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lea\Documents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C28" i="1"/>
  <c r="D28" i="1"/>
  <c r="E28" i="1"/>
  <c r="F28" i="1"/>
  <c r="G28" i="1"/>
  <c r="H28" i="1"/>
  <c r="I28" i="1"/>
  <c r="J28" i="1"/>
  <c r="K28" i="1"/>
  <c r="L28" i="1"/>
  <c r="C36" i="1"/>
  <c r="D36" i="1"/>
  <c r="E36" i="1"/>
  <c r="F36" i="1"/>
  <c r="G36" i="1"/>
  <c r="H36" i="1"/>
  <c r="I36" i="1"/>
  <c r="J36" i="1"/>
  <c r="K36" i="1"/>
  <c r="L36" i="1"/>
  <c r="C65" i="1"/>
  <c r="D65" i="1"/>
  <c r="E65" i="1"/>
  <c r="F65" i="1"/>
  <c r="G65" i="1"/>
  <c r="H65" i="1"/>
  <c r="I65" i="1"/>
  <c r="J65" i="1"/>
  <c r="K65" i="1"/>
  <c r="L65" i="1"/>
</calcChain>
</file>

<file path=xl/sharedStrings.xml><?xml version="1.0" encoding="utf-8"?>
<sst xmlns="http://schemas.openxmlformats.org/spreadsheetml/2006/main" count="62" uniqueCount="42">
  <si>
    <t>Alemania</t>
  </si>
  <si>
    <t>Argentina</t>
  </si>
  <si>
    <t>Los demás azúcares de caña (desde 2012)</t>
  </si>
  <si>
    <t>Australia</t>
  </si>
  <si>
    <t>Bahamas</t>
  </si>
  <si>
    <t>Bolivia</t>
  </si>
  <si>
    <t>Brasil</t>
  </si>
  <si>
    <t>Azúcar de caña en bruto sin aromatizar ni añadir colorante</t>
  </si>
  <si>
    <t>Bélgica</t>
  </si>
  <si>
    <t>Canadá</t>
  </si>
  <si>
    <t>China</t>
  </si>
  <si>
    <t>Colombia</t>
  </si>
  <si>
    <t>Azúcar de caña o remolacha y sacarosa químicamente pura, con adición de aromatizante o colorante</t>
  </si>
  <si>
    <t>Azúcar de remolacha en bruto sin aromatizar ni añadir colorante</t>
  </si>
  <si>
    <t>Costa Rica</t>
  </si>
  <si>
    <t>El Salvador</t>
  </si>
  <si>
    <t>España</t>
  </si>
  <si>
    <t>Estados Unidos</t>
  </si>
  <si>
    <t>Francia</t>
  </si>
  <si>
    <t>Guatemala</t>
  </si>
  <si>
    <t>Holanda</t>
  </si>
  <si>
    <t>Honduras</t>
  </si>
  <si>
    <t>Israel</t>
  </si>
  <si>
    <t>Italia</t>
  </si>
  <si>
    <t>México</t>
  </si>
  <si>
    <t>Nicaragua</t>
  </si>
  <si>
    <t>Origen o destino no precisado</t>
  </si>
  <si>
    <t>Paraguay</t>
  </si>
  <si>
    <t>Suiza</t>
  </si>
  <si>
    <t>IMPORTACIONES DE AZÚCAR CON PAÍS DE ORIGEN</t>
  </si>
  <si>
    <t>Azúcar de caña obtenida sin centrifugación, con contenido de sacarosa en estado seco &gt;= 69° pero &lt;93°, en peso (desde 2012)</t>
  </si>
  <si>
    <t>Portugal</t>
  </si>
  <si>
    <t>Reino Unido</t>
  </si>
  <si>
    <t>Volumen (toneladas)</t>
  </si>
  <si>
    <t>Enero - octubre</t>
  </si>
  <si>
    <t>Total</t>
  </si>
  <si>
    <t>Fuente: elaborado por Odepa con información del Servicio Nacional de Aduanas.</t>
  </si>
  <si>
    <t>Valor (miles US$ CIF)</t>
  </si>
  <si>
    <t>armonizado</t>
  </si>
  <si>
    <t>Código</t>
  </si>
  <si>
    <t>Producto/país</t>
  </si>
  <si>
    <t xml:space="preserve">Azúcar refinada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</si>
</sst>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7"/>
  <sheetViews>
    <sheetView tabSelected="1" workbookViewId="0">
      <selection activeCell="A2" sqref="A2:L2"/>
    </sheetView>
  </sheetViews>
  <sheetFormatPr baseColWidth="10" defaultRowHeight="11.25" x14ac:dyDescent="0.2"/>
  <cols>
    <col min="1" max="1" width="11.42578125" style="1" customWidth="1"/>
    <col min="2" max="2" width="20.42578125" style="1" customWidth="1"/>
    <col min="3" max="12" width="7.7109375" style="1" customWidth="1"/>
    <col min="13" max="13" width="11.42578125" style="1"/>
    <col min="14" max="14" width="8.5703125" style="1" customWidth="1"/>
    <col min="15" max="15" width="5.7109375" style="1" customWidth="1"/>
    <col min="16" max="25" width="6.85546875" style="1" customWidth="1"/>
    <col min="26" max="16384" width="11.42578125" style="1"/>
  </cols>
  <sheetData>
    <row r="2" spans="1:25" x14ac:dyDescent="0.2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5" x14ac:dyDescent="0.2">
      <c r="A4" s="4" t="s">
        <v>39</v>
      </c>
      <c r="B4" s="4" t="s">
        <v>40</v>
      </c>
      <c r="C4" s="12" t="s">
        <v>33</v>
      </c>
      <c r="D4" s="12"/>
      <c r="E4" s="12"/>
      <c r="F4" s="12"/>
      <c r="G4" s="12"/>
      <c r="H4" s="12" t="s">
        <v>37</v>
      </c>
      <c r="I4" s="12"/>
      <c r="J4" s="12"/>
      <c r="K4" s="12"/>
      <c r="L4" s="12"/>
    </row>
    <row r="5" spans="1:25" x14ac:dyDescent="0.2">
      <c r="A5" s="5" t="s">
        <v>38</v>
      </c>
      <c r="B5" s="5"/>
      <c r="C5" s="6">
        <v>2011</v>
      </c>
      <c r="D5" s="6">
        <v>2012</v>
      </c>
      <c r="E5" s="6">
        <v>2013</v>
      </c>
      <c r="F5" s="12" t="s">
        <v>34</v>
      </c>
      <c r="G5" s="12"/>
      <c r="H5" s="6">
        <v>2011</v>
      </c>
      <c r="I5" s="6">
        <v>2012</v>
      </c>
      <c r="J5" s="6">
        <v>2013</v>
      </c>
      <c r="K5" s="12" t="s">
        <v>34</v>
      </c>
      <c r="L5" s="12"/>
    </row>
    <row r="6" spans="1:25" x14ac:dyDescent="0.2">
      <c r="A6" s="7"/>
      <c r="B6" s="7"/>
      <c r="C6" s="8"/>
      <c r="D6" s="8"/>
      <c r="E6" s="8"/>
      <c r="F6" s="9">
        <v>2013</v>
      </c>
      <c r="G6" s="9">
        <v>2014</v>
      </c>
      <c r="H6" s="8"/>
      <c r="I6" s="8"/>
      <c r="J6" s="8"/>
      <c r="K6" s="9">
        <v>2013</v>
      </c>
      <c r="L6" s="9">
        <v>2014</v>
      </c>
    </row>
    <row r="8" spans="1:25" x14ac:dyDescent="0.2">
      <c r="A8" s="1">
        <v>17011100</v>
      </c>
      <c r="B8" s="1" t="s">
        <v>7</v>
      </c>
    </row>
    <row r="9" spans="1:25" x14ac:dyDescent="0.2">
      <c r="B9" s="1" t="s">
        <v>6</v>
      </c>
      <c r="C9" s="2">
        <v>11976.86</v>
      </c>
      <c r="D9" s="2">
        <v>0</v>
      </c>
      <c r="E9" s="2">
        <v>0</v>
      </c>
      <c r="F9" s="2">
        <v>0</v>
      </c>
      <c r="G9" s="2">
        <v>0</v>
      </c>
      <c r="H9" s="2">
        <v>9522.4631899999986</v>
      </c>
      <c r="I9" s="2">
        <v>0</v>
      </c>
      <c r="J9" s="2">
        <v>0</v>
      </c>
      <c r="K9" s="2">
        <v>0</v>
      </c>
      <c r="L9" s="2">
        <v>0</v>
      </c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B10" s="1" t="s">
        <v>11</v>
      </c>
      <c r="C10" s="2">
        <v>626.29999999999995</v>
      </c>
      <c r="D10" s="2">
        <v>0</v>
      </c>
      <c r="E10" s="2">
        <v>0</v>
      </c>
      <c r="F10" s="2">
        <v>0</v>
      </c>
      <c r="G10" s="2">
        <v>0</v>
      </c>
      <c r="H10" s="2">
        <v>523.21424999999999</v>
      </c>
      <c r="I10" s="2">
        <v>0</v>
      </c>
      <c r="J10" s="2">
        <v>0</v>
      </c>
      <c r="K10" s="2">
        <v>0</v>
      </c>
      <c r="L10" s="2"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B11" s="1" t="s">
        <v>16</v>
      </c>
      <c r="C11" s="2">
        <v>19.757900000000003</v>
      </c>
      <c r="D11" s="2">
        <v>0</v>
      </c>
      <c r="E11" s="2">
        <v>0</v>
      </c>
      <c r="F11" s="2">
        <v>0</v>
      </c>
      <c r="G11" s="2">
        <v>0</v>
      </c>
      <c r="H11" s="2">
        <v>40.181359999999998</v>
      </c>
      <c r="I11" s="2">
        <v>0</v>
      </c>
      <c r="J11" s="2">
        <v>0</v>
      </c>
      <c r="K11" s="2">
        <v>0</v>
      </c>
      <c r="L11" s="2"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">
      <c r="B12" s="1" t="s">
        <v>18</v>
      </c>
      <c r="C12" s="2">
        <v>4.2999999999999997E-2</v>
      </c>
      <c r="D12" s="2">
        <v>0</v>
      </c>
      <c r="E12" s="2">
        <v>0</v>
      </c>
      <c r="F12" s="2">
        <v>0</v>
      </c>
      <c r="G12" s="2">
        <v>0</v>
      </c>
      <c r="H12" s="2">
        <v>0.41305000000000003</v>
      </c>
      <c r="I12" s="2">
        <v>0</v>
      </c>
      <c r="J12" s="2">
        <v>0</v>
      </c>
      <c r="K12" s="2">
        <v>0</v>
      </c>
      <c r="L12" s="2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B13" s="1" t="s">
        <v>35</v>
      </c>
      <c r="C13" s="2">
        <f t="shared" ref="C13:L13" si="0">SUM(C9:C12)</f>
        <v>12622.9609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10086.271849999999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">
      <c r="A15" s="1">
        <v>17011200</v>
      </c>
      <c r="B15" s="1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5" x14ac:dyDescent="0.2">
      <c r="B16" s="1" t="s">
        <v>11</v>
      </c>
      <c r="C16" s="2">
        <v>2.8460999999999998E-3</v>
      </c>
      <c r="D16" s="2">
        <v>0</v>
      </c>
      <c r="E16" s="2">
        <v>0</v>
      </c>
      <c r="F16" s="2">
        <v>0</v>
      </c>
      <c r="G16" s="2">
        <v>0</v>
      </c>
      <c r="H16" s="2">
        <v>0.11028</v>
      </c>
      <c r="I16" s="2">
        <v>0</v>
      </c>
      <c r="J16" s="2">
        <v>0</v>
      </c>
      <c r="K16" s="2">
        <v>0</v>
      </c>
      <c r="L16" s="2">
        <v>0</v>
      </c>
    </row>
    <row r="17" spans="1:12" x14ac:dyDescent="0.2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1">
        <v>17011300</v>
      </c>
      <c r="B18" s="1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B19" s="1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13.752000000000001</v>
      </c>
      <c r="H19" s="2">
        <v>0</v>
      </c>
      <c r="I19" s="2">
        <v>0</v>
      </c>
      <c r="J19" s="2">
        <v>0</v>
      </c>
      <c r="K19" s="2">
        <v>0</v>
      </c>
      <c r="L19" s="2">
        <v>24.177040000000002</v>
      </c>
    </row>
    <row r="20" spans="1:12" x14ac:dyDescent="0.2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1">
        <v>17011400</v>
      </c>
      <c r="B21" s="1" t="s">
        <v>2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B22" s="1" t="s">
        <v>1</v>
      </c>
      <c r="C22" s="2">
        <v>0</v>
      </c>
      <c r="D22" s="2">
        <v>0</v>
      </c>
      <c r="E22" s="2">
        <v>56</v>
      </c>
      <c r="F22" s="2">
        <v>56</v>
      </c>
      <c r="G22" s="2">
        <v>0</v>
      </c>
      <c r="H22" s="2">
        <v>0</v>
      </c>
      <c r="I22" s="2">
        <v>0</v>
      </c>
      <c r="J22" s="2">
        <v>76.737259999999992</v>
      </c>
      <c r="K22" s="2">
        <v>76.737259999999992</v>
      </c>
      <c r="L22" s="2">
        <v>0</v>
      </c>
    </row>
    <row r="23" spans="1:12" x14ac:dyDescent="0.2">
      <c r="B23" s="1" t="s">
        <v>6</v>
      </c>
      <c r="C23" s="2">
        <v>0</v>
      </c>
      <c r="D23" s="2">
        <v>52158.32</v>
      </c>
      <c r="E23" s="2">
        <v>91742.52</v>
      </c>
      <c r="F23" s="2">
        <v>57795.54</v>
      </c>
      <c r="G23" s="2">
        <v>99090.37</v>
      </c>
      <c r="H23" s="2">
        <v>0</v>
      </c>
      <c r="I23" s="2">
        <v>25600.547070000001</v>
      </c>
      <c r="J23" s="2">
        <v>39695.544909999997</v>
      </c>
      <c r="K23" s="2">
        <v>25670.379089999999</v>
      </c>
      <c r="L23" s="2">
        <v>39645.586520000004</v>
      </c>
    </row>
    <row r="24" spans="1:12" x14ac:dyDescent="0.2">
      <c r="B24" s="1" t="s">
        <v>11</v>
      </c>
      <c r="C24" s="2">
        <v>0</v>
      </c>
      <c r="D24" s="2">
        <v>1175</v>
      </c>
      <c r="E24" s="2">
        <v>1514.09214</v>
      </c>
      <c r="F24" s="2">
        <v>1387</v>
      </c>
      <c r="G24" s="2">
        <v>809.23599999999999</v>
      </c>
      <c r="H24" s="2">
        <v>0</v>
      </c>
      <c r="I24" s="2">
        <v>818.07231000000002</v>
      </c>
      <c r="J24" s="2">
        <v>890.33935999999994</v>
      </c>
      <c r="K24" s="2">
        <v>812.11022000000003</v>
      </c>
      <c r="L24" s="2">
        <v>477.36225000000002</v>
      </c>
    </row>
    <row r="25" spans="1:12" x14ac:dyDescent="0.2">
      <c r="B25" s="1" t="s">
        <v>15</v>
      </c>
      <c r="C25" s="2">
        <v>0</v>
      </c>
      <c r="D25" s="2">
        <v>31838.18</v>
      </c>
      <c r="E25" s="2">
        <v>31344.68</v>
      </c>
      <c r="F25" s="2">
        <v>31344.68</v>
      </c>
      <c r="G25" s="2">
        <v>0</v>
      </c>
      <c r="H25" s="2">
        <v>0</v>
      </c>
      <c r="I25" s="2">
        <v>19444.716840000001</v>
      </c>
      <c r="J25" s="2">
        <v>12810.098769999999</v>
      </c>
      <c r="K25" s="2">
        <v>12810.098769999999</v>
      </c>
      <c r="L25" s="2">
        <v>0</v>
      </c>
    </row>
    <row r="26" spans="1:12" x14ac:dyDescent="0.2">
      <c r="B26" s="1" t="s">
        <v>19</v>
      </c>
      <c r="C26" s="2">
        <v>0</v>
      </c>
      <c r="D26" s="2">
        <v>0</v>
      </c>
      <c r="E26" s="2">
        <v>26005.599999999999</v>
      </c>
      <c r="F26" s="2">
        <v>26005.599999999999</v>
      </c>
      <c r="G26" s="2">
        <v>16050.006300000001</v>
      </c>
      <c r="H26" s="2">
        <v>0</v>
      </c>
      <c r="I26" s="2">
        <v>0</v>
      </c>
      <c r="J26" s="2">
        <v>12388.654640000001</v>
      </c>
      <c r="K26" s="2">
        <v>12388.654640000001</v>
      </c>
      <c r="L26" s="2">
        <v>6150.4567900000002</v>
      </c>
    </row>
    <row r="27" spans="1:12" x14ac:dyDescent="0.2">
      <c r="B27" s="1" t="s">
        <v>25</v>
      </c>
      <c r="C27" s="2">
        <v>0</v>
      </c>
      <c r="D27" s="2">
        <v>0</v>
      </c>
      <c r="E27" s="2">
        <v>0</v>
      </c>
      <c r="F27" s="2">
        <v>0</v>
      </c>
      <c r="G27" s="2">
        <v>15210.83</v>
      </c>
      <c r="H27" s="2">
        <v>0</v>
      </c>
      <c r="I27" s="2">
        <v>0</v>
      </c>
      <c r="J27" s="2">
        <v>0</v>
      </c>
      <c r="K27" s="2">
        <v>0</v>
      </c>
      <c r="L27" s="2">
        <v>5827.2073700000001</v>
      </c>
    </row>
    <row r="28" spans="1:12" x14ac:dyDescent="0.2">
      <c r="B28" s="1" t="s">
        <v>35</v>
      </c>
      <c r="C28" s="2">
        <f t="shared" ref="C28:L28" si="1">SUM(C22:C27)</f>
        <v>0</v>
      </c>
      <c r="D28" s="2">
        <f t="shared" si="1"/>
        <v>85171.5</v>
      </c>
      <c r="E28" s="2">
        <f t="shared" si="1"/>
        <v>150662.89214000001</v>
      </c>
      <c r="F28" s="2">
        <f t="shared" si="1"/>
        <v>116588.82</v>
      </c>
      <c r="G28" s="2">
        <f t="shared" si="1"/>
        <v>131160.4423</v>
      </c>
      <c r="H28" s="2">
        <f t="shared" si="1"/>
        <v>0</v>
      </c>
      <c r="I28" s="2">
        <f t="shared" si="1"/>
        <v>45863.336219999997</v>
      </c>
      <c r="J28" s="2">
        <f t="shared" si="1"/>
        <v>65861.374939999994</v>
      </c>
      <c r="K28" s="2">
        <f t="shared" si="1"/>
        <v>51757.979979999996</v>
      </c>
      <c r="L28" s="2">
        <f t="shared" si="1"/>
        <v>52100.612930000003</v>
      </c>
    </row>
    <row r="29" spans="1:12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1">
        <v>17019100</v>
      </c>
      <c r="B30" s="1" t="s">
        <v>12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B31" s="1" t="s">
        <v>8</v>
      </c>
      <c r="C31" s="2">
        <v>0</v>
      </c>
      <c r="D31" s="2">
        <v>0</v>
      </c>
      <c r="E31" s="2">
        <v>0</v>
      </c>
      <c r="F31" s="2">
        <v>0</v>
      </c>
      <c r="G31" s="2">
        <v>7.0000000000000001E-3</v>
      </c>
      <c r="H31" s="2">
        <v>0</v>
      </c>
      <c r="I31" s="2">
        <v>0</v>
      </c>
      <c r="J31" s="2">
        <v>0</v>
      </c>
      <c r="K31" s="2">
        <v>0</v>
      </c>
      <c r="L31" s="2">
        <v>0.16306999999999999</v>
      </c>
    </row>
    <row r="32" spans="1:12" x14ac:dyDescent="0.2">
      <c r="B32" s="1" t="s">
        <v>11</v>
      </c>
      <c r="C32" s="2">
        <v>8.16</v>
      </c>
      <c r="D32" s="2">
        <v>18.36</v>
      </c>
      <c r="E32" s="2">
        <v>12.24</v>
      </c>
      <c r="F32" s="2">
        <v>12.24</v>
      </c>
      <c r="G32" s="2">
        <v>10.199999999999999</v>
      </c>
      <c r="H32" s="2">
        <v>11.133719999999999</v>
      </c>
      <c r="I32" s="2">
        <v>24.928819999999998</v>
      </c>
      <c r="J32" s="2">
        <v>16.35699</v>
      </c>
      <c r="K32" s="2">
        <v>16.35699</v>
      </c>
      <c r="L32" s="2">
        <v>13.61768</v>
      </c>
    </row>
    <row r="33" spans="1:12" x14ac:dyDescent="0.2">
      <c r="B33" s="1" t="s">
        <v>17</v>
      </c>
      <c r="C33" s="2">
        <v>0.27800000000000002</v>
      </c>
      <c r="D33" s="2">
        <v>0.43030770000000002</v>
      </c>
      <c r="E33" s="2">
        <v>5.7092299999999999E-2</v>
      </c>
      <c r="F33" s="2">
        <v>5.7092299999999999E-2</v>
      </c>
      <c r="G33" s="2">
        <v>0</v>
      </c>
      <c r="H33" s="2">
        <v>3.07531</v>
      </c>
      <c r="I33" s="2">
        <v>4.9924900000000001</v>
      </c>
      <c r="J33" s="2">
        <v>0.17219000000000001</v>
      </c>
      <c r="K33" s="2">
        <v>0.17219000000000001</v>
      </c>
      <c r="L33" s="2">
        <v>0</v>
      </c>
    </row>
    <row r="34" spans="1:12" x14ac:dyDescent="0.2">
      <c r="B34" s="1" t="s">
        <v>18</v>
      </c>
      <c r="C34" s="2">
        <v>0</v>
      </c>
      <c r="D34" s="2">
        <v>0</v>
      </c>
      <c r="E34" s="2">
        <v>4.224E-2</v>
      </c>
      <c r="F34" s="2">
        <v>4.224E-2</v>
      </c>
      <c r="G34" s="2">
        <v>1.2E-2</v>
      </c>
      <c r="H34" s="2">
        <v>0</v>
      </c>
      <c r="I34" s="2">
        <v>0</v>
      </c>
      <c r="J34" s="2">
        <v>1.1108900000000002</v>
      </c>
      <c r="K34" s="2">
        <v>1.1108900000000002</v>
      </c>
      <c r="L34" s="2">
        <v>0.98853999999999997</v>
      </c>
    </row>
    <row r="35" spans="1:12" x14ac:dyDescent="0.2">
      <c r="B35" s="1" t="s">
        <v>32</v>
      </c>
      <c r="C35" s="2">
        <v>0</v>
      </c>
      <c r="D35" s="2">
        <v>0</v>
      </c>
      <c r="E35" s="2">
        <v>0</v>
      </c>
      <c r="F35" s="2">
        <v>0</v>
      </c>
      <c r="G35" s="2">
        <v>6.0000000000000001E-3</v>
      </c>
      <c r="H35" s="2">
        <v>0</v>
      </c>
      <c r="I35" s="2">
        <v>0</v>
      </c>
      <c r="J35" s="2">
        <v>0</v>
      </c>
      <c r="K35" s="2">
        <v>0</v>
      </c>
      <c r="L35" s="2">
        <v>0.47946</v>
      </c>
    </row>
    <row r="36" spans="1:12" x14ac:dyDescent="0.2">
      <c r="B36" s="1" t="s">
        <v>35</v>
      </c>
      <c r="C36" s="2">
        <f t="shared" ref="C36:L36" si="2">SUM(C31:C35)</f>
        <v>8.4380000000000006</v>
      </c>
      <c r="D36" s="2">
        <f t="shared" si="2"/>
        <v>18.7903077</v>
      </c>
      <c r="E36" s="2">
        <f t="shared" si="2"/>
        <v>12.339332300000001</v>
      </c>
      <c r="F36" s="2">
        <f t="shared" si="2"/>
        <v>12.339332300000001</v>
      </c>
      <c r="G36" s="2">
        <f t="shared" si="2"/>
        <v>10.225</v>
      </c>
      <c r="H36" s="2">
        <f t="shared" si="2"/>
        <v>14.209029999999998</v>
      </c>
      <c r="I36" s="2">
        <f t="shared" si="2"/>
        <v>29.921309999999998</v>
      </c>
      <c r="J36" s="2">
        <f t="shared" si="2"/>
        <v>17.640070000000001</v>
      </c>
      <c r="K36" s="2">
        <f t="shared" si="2"/>
        <v>17.640070000000001</v>
      </c>
      <c r="L36" s="2">
        <f t="shared" si="2"/>
        <v>15.248749999999999</v>
      </c>
    </row>
    <row r="37" spans="1:1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">
      <c r="A38" s="1">
        <v>17019900</v>
      </c>
      <c r="B38" s="1" t="s">
        <v>41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">
      <c r="B39" s="1" t="s">
        <v>0</v>
      </c>
      <c r="C39" s="2">
        <v>0.03</v>
      </c>
      <c r="D39" s="2">
        <v>5.3999999999999999E-2</v>
      </c>
      <c r="E39" s="2">
        <v>0.04</v>
      </c>
      <c r="F39" s="2">
        <v>0.04</v>
      </c>
      <c r="G39" s="2">
        <v>0</v>
      </c>
      <c r="H39" s="2">
        <v>1.0510200000000001</v>
      </c>
      <c r="I39" s="2">
        <v>1.3408900000000001</v>
      </c>
      <c r="J39" s="2">
        <v>0.88611000000000006</v>
      </c>
      <c r="K39" s="2">
        <v>0.88611000000000006</v>
      </c>
      <c r="L39" s="2">
        <v>0</v>
      </c>
    </row>
    <row r="40" spans="1:12" x14ac:dyDescent="0.2">
      <c r="B40" s="1" t="s">
        <v>1</v>
      </c>
      <c r="C40" s="2">
        <v>18482.752350000002</v>
      </c>
      <c r="D40" s="2">
        <v>79978.877999999997</v>
      </c>
      <c r="E40" s="2">
        <v>96994.159</v>
      </c>
      <c r="F40" s="2">
        <v>84074.709000000003</v>
      </c>
      <c r="G40" s="2">
        <v>25284.85</v>
      </c>
      <c r="H40" s="2">
        <v>13768.582189999999</v>
      </c>
      <c r="I40" s="2">
        <v>53669.722030000004</v>
      </c>
      <c r="J40" s="2">
        <v>53227.767140000004</v>
      </c>
      <c r="K40" s="2">
        <v>46507.371399999996</v>
      </c>
      <c r="L40" s="2">
        <v>12300.60212</v>
      </c>
    </row>
    <row r="41" spans="1:12" x14ac:dyDescent="0.2">
      <c r="B41" s="1" t="s">
        <v>3</v>
      </c>
      <c r="C41" s="2">
        <v>20</v>
      </c>
      <c r="D41" s="2">
        <v>200.05</v>
      </c>
      <c r="E41" s="2">
        <v>420.10500000000002</v>
      </c>
      <c r="F41" s="2">
        <v>420.10500000000002</v>
      </c>
      <c r="G41" s="2">
        <v>0</v>
      </c>
      <c r="H41" s="2">
        <v>22.978990000000003</v>
      </c>
      <c r="I41" s="2">
        <v>236.80749</v>
      </c>
      <c r="J41" s="2">
        <v>393.02951000000002</v>
      </c>
      <c r="K41" s="2">
        <v>393.02951000000002</v>
      </c>
      <c r="L41" s="2">
        <v>0</v>
      </c>
    </row>
    <row r="42" spans="1:12" x14ac:dyDescent="0.2">
      <c r="B42" s="1" t="s">
        <v>4</v>
      </c>
      <c r="C42" s="2">
        <v>0</v>
      </c>
      <c r="D42" s="2">
        <v>2002.5</v>
      </c>
      <c r="E42" s="2">
        <v>0</v>
      </c>
      <c r="F42" s="2">
        <v>0</v>
      </c>
      <c r="G42" s="2">
        <v>0</v>
      </c>
      <c r="H42" s="2">
        <v>0</v>
      </c>
      <c r="I42" s="2">
        <v>1448.5023200000001</v>
      </c>
      <c r="J42" s="2">
        <v>0</v>
      </c>
      <c r="K42" s="2">
        <v>0</v>
      </c>
      <c r="L42" s="2">
        <v>0</v>
      </c>
    </row>
    <row r="43" spans="1:12" x14ac:dyDescent="0.2">
      <c r="B43" s="1" t="s">
        <v>8</v>
      </c>
      <c r="C43" s="2">
        <v>7.4101899999999992</v>
      </c>
      <c r="D43" s="2">
        <v>1.5562100000000001</v>
      </c>
      <c r="E43" s="2">
        <v>0.20250000000000001</v>
      </c>
      <c r="F43" s="2">
        <v>0.20250000000000001</v>
      </c>
      <c r="G43" s="2">
        <v>0.2</v>
      </c>
      <c r="H43" s="2">
        <v>14.811530000000001</v>
      </c>
      <c r="I43" s="2">
        <v>5.6941899999999999</v>
      </c>
      <c r="J43" s="2">
        <v>0.54254999999999998</v>
      </c>
      <c r="K43" s="2">
        <v>0.54254999999999998</v>
      </c>
      <c r="L43" s="2">
        <v>0.52982000000000007</v>
      </c>
    </row>
    <row r="44" spans="1:12" x14ac:dyDescent="0.2">
      <c r="B44" s="1" t="s">
        <v>5</v>
      </c>
      <c r="C44" s="2">
        <v>0</v>
      </c>
      <c r="D44" s="2">
        <v>200</v>
      </c>
      <c r="E44" s="2">
        <v>1386.1</v>
      </c>
      <c r="F44" s="2">
        <v>1192.5</v>
      </c>
      <c r="G44" s="2">
        <v>0</v>
      </c>
      <c r="H44" s="2">
        <v>0</v>
      </c>
      <c r="I44" s="2">
        <v>116.01048</v>
      </c>
      <c r="J44" s="2">
        <v>681.72269999999992</v>
      </c>
      <c r="K44" s="2">
        <v>626.09400000000005</v>
      </c>
      <c r="L44" s="2">
        <v>0</v>
      </c>
    </row>
    <row r="45" spans="1:12" x14ac:dyDescent="0.2">
      <c r="B45" s="1" t="s">
        <v>6</v>
      </c>
      <c r="C45" s="2">
        <v>3087.0002500000001</v>
      </c>
      <c r="D45" s="2">
        <v>1045.518</v>
      </c>
      <c r="E45" s="2">
        <v>189.56</v>
      </c>
      <c r="F45" s="2">
        <v>171.12</v>
      </c>
      <c r="G45" s="2">
        <v>35.851500000000001</v>
      </c>
      <c r="H45" s="2">
        <v>2645.80998</v>
      </c>
      <c r="I45" s="2">
        <v>830.14542000000006</v>
      </c>
      <c r="J45" s="2">
        <v>165.97</v>
      </c>
      <c r="K45" s="2">
        <v>138.30188000000001</v>
      </c>
      <c r="L45" s="2">
        <v>51.685749999999999</v>
      </c>
    </row>
    <row r="46" spans="1:12" x14ac:dyDescent="0.2">
      <c r="B46" s="1" t="s">
        <v>9</v>
      </c>
      <c r="C46" s="2">
        <v>0</v>
      </c>
      <c r="D46" s="2">
        <v>0</v>
      </c>
      <c r="E46" s="2">
        <v>4.9199999999999999E-3</v>
      </c>
      <c r="F46" s="2">
        <v>0</v>
      </c>
      <c r="G46" s="2">
        <v>0</v>
      </c>
      <c r="H46" s="2">
        <v>0</v>
      </c>
      <c r="I46" s="2">
        <v>0</v>
      </c>
      <c r="J46" s="2">
        <v>7.1300000000000002E-2</v>
      </c>
      <c r="K46" s="2">
        <v>0</v>
      </c>
      <c r="L46" s="2">
        <v>0</v>
      </c>
    </row>
    <row r="47" spans="1:12" x14ac:dyDescent="0.2">
      <c r="B47" s="1" t="s">
        <v>10</v>
      </c>
      <c r="C47" s="2">
        <v>0.74829999999999997</v>
      </c>
      <c r="D47" s="2">
        <v>1.0307500000000001</v>
      </c>
      <c r="E47" s="2">
        <v>0.21053980000000003</v>
      </c>
      <c r="F47" s="2">
        <v>0.15563979999999999</v>
      </c>
      <c r="G47" s="2">
        <v>0.16450000000000001</v>
      </c>
      <c r="H47" s="2">
        <v>0.93604999999999994</v>
      </c>
      <c r="I47" s="2">
        <v>1.86642</v>
      </c>
      <c r="J47" s="2">
        <v>1.8628099999999999</v>
      </c>
      <c r="K47" s="2">
        <v>1.24437</v>
      </c>
      <c r="L47" s="2">
        <v>0.93003000000000002</v>
      </c>
    </row>
    <row r="48" spans="1:12" x14ac:dyDescent="0.2">
      <c r="B48" s="1" t="s">
        <v>11</v>
      </c>
      <c r="C48" s="2">
        <v>205497.58984999999</v>
      </c>
      <c r="D48" s="2">
        <v>196219.70530999999</v>
      </c>
      <c r="E48" s="2">
        <v>111555.857</v>
      </c>
      <c r="F48" s="2">
        <v>90493.706999999995</v>
      </c>
      <c r="G48" s="2">
        <v>135745.64074999999</v>
      </c>
      <c r="H48" s="2">
        <v>159117.11571000001</v>
      </c>
      <c r="I48" s="2">
        <v>130681.94409999999</v>
      </c>
      <c r="J48" s="2">
        <v>61306.074399999998</v>
      </c>
      <c r="K48" s="2">
        <v>50212.450170000004</v>
      </c>
      <c r="L48" s="2">
        <v>66750.214380000005</v>
      </c>
    </row>
    <row r="49" spans="2:25" x14ac:dyDescent="0.2">
      <c r="B49" s="1" t="s">
        <v>14</v>
      </c>
      <c r="C49" s="2">
        <v>0</v>
      </c>
      <c r="D49" s="2">
        <v>0</v>
      </c>
      <c r="E49" s="2">
        <v>910</v>
      </c>
      <c r="F49" s="2">
        <v>0</v>
      </c>
      <c r="G49" s="2">
        <v>0</v>
      </c>
      <c r="H49" s="2">
        <v>0</v>
      </c>
      <c r="I49" s="2">
        <v>0</v>
      </c>
      <c r="J49" s="2">
        <v>476.01671999999996</v>
      </c>
      <c r="K49" s="2">
        <v>0</v>
      </c>
      <c r="L49" s="2">
        <v>0</v>
      </c>
    </row>
    <row r="50" spans="2:25" x14ac:dyDescent="0.2">
      <c r="B50" s="1" t="s">
        <v>15</v>
      </c>
      <c r="C50" s="2">
        <v>30869.351999999999</v>
      </c>
      <c r="D50" s="2">
        <v>20367.510409999999</v>
      </c>
      <c r="E50" s="2">
        <v>19190.003000000001</v>
      </c>
      <c r="F50" s="2">
        <v>18940.003000000001</v>
      </c>
      <c r="G50" s="2">
        <v>477</v>
      </c>
      <c r="H50" s="2">
        <v>25773.530709999999</v>
      </c>
      <c r="I50" s="2">
        <v>13939.769319999999</v>
      </c>
      <c r="J50" s="2">
        <v>11230.968210000001</v>
      </c>
      <c r="K50" s="2">
        <v>11090.3177</v>
      </c>
      <c r="L50" s="2">
        <v>236.221</v>
      </c>
    </row>
    <row r="51" spans="2:25" x14ac:dyDescent="0.2">
      <c r="B51" s="1" t="s">
        <v>16</v>
      </c>
      <c r="C51" s="2">
        <v>0</v>
      </c>
      <c r="D51" s="2">
        <v>17.774999999999999</v>
      </c>
      <c r="E51" s="2">
        <v>26.8</v>
      </c>
      <c r="F51" s="2">
        <v>26.8</v>
      </c>
      <c r="G51" s="2">
        <v>0</v>
      </c>
      <c r="H51" s="2">
        <v>0</v>
      </c>
      <c r="I51" s="2">
        <v>32.954120000000003</v>
      </c>
      <c r="J51" s="2">
        <v>47.04965</v>
      </c>
      <c r="K51" s="2">
        <v>47.04965</v>
      </c>
      <c r="L51" s="2">
        <v>0</v>
      </c>
    </row>
    <row r="52" spans="2:25" x14ac:dyDescent="0.2">
      <c r="B52" s="1" t="s">
        <v>17</v>
      </c>
      <c r="C52" s="2">
        <v>0.52500000000000002</v>
      </c>
      <c r="D52" s="2">
        <v>890.11577</v>
      </c>
      <c r="E52" s="2">
        <v>1.3314022999999999</v>
      </c>
      <c r="F52" s="2">
        <v>1.1046023</v>
      </c>
      <c r="G52" s="2">
        <v>6.9320300000000001</v>
      </c>
      <c r="H52" s="2">
        <v>7.7944700000000005</v>
      </c>
      <c r="I52" s="2">
        <v>629.41082999999992</v>
      </c>
      <c r="J52" s="2">
        <v>5.80105</v>
      </c>
      <c r="K52" s="2">
        <v>5.4686300000000001</v>
      </c>
      <c r="L52" s="2">
        <v>17.341630000000002</v>
      </c>
    </row>
    <row r="53" spans="2:25" x14ac:dyDescent="0.2">
      <c r="B53" s="1" t="s">
        <v>18</v>
      </c>
      <c r="C53" s="2">
        <v>0</v>
      </c>
      <c r="D53" s="2">
        <v>0</v>
      </c>
      <c r="E53" s="2">
        <v>20</v>
      </c>
      <c r="F53" s="2">
        <v>0</v>
      </c>
      <c r="G53" s="2">
        <v>20</v>
      </c>
      <c r="H53" s="2">
        <v>0</v>
      </c>
      <c r="I53" s="2">
        <v>0</v>
      </c>
      <c r="J53" s="2">
        <v>27.573799999999999</v>
      </c>
      <c r="K53" s="2">
        <v>0</v>
      </c>
      <c r="L53" s="2">
        <v>26.68526</v>
      </c>
    </row>
    <row r="54" spans="2:25" x14ac:dyDescent="0.2">
      <c r="B54" s="1" t="s">
        <v>19</v>
      </c>
      <c r="C54" s="2">
        <v>182627.845</v>
      </c>
      <c r="D54" s="2">
        <v>101796.10579999999</v>
      </c>
      <c r="E54" s="2">
        <v>140480.77499999999</v>
      </c>
      <c r="F54" s="2">
        <v>131154.27499999999</v>
      </c>
      <c r="G54" s="2">
        <v>109544.2</v>
      </c>
      <c r="H54" s="2">
        <v>144372.98302000001</v>
      </c>
      <c r="I54" s="2">
        <v>71072.370269999999</v>
      </c>
      <c r="J54" s="2">
        <v>81952.962499999994</v>
      </c>
      <c r="K54" s="2">
        <v>76930.360780000003</v>
      </c>
      <c r="L54" s="2">
        <v>54661.231690000001</v>
      </c>
    </row>
    <row r="55" spans="2:25" x14ac:dyDescent="0.2">
      <c r="B55" s="1" t="s">
        <v>20</v>
      </c>
      <c r="C55" s="2">
        <v>2.1999999999999999E-2</v>
      </c>
      <c r="D55" s="2">
        <v>44.01</v>
      </c>
      <c r="E55" s="2">
        <v>0.21149999999999999</v>
      </c>
      <c r="F55" s="2">
        <v>0.21149999999999999</v>
      </c>
      <c r="G55" s="2">
        <v>0</v>
      </c>
      <c r="H55" s="2">
        <v>0.29248000000000002</v>
      </c>
      <c r="I55" s="2">
        <v>33.083779999999997</v>
      </c>
      <c r="J55" s="2">
        <v>0.97512999999999994</v>
      </c>
      <c r="K55" s="2">
        <v>0.97512999999999994</v>
      </c>
      <c r="L55" s="2">
        <v>0</v>
      </c>
    </row>
    <row r="56" spans="2:25" x14ac:dyDescent="0.2">
      <c r="B56" s="1" t="s">
        <v>21</v>
      </c>
      <c r="C56" s="2">
        <v>5062.45</v>
      </c>
      <c r="D56" s="2">
        <v>0</v>
      </c>
      <c r="E56" s="2">
        <v>0</v>
      </c>
      <c r="F56" s="2">
        <v>0</v>
      </c>
      <c r="G56" s="2">
        <v>0</v>
      </c>
      <c r="H56" s="2">
        <v>4082.2685899999997</v>
      </c>
      <c r="I56" s="2">
        <v>0</v>
      </c>
      <c r="J56" s="2">
        <v>0</v>
      </c>
      <c r="K56" s="2">
        <v>0</v>
      </c>
      <c r="L56" s="2">
        <v>0</v>
      </c>
    </row>
    <row r="57" spans="2:25" x14ac:dyDescent="0.2">
      <c r="B57" s="1" t="s">
        <v>22</v>
      </c>
      <c r="C57" s="2">
        <v>0</v>
      </c>
      <c r="D57" s="2">
        <v>0</v>
      </c>
      <c r="E57" s="2">
        <v>1.4800000000000001E-2</v>
      </c>
      <c r="F57" s="2">
        <v>1.4800000000000001E-2</v>
      </c>
      <c r="G57" s="2">
        <v>0</v>
      </c>
      <c r="H57" s="2">
        <v>0</v>
      </c>
      <c r="I57" s="2">
        <v>0</v>
      </c>
      <c r="J57" s="2">
        <v>5.042E-2</v>
      </c>
      <c r="K57" s="2">
        <v>5.042E-2</v>
      </c>
      <c r="L57" s="2">
        <v>0</v>
      </c>
    </row>
    <row r="58" spans="2:25" x14ac:dyDescent="0.2">
      <c r="B58" s="1" t="s">
        <v>23</v>
      </c>
      <c r="C58" s="2">
        <v>0</v>
      </c>
      <c r="D58" s="2">
        <v>3.1E-2</v>
      </c>
      <c r="E58" s="2">
        <v>0.03</v>
      </c>
      <c r="F58" s="2">
        <v>0.03</v>
      </c>
      <c r="G58" s="2">
        <v>0.11749999999999999</v>
      </c>
      <c r="H58" s="2">
        <v>0</v>
      </c>
      <c r="I58" s="2">
        <v>0.27841000000000005</v>
      </c>
      <c r="J58" s="2">
        <v>7.9250000000000001E-2</v>
      </c>
      <c r="K58" s="2">
        <v>7.9250000000000001E-2</v>
      </c>
      <c r="L58" s="2">
        <v>0.92895000000000005</v>
      </c>
    </row>
    <row r="59" spans="2:25" x14ac:dyDescent="0.2">
      <c r="B59" s="1" t="s">
        <v>24</v>
      </c>
      <c r="C59" s="2">
        <v>9990</v>
      </c>
      <c r="D59" s="2">
        <v>0</v>
      </c>
      <c r="E59" s="2">
        <v>2959.5007691999999</v>
      </c>
      <c r="F59" s="2">
        <v>2959.5007691999999</v>
      </c>
      <c r="G59" s="2">
        <v>20.5213407</v>
      </c>
      <c r="H59" s="2">
        <v>8904.5919300000005</v>
      </c>
      <c r="I59" s="2">
        <v>0</v>
      </c>
      <c r="J59" s="2">
        <v>1658.0365900000002</v>
      </c>
      <c r="K59" s="2">
        <v>1658.0365900000002</v>
      </c>
      <c r="L59" s="2">
        <v>16.748339999999999</v>
      </c>
    </row>
    <row r="60" spans="2:25" x14ac:dyDescent="0.2">
      <c r="B60" s="1" t="s">
        <v>25</v>
      </c>
      <c r="C60" s="2">
        <v>8009</v>
      </c>
      <c r="D60" s="2">
        <v>5748.95</v>
      </c>
      <c r="E60" s="2">
        <v>3946.2</v>
      </c>
      <c r="F60" s="2">
        <v>3686.2</v>
      </c>
      <c r="G60" s="2">
        <v>3570</v>
      </c>
      <c r="H60" s="2">
        <v>5750.5785900000001</v>
      </c>
      <c r="I60" s="2">
        <v>4005.9049100000002</v>
      </c>
      <c r="J60" s="2">
        <v>2305.8332799999998</v>
      </c>
      <c r="K60" s="2">
        <v>2181.43948</v>
      </c>
      <c r="L60" s="2">
        <v>1650.5914299999999</v>
      </c>
    </row>
    <row r="61" spans="2:25" x14ac:dyDescent="0.2">
      <c r="B61" s="1" t="s">
        <v>26</v>
      </c>
      <c r="C61" s="2">
        <v>4.5100000000000001E-4</v>
      </c>
      <c r="D61" s="2">
        <v>9.6769000000000004E-3</v>
      </c>
      <c r="E61" s="2">
        <v>2E-3</v>
      </c>
      <c r="F61" s="2">
        <v>2E-3</v>
      </c>
      <c r="G61" s="2">
        <v>0</v>
      </c>
      <c r="H61" s="2">
        <v>9.3370000000000009E-2</v>
      </c>
      <c r="I61" s="2">
        <v>1.1808800000000002</v>
      </c>
      <c r="J61" s="2">
        <v>8.6129999999999998E-2</v>
      </c>
      <c r="K61" s="2">
        <v>8.6129999999999998E-2</v>
      </c>
      <c r="L61" s="2">
        <v>0</v>
      </c>
    </row>
    <row r="62" spans="2:25" x14ac:dyDescent="0.2">
      <c r="B62" s="1" t="s">
        <v>27</v>
      </c>
      <c r="C62" s="2">
        <v>0</v>
      </c>
      <c r="D62" s="2">
        <v>0.60104999999999997</v>
      </c>
      <c r="E62" s="2">
        <v>1.2</v>
      </c>
      <c r="F62" s="2">
        <v>1.2</v>
      </c>
      <c r="G62" s="2">
        <v>0</v>
      </c>
      <c r="H62" s="2">
        <v>0</v>
      </c>
      <c r="I62" s="2">
        <v>2.6639400000000002</v>
      </c>
      <c r="J62" s="2">
        <v>2.9590300000000003</v>
      </c>
      <c r="K62" s="2">
        <v>2.9590300000000003</v>
      </c>
      <c r="L62" s="2">
        <v>0</v>
      </c>
    </row>
    <row r="63" spans="2:25" x14ac:dyDescent="0.2">
      <c r="B63" s="1" t="s">
        <v>31</v>
      </c>
      <c r="C63" s="2">
        <v>0</v>
      </c>
      <c r="D63" s="2">
        <v>0</v>
      </c>
      <c r="E63" s="2">
        <v>0</v>
      </c>
      <c r="F63" s="2">
        <v>0</v>
      </c>
      <c r="G63" s="2">
        <v>5.6920000000000007E-4</v>
      </c>
      <c r="H63" s="2">
        <v>0</v>
      </c>
      <c r="I63" s="2">
        <v>0</v>
      </c>
      <c r="J63" s="2">
        <v>0</v>
      </c>
      <c r="K63" s="2">
        <v>0</v>
      </c>
      <c r="L63" s="2">
        <v>2.2040000000000001E-2</v>
      </c>
    </row>
    <row r="64" spans="2:25" x14ac:dyDescent="0.2">
      <c r="B64" s="1" t="s">
        <v>28</v>
      </c>
      <c r="C64" s="2">
        <v>9.5000000000000001E-2</v>
      </c>
      <c r="D64" s="2">
        <v>0.04</v>
      </c>
      <c r="E64" s="2">
        <v>1586.0585000000001</v>
      </c>
      <c r="F64" s="2">
        <v>1586.04575</v>
      </c>
      <c r="G64" s="2">
        <v>7.0199999999999999E-2</v>
      </c>
      <c r="H64" s="2">
        <v>1.43231</v>
      </c>
      <c r="I64" s="2">
        <v>0.37201000000000001</v>
      </c>
      <c r="J64" s="2">
        <v>846.85791000000006</v>
      </c>
      <c r="K64" s="2">
        <v>846.71231</v>
      </c>
      <c r="L64" s="2">
        <v>0.84762999999999999</v>
      </c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12" x14ac:dyDescent="0.2">
      <c r="B65" s="1" t="s">
        <v>35</v>
      </c>
      <c r="C65" s="2">
        <f t="shared" ref="C65:L65" si="3">SUM(C39:C64)</f>
        <v>463654.82039099996</v>
      </c>
      <c r="D65" s="2">
        <f t="shared" si="3"/>
        <v>408514.44097689993</v>
      </c>
      <c r="E65" s="2">
        <f t="shared" si="3"/>
        <v>379668.36593129998</v>
      </c>
      <c r="F65" s="2">
        <f t="shared" si="3"/>
        <v>334707.92656129994</v>
      </c>
      <c r="G65" s="2">
        <f t="shared" si="3"/>
        <v>274705.54838990001</v>
      </c>
      <c r="H65" s="2">
        <f t="shared" si="3"/>
        <v>364464.85093999997</v>
      </c>
      <c r="I65" s="2">
        <f t="shared" si="3"/>
        <v>276710.02181000001</v>
      </c>
      <c r="J65" s="2">
        <f t="shared" si="3"/>
        <v>214333.17619000003</v>
      </c>
      <c r="K65" s="2">
        <f t="shared" si="3"/>
        <v>190643.45509000003</v>
      </c>
      <c r="L65" s="2">
        <f t="shared" si="3"/>
        <v>135714.58007</v>
      </c>
    </row>
    <row r="67" spans="1:12" x14ac:dyDescent="0.2">
      <c r="A67" s="10" t="s">
        <v>36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</sheetData>
  <mergeCells count="5">
    <mergeCell ref="A2:L2"/>
    <mergeCell ref="C4:G4"/>
    <mergeCell ref="F5:G5"/>
    <mergeCell ref="H4:L4"/>
    <mergeCell ref="K5:L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Guerrero López</dc:creator>
  <cp:lastModifiedBy>Laura Olea Ibacache</cp:lastModifiedBy>
  <dcterms:created xsi:type="dcterms:W3CDTF">2014-11-28T14:40:52Z</dcterms:created>
  <dcterms:modified xsi:type="dcterms:W3CDTF">2015-01-09T13:45:52Z</dcterms:modified>
</cp:coreProperties>
</file>