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735" tabRatio="766" activeTab="0"/>
  </bookViews>
  <sheets>
    <sheet name="INDICE" sheetId="1" r:id="rId1"/>
    <sheet name="C1 " sheetId="2" r:id="rId2"/>
    <sheet name="C2 " sheetId="3" r:id="rId3"/>
    <sheet name="C3 " sheetId="4" r:id="rId4"/>
    <sheet name="C4" sheetId="5" r:id="rId5"/>
    <sheet name="C5" sheetId="6" r:id="rId6"/>
    <sheet name="C6" sheetId="7" r:id="rId7"/>
    <sheet name="C7" sheetId="8" r:id="rId8"/>
    <sheet name="C8 " sheetId="9" r:id="rId9"/>
    <sheet name="C9" sheetId="10" r:id="rId10"/>
    <sheet name="C 10 " sheetId="11" r:id="rId11"/>
    <sheet name="C 11" sheetId="12" r:id="rId12"/>
    <sheet name="C 12 " sheetId="13" r:id="rId13"/>
    <sheet name="C 13" sheetId="14" r:id="rId14"/>
    <sheet name="C 14 " sheetId="15" r:id="rId15"/>
    <sheet name="C 15" sheetId="16" r:id="rId16"/>
    <sheet name="C 16 " sheetId="17" r:id="rId17"/>
    <sheet name="C 17 " sheetId="18" r:id="rId18"/>
    <sheet name="C 18" sheetId="19" r:id="rId19"/>
    <sheet name="C 19 " sheetId="20" r:id="rId20"/>
    <sheet name="C 20 " sheetId="21" r:id="rId21"/>
    <sheet name="C 21" sheetId="22" r:id="rId22"/>
    <sheet name="C 22 " sheetId="23" r:id="rId23"/>
    <sheet name="C 23 " sheetId="24" r:id="rId24"/>
    <sheet name="C 24  " sheetId="25" r:id="rId25"/>
    <sheet name="C 25 " sheetId="26" r:id="rId26"/>
    <sheet name="C 26" sheetId="27" r:id="rId27"/>
    <sheet name="C 27 " sheetId="28" r:id="rId28"/>
    <sheet name="C 28 " sheetId="29" r:id="rId29"/>
    <sheet name="C 29 " sheetId="30" r:id="rId30"/>
    <sheet name="C 30" sheetId="31" r:id="rId31"/>
    <sheet name="C 31" sheetId="32" r:id="rId32"/>
    <sheet name="C 32 " sheetId="33" r:id="rId33"/>
  </sheets>
  <definedNames>
    <definedName name="_xlnm.Print_Area" localSheetId="11">'C 11'!$A$1:$F$17</definedName>
    <definedName name="_xlnm.Print_Area" localSheetId="23">'C 23 '!$A$1:$E$41</definedName>
    <definedName name="_xlnm.Print_Area" localSheetId="24">'C 24  '!$A$1:$E$42</definedName>
    <definedName name="_xlnm.Print_Area" localSheetId="30">'C 30'!$A$1:$H$45</definedName>
    <definedName name="_xlnm.Print_Area" localSheetId="0">'INDICE'!$A$1:$J$47</definedName>
  </definedNames>
  <calcPr fullCalcOnLoad="1"/>
</workbook>
</file>

<file path=xl/sharedStrings.xml><?xml version="1.0" encoding="utf-8"?>
<sst xmlns="http://schemas.openxmlformats.org/spreadsheetml/2006/main" count="2187" uniqueCount="328">
  <si>
    <t>REGIÓN/PROVINCIA</t>
  </si>
  <si>
    <t>O'Higgins</t>
  </si>
  <si>
    <t>Cachapoal</t>
  </si>
  <si>
    <t>Colchagua</t>
  </si>
  <si>
    <t>Cardenal Caro</t>
  </si>
  <si>
    <t>Maule</t>
  </si>
  <si>
    <t>Curicó</t>
  </si>
  <si>
    <t>Talca</t>
  </si>
  <si>
    <t>Linares</t>
  </si>
  <si>
    <t>-</t>
  </si>
  <si>
    <t>Cauquenes</t>
  </si>
  <si>
    <t>Biobío</t>
  </si>
  <si>
    <t>Ñuble</t>
  </si>
  <si>
    <t>Arauco</t>
  </si>
  <si>
    <t>La Araucanía</t>
  </si>
  <si>
    <t>Malleco</t>
  </si>
  <si>
    <t>Cautín</t>
  </si>
  <si>
    <t>Los Ríos</t>
  </si>
  <si>
    <t>Valdivia</t>
  </si>
  <si>
    <t>Ranco</t>
  </si>
  <si>
    <t>Los Lagos</t>
  </si>
  <si>
    <t>Osorno</t>
  </si>
  <si>
    <t>Llanquihue</t>
  </si>
  <si>
    <t>Chiloé</t>
  </si>
  <si>
    <t>Palena</t>
  </si>
  <si>
    <t>Aysén</t>
  </si>
  <si>
    <t>Coyhaique</t>
  </si>
  <si>
    <t>General Carrera</t>
  </si>
  <si>
    <t>Capitán Prat</t>
  </si>
  <si>
    <t>Magallanes</t>
  </si>
  <si>
    <t>Tierra del Fuego</t>
  </si>
  <si>
    <t>Última Esperanza</t>
  </si>
  <si>
    <t>Suplementa a hembras</t>
  </si>
  <si>
    <t>Previo al encaste (Flushing)</t>
  </si>
  <si>
    <t>Persona jurídica</t>
  </si>
  <si>
    <t>Cliente de INDAP</t>
  </si>
  <si>
    <t>Con asesoría técnica para ovinos</t>
  </si>
  <si>
    <t>Bíobío</t>
  </si>
  <si>
    <t>Perteneciente a asociación gremial</t>
  </si>
  <si>
    <t>Cultivos suplementarios</t>
  </si>
  <si>
    <t>En potreros</t>
  </si>
  <si>
    <t>Perimetral</t>
  </si>
  <si>
    <t>Total</t>
  </si>
  <si>
    <t xml:space="preserve">Destinada a ovinos </t>
  </si>
  <si>
    <t>Praderas artificiales</t>
  </si>
  <si>
    <t>Praderas mejoradas</t>
  </si>
  <si>
    <t>Praderas naturales</t>
  </si>
  <si>
    <t>REGIÓN</t>
  </si>
  <si>
    <t>Cabezas</t>
  </si>
  <si>
    <t>%</t>
  </si>
  <si>
    <t>Arica y Parinacota</t>
  </si>
  <si>
    <t>Tarapacá</t>
  </si>
  <si>
    <t>Antofagasta</t>
  </si>
  <si>
    <t>Atacama</t>
  </si>
  <si>
    <t>Coquimbo</t>
  </si>
  <si>
    <t>Valparaíso</t>
  </si>
  <si>
    <t>O´Higgins</t>
  </si>
  <si>
    <t>La  Araucanía</t>
  </si>
  <si>
    <t>Ovejas</t>
  </si>
  <si>
    <t xml:space="preserve">Borregas </t>
  </si>
  <si>
    <t>Corderas (hembras menores de 1 año)</t>
  </si>
  <si>
    <t>Corderos (machos menores de 1 año)</t>
  </si>
  <si>
    <t>Carneros</t>
  </si>
  <si>
    <t>Capones</t>
  </si>
  <si>
    <t>Concepción</t>
  </si>
  <si>
    <t>TOTAL</t>
  </si>
  <si>
    <t>Corriedale</t>
  </si>
  <si>
    <t>Romney Marsh</t>
  </si>
  <si>
    <t>Suffolk Down</t>
  </si>
  <si>
    <t>Hampshire Down</t>
  </si>
  <si>
    <t>Merinos</t>
  </si>
  <si>
    <t>Poll Dorset</t>
  </si>
  <si>
    <t>Texel</t>
  </si>
  <si>
    <t>Cruzas</t>
  </si>
  <si>
    <t>Otras</t>
  </si>
  <si>
    <t>De producción propia</t>
  </si>
  <si>
    <t>Compra a terceros</t>
  </si>
  <si>
    <t>Existencias de ganado ovino (número de cabezas)</t>
  </si>
  <si>
    <t xml:space="preserve">Año </t>
  </si>
  <si>
    <t>Existencias de bovinos (número de cabezas)</t>
  </si>
  <si>
    <t>Menores de 1 año</t>
  </si>
  <si>
    <t>De 1 año y más</t>
  </si>
  <si>
    <t>Hasta 59 días</t>
  </si>
  <si>
    <t>60 a 79 días</t>
  </si>
  <si>
    <t>Genealógicos</t>
  </si>
  <si>
    <t>Reproductivos</t>
  </si>
  <si>
    <t>De producción</t>
  </si>
  <si>
    <t>Control de peso del ganado</t>
  </si>
  <si>
    <t>Medición de la condición corporal</t>
  </si>
  <si>
    <t>Condición corporal</t>
  </si>
  <si>
    <t>Ubres</t>
  </si>
  <si>
    <t>Dientes</t>
  </si>
  <si>
    <t>Patas</t>
  </si>
  <si>
    <t>Testículos</t>
  </si>
  <si>
    <t>Pene</t>
  </si>
  <si>
    <t>Uso de autocrotales</t>
  </si>
  <si>
    <t>Esquila de preparto</t>
  </si>
  <si>
    <t>Esquila de entrepiernas</t>
  </si>
  <si>
    <t>Borregas</t>
  </si>
  <si>
    <t>Corderos(as)</t>
  </si>
  <si>
    <t>Interno</t>
  </si>
  <si>
    <t>Externo</t>
  </si>
  <si>
    <t>Otros</t>
  </si>
  <si>
    <t>Feria</t>
  </si>
  <si>
    <t>Otros usos</t>
  </si>
  <si>
    <t>Variación (%)</t>
  </si>
  <si>
    <t>2013/2007</t>
  </si>
  <si>
    <t>2010/2007</t>
  </si>
  <si>
    <t>2013/2010</t>
  </si>
  <si>
    <t>Compra de machos reproductores</t>
  </si>
  <si>
    <t>Praderas</t>
  </si>
  <si>
    <t>Construcciones</t>
  </si>
  <si>
    <t>Caminos y senderos</t>
  </si>
  <si>
    <t>Maquinaria y equipo</t>
  </si>
  <si>
    <t>Mayor</t>
  </si>
  <si>
    <t>Tamaño del rebaño para 2014</t>
  </si>
  <si>
    <t>Baños  antiparasitarios</t>
  </si>
  <si>
    <t>Bebederos</t>
  </si>
  <si>
    <t>Cargaderos</t>
  </si>
  <si>
    <t>Corrales</t>
  </si>
  <si>
    <t>Prensa para lana</t>
  </si>
  <si>
    <t>Galpón de esquila</t>
  </si>
  <si>
    <t>Manga</t>
  </si>
  <si>
    <t>Pediluvio</t>
  </si>
  <si>
    <t>Cerco eléctrico</t>
  </si>
  <si>
    <t>Autoconsumo</t>
  </si>
  <si>
    <t>Púas</t>
  </si>
  <si>
    <t>Liso</t>
  </si>
  <si>
    <t>Malla alambre</t>
  </si>
  <si>
    <t>Red</t>
  </si>
  <si>
    <t>Forestal</t>
  </si>
  <si>
    <t>Existencia de ganado ovino por categoría (número de cabezas )</t>
  </si>
  <si>
    <t>Existencia de ganado ovino por raza (número de cabezas)</t>
  </si>
  <si>
    <t>Minorista en predio</t>
  </si>
  <si>
    <t>Corredor o mayorista en predio</t>
  </si>
  <si>
    <t>Producción de lana sucia (kilogramos)</t>
  </si>
  <si>
    <t>Carnerillos o borregos</t>
  </si>
  <si>
    <t>Matadero</t>
  </si>
  <si>
    <t>FUENTE: INE</t>
  </si>
  <si>
    <t xml:space="preserve">Metropolitana </t>
  </si>
  <si>
    <t>Despalme</t>
  </si>
  <si>
    <t>Compra de hembras reproductoras</t>
  </si>
  <si>
    <t>Menor</t>
  </si>
  <si>
    <t>Igual</t>
  </si>
  <si>
    <t xml:space="preserve">Ventas </t>
  </si>
  <si>
    <t>Compras</t>
  </si>
  <si>
    <t>Número</t>
  </si>
  <si>
    <t>Mujeres</t>
  </si>
  <si>
    <t>Personal permanente de las ovejerías</t>
  </si>
  <si>
    <t>Corderas   (hembras menores de 1 año)</t>
  </si>
  <si>
    <t>Corderos   (machos menores de 1 año)</t>
  </si>
  <si>
    <t>Ovinos esquilados          (cabezas)</t>
  </si>
  <si>
    <t>Clasifican la lana                            (% de ovejerías)</t>
  </si>
  <si>
    <t>Corderos    (machos menores de 1 año)</t>
  </si>
  <si>
    <t>CUADRO 2: EXISTENCIA CENSAL DE GANADO OVINO POR CATEGORÍA, SEGÚN REGIÓN Y PROVINCIA. 2007</t>
  </si>
  <si>
    <r>
      <t>2007</t>
    </r>
    <r>
      <rPr>
        <vertAlign val="superscript"/>
        <sz val="11"/>
        <color indexed="8"/>
        <rFont val="Myriad Pro"/>
        <family val="2"/>
      </rPr>
      <t xml:space="preserve"> /a</t>
    </r>
  </si>
  <si>
    <t xml:space="preserve">Prácticas reproductivas (% de ovejerías) </t>
  </si>
  <si>
    <t>Carnero permanece con rebaño de hembras</t>
  </si>
  <si>
    <t>Todo el año</t>
  </si>
  <si>
    <t>Sólo al encaste</t>
  </si>
  <si>
    <t>Origen de los carneros (número de cabezas)</t>
  </si>
  <si>
    <t>Persona natural</t>
  </si>
  <si>
    <t>Superficie de las explotaciones por uso del suelo  (hectáreas)</t>
  </si>
  <si>
    <t>Hombres</t>
  </si>
  <si>
    <t xml:space="preserve">En invierno con            forraje conservado </t>
  </si>
  <si>
    <t>En el último tercio           de gestación</t>
  </si>
  <si>
    <t>Aplicación de vacunas</t>
  </si>
  <si>
    <t>Producción de corderos en 2014</t>
  </si>
  <si>
    <t>Proyecciones  (% ovejerías)</t>
  </si>
  <si>
    <t>Duración del encaste (% de ovejerías)</t>
  </si>
  <si>
    <t>80 días y más</t>
  </si>
  <si>
    <t>Duración de la parición (% de ovejerías)</t>
  </si>
  <si>
    <t xml:space="preserve">ENCUESTA DE GANADO OVINO </t>
  </si>
  <si>
    <t>Romana /pesa</t>
  </si>
  <si>
    <t xml:space="preserve">Magallanes </t>
  </si>
  <si>
    <t>Antártica Chilena</t>
  </si>
  <si>
    <t>Ovejerías (número)</t>
  </si>
  <si>
    <r>
      <t>Biobío</t>
    </r>
    <r>
      <rPr>
        <b/>
        <vertAlign val="superscript"/>
        <sz val="10"/>
        <rFont val="Myriad Pro"/>
        <family val="2"/>
      </rPr>
      <t>1/</t>
    </r>
  </si>
  <si>
    <r>
      <t xml:space="preserve">Magallanes </t>
    </r>
    <r>
      <rPr>
        <b/>
        <vertAlign val="superscript"/>
        <sz val="10"/>
        <rFont val="Myriad Pro"/>
        <family val="2"/>
      </rPr>
      <t>2/</t>
    </r>
  </si>
  <si>
    <t>CUADRO 4:  NÚMERO DE OVEJERÍAS Y EXISTENCIA DE GANADO OVINO POR CATEGORÍA, SEGÚN REGIÓN Y PROVINCIA.  2013</t>
  </si>
  <si>
    <t>CUADRO 5: EXISTENCIA DE GANADO OVINO POR RAZA, SEGÚN REGIÓN Y PROVINCIA.  2013</t>
  </si>
  <si>
    <t>CUADRO 6: VARIACIÓN DE EXISTENCIA DE GANADO OVINO, SEGÚN REGIÓN Y PROVINCIA. AÑOS  2007, 2010 Y 2013</t>
  </si>
  <si>
    <r>
      <t xml:space="preserve">Infraestructura (% de ovejerías) </t>
    </r>
    <r>
      <rPr>
        <vertAlign val="superscript"/>
        <sz val="11"/>
        <rFont val="Myriad Pro"/>
        <family val="2"/>
      </rPr>
      <t>/3</t>
    </r>
  </si>
  <si>
    <r>
      <t>Tipo de cerco  (% de ovejerías)</t>
    </r>
    <r>
      <rPr>
        <vertAlign val="superscript"/>
        <sz val="11"/>
        <color indexed="8"/>
        <rFont val="Myriad Pro"/>
        <family val="2"/>
      </rPr>
      <t>3/</t>
    </r>
  </si>
  <si>
    <r>
      <t>Tipo de registro (% de ovejerías)</t>
    </r>
    <r>
      <rPr>
        <vertAlign val="superscript"/>
        <sz val="11"/>
        <color indexed="8"/>
        <rFont val="Myriad Pro"/>
        <family val="2"/>
      </rPr>
      <t xml:space="preserve"> 3/</t>
    </r>
  </si>
  <si>
    <r>
      <t>Antecedentes de manejo ( % de ovejerías )</t>
    </r>
    <r>
      <rPr>
        <vertAlign val="superscript"/>
        <sz val="11"/>
        <rFont val="Myriad Pro"/>
        <family val="2"/>
      </rPr>
      <t xml:space="preserve"> 3/</t>
    </r>
  </si>
  <si>
    <r>
      <t xml:space="preserve">Ecografía a hembras </t>
    </r>
    <r>
      <rPr>
        <vertAlign val="superscript"/>
        <sz val="11"/>
        <color indexed="8"/>
        <rFont val="Myriad Pro"/>
        <family val="2"/>
      </rPr>
      <t>3/</t>
    </r>
  </si>
  <si>
    <r>
      <t xml:space="preserve">Encaste de corderas </t>
    </r>
    <r>
      <rPr>
        <vertAlign val="superscript"/>
        <sz val="11"/>
        <color indexed="8"/>
        <rFont val="Myriad Pro"/>
        <family val="2"/>
      </rPr>
      <t>3/</t>
    </r>
  </si>
  <si>
    <r>
      <t xml:space="preserve">Inseminación artificial </t>
    </r>
    <r>
      <rPr>
        <vertAlign val="superscript"/>
        <sz val="11"/>
        <color indexed="8"/>
        <rFont val="Myriad Pro"/>
        <family val="2"/>
      </rPr>
      <t>3/</t>
    </r>
  </si>
  <si>
    <r>
      <t xml:space="preserve">Uso de carneros retajos </t>
    </r>
    <r>
      <rPr>
        <vertAlign val="superscript"/>
        <sz val="11"/>
        <rFont val="Myriad Pro"/>
        <family val="2"/>
      </rPr>
      <t>3/</t>
    </r>
  </si>
  <si>
    <r>
      <t>Revisión de las hembras previo al encaste (% de ovejerías)</t>
    </r>
    <r>
      <rPr>
        <vertAlign val="superscript"/>
        <sz val="11"/>
        <color indexed="8"/>
        <rFont val="Myriad Pro"/>
        <family val="2"/>
      </rPr>
      <t xml:space="preserve"> 3/</t>
    </r>
  </si>
  <si>
    <r>
      <t>Alimentación suplementaria  ( % de ovejerías )</t>
    </r>
    <r>
      <rPr>
        <vertAlign val="superscript"/>
        <sz val="11"/>
        <rFont val="Myriad Pro"/>
        <family val="2"/>
      </rPr>
      <t xml:space="preserve"> 3/</t>
    </r>
  </si>
  <si>
    <r>
      <t xml:space="preserve">Canal de comercialización y autoconsumo (% de ovejerías) </t>
    </r>
    <r>
      <rPr>
        <vertAlign val="superscript"/>
        <sz val="11"/>
        <rFont val="Myriad Pro"/>
        <family val="2"/>
      </rPr>
      <t>3/</t>
    </r>
  </si>
  <si>
    <r>
      <t>Comercialización asociativa                                               (% de ovejerías)</t>
    </r>
    <r>
      <rPr>
        <vertAlign val="superscript"/>
        <sz val="11"/>
        <color indexed="8"/>
        <rFont val="Myriad Pro"/>
        <family val="2"/>
      </rPr>
      <t xml:space="preserve"> 3/</t>
    </r>
  </si>
  <si>
    <r>
      <t xml:space="preserve">Inversiones en 2012 (% de ovejerías) </t>
    </r>
    <r>
      <rPr>
        <vertAlign val="superscript"/>
        <sz val="11"/>
        <rFont val="Myriad Pro"/>
        <family val="2"/>
      </rPr>
      <t>3/</t>
    </r>
  </si>
  <si>
    <t>Maquinaria y equipos</t>
  </si>
  <si>
    <r>
      <t xml:space="preserve">Inversiones en 2013 (% de ovejerías) </t>
    </r>
    <r>
      <rPr>
        <vertAlign val="superscript"/>
        <sz val="11"/>
        <rFont val="Myriad Pro"/>
        <family val="2"/>
      </rPr>
      <t>3/</t>
    </r>
  </si>
  <si>
    <t>VII CENSO NACIONAL AGROPECUARIO Y FORESTAL (2007)</t>
  </si>
  <si>
    <t>ENCUESTA DE GANADO OVINO. REBAÑOS DE 60 Y MAS CABEZAS (2013)</t>
  </si>
  <si>
    <t>Carneros/carnerillos y borregos</t>
  </si>
  <si>
    <r>
      <t>Razas de los carneros  ( % de ovejerías)</t>
    </r>
    <r>
      <rPr>
        <vertAlign val="superscript"/>
        <sz val="11"/>
        <rFont val="Myriad Pro"/>
        <family val="2"/>
      </rPr>
      <t>3/</t>
    </r>
  </si>
  <si>
    <t>CUADRO 7:  EXISTENCIA DE BOVINOS EN LAS OVEJERÍAS, SEGÚN REGIÓN Y PROVINCIA. 2013</t>
  </si>
  <si>
    <t>CUADRO 8: EXISTENCIA DE CARNEROS POR  ORIGEN, SEGÚN REGIÓN Y PROVINCIA. 2013</t>
  </si>
  <si>
    <t>CUADRO 11:  NÚMERO DE PRODUCTORES  (PERSONA NATURAL) POR RANGO DE EDAD,  SEGÚN REGIÓN. 2013</t>
  </si>
  <si>
    <t xml:space="preserve">   Actividades productivas, asociatividad y comercialización</t>
  </si>
  <si>
    <t xml:space="preserve">   Manejo general,  reproductivo, sanitario y alimenticio</t>
  </si>
  <si>
    <t xml:space="preserve">   Infraestructura y registros</t>
  </si>
  <si>
    <t xml:space="preserve">   Productores, trabajadores y superficie</t>
  </si>
  <si>
    <t xml:space="preserve">   Existencia de ganado y razas</t>
  </si>
  <si>
    <t>Cuadro  1</t>
  </si>
  <si>
    <t>:</t>
  </si>
  <si>
    <t>Existencia nacional censal de ganado ovino, según región. 2007</t>
  </si>
  <si>
    <t>Cuadro  2</t>
  </si>
  <si>
    <t>Existencia censal de ganado ovino por categoría, según región y provincia. 2007</t>
  </si>
  <si>
    <t>Cuadro  3</t>
  </si>
  <si>
    <t>Cuadro  4</t>
  </si>
  <si>
    <t>Número de ovejerías y existencia de ganado ovino por categoría, según región y provincia.  2013</t>
  </si>
  <si>
    <t>Cuadro  5</t>
  </si>
  <si>
    <t>Existencia de ganado ovino por raza, según región y provincia.  2013</t>
  </si>
  <si>
    <t>Cuadro  6</t>
  </si>
  <si>
    <t>Variación de existencia de ganado ovino, según región y provincia. Años  2007, 2010 y 2013</t>
  </si>
  <si>
    <t>Cuadro  7</t>
  </si>
  <si>
    <t>Existencia de bovinos en las ovejerías, según región y provincia. 2013</t>
  </si>
  <si>
    <t>Cuadro  8</t>
  </si>
  <si>
    <t>Existencia de carneros por origen, según región y provincia. 2013</t>
  </si>
  <si>
    <t>Cuadro  9</t>
  </si>
  <si>
    <t>Cuadro 10</t>
  </si>
  <si>
    <t>Cuadro 11</t>
  </si>
  <si>
    <t>Número de productores (persona natural) por rango de edad, según región. 2013</t>
  </si>
  <si>
    <t>Cuadro 12</t>
  </si>
  <si>
    <t>Cuadro 13</t>
  </si>
  <si>
    <t>Cuadro 14</t>
  </si>
  <si>
    <t>Personal permanente de las ovejerías por sexo, según región y provincia. 2013</t>
  </si>
  <si>
    <t>Cuadro 15</t>
  </si>
  <si>
    <t>Cuadro 16</t>
  </si>
  <si>
    <t>Superficie total de las explotaciones por uso del suelo, según región y provincia. 2013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</si>
  <si>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</si>
  <si>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</si>
  <si>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</si>
  <si>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</si>
  <si>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</si>
  <si>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</si>
  <si>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</si>
  <si>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</si>
  <si>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>Cuadro 25</t>
  </si>
  <si>
    <t>Cuadro 26</t>
  </si>
  <si>
    <t>Cuadro 27</t>
  </si>
  <si>
    <t>Cuadro 28</t>
  </si>
  <si>
    <t>Cuadro 29</t>
  </si>
  <si>
    <t>Cuadro 30</t>
  </si>
  <si>
    <t>Cuadro 31</t>
  </si>
  <si>
    <t>Cuadro 32</t>
  </si>
  <si>
    <t>Ovinos esquilados, producción y clasificación de lana,  según región y provincia. 2013</t>
  </si>
  <si>
    <t>Porcentaje de ovejerías por razas de los carneros, según región y provincia. 2013</t>
  </si>
  <si>
    <t>Porcentaje de ovejerías por características del productor, según región y provincia. 2013</t>
  </si>
  <si>
    <t>Porcentaje de ovejerías por tipo de infraestructura, según región y provincia.  2013</t>
  </si>
  <si>
    <t>Porcentaje de ovejerías por tipo de cerco, según región y provincia. 2013</t>
  </si>
  <si>
    <t>Porcentaje de ovejerías por tipo de registro, según región y provincia. 2013</t>
  </si>
  <si>
    <t>Porcentaje de ovejerías por tipo de manejo general, según región y provincia. 2013</t>
  </si>
  <si>
    <t>Porcentaje de ovejerías por prácticas de manejo reproductivo, según región y provincia. 2013</t>
  </si>
  <si>
    <t>Porcentaje de ovejerías por revisión de las hembras previo al encaste, según región y provincia. 2013</t>
  </si>
  <si>
    <t>Porcentaje de ovejerías por revisión de los machos previo al encaste, según región y provincia. 2013</t>
  </si>
  <si>
    <t>Porcentaje de ovejerías por duración del encaste, según región y provincia. 2013</t>
  </si>
  <si>
    <t>Porcentaje de ovejerías por duración de la parición, según región y provincia. 2013</t>
  </si>
  <si>
    <t>Porcentaje de ovejerías que usan tratamientos antiparasitarios por categoría, según región y provincia. 2013</t>
  </si>
  <si>
    <t>Porcentaje de ovejerías por tipo de alimentación suplementaria, según región y provincia. 2013</t>
  </si>
  <si>
    <t>Porcentaje de ovejerías por canal de comercialización del ganado y autoconsumo, según región y provincia. 2013</t>
  </si>
  <si>
    <t>Porcentaje de ovejerías por asociatividad en sus compras y ventas, según región y provincia. 2013</t>
  </si>
  <si>
    <t>Porcentaje de ovejerías por tipo de inversión, según región y provincia. 2012</t>
  </si>
  <si>
    <t>Porcentaje de ovejerías por tipo de inversión, según región y provincia. 2013</t>
  </si>
  <si>
    <t>Porcentaje de ovejerías por perspectivas de tamaño del rebaño y producción de corderos en 2014, según región y provincia.</t>
  </si>
  <si>
    <t>CUADRO 9:  PORCENTAJE DE OVEJERÍAS POR  RAZAS DE LOS CARNEROS , SEGÚN REGIÓN Y PROVINCIA. 2013</t>
  </si>
  <si>
    <t>CUADRO 3:  NÚMERO DE OVEJERÍAS Y EXISTENCIA CENSAL DE GANADO OVINO POR CATEGORÍA, EN OVEJERÍAS CON REBAÑOS DE 60 Y MÁS CABEZAS, SEGÚN REGIÓN Y PROVINCIA. 2007</t>
  </si>
  <si>
    <t>Número de ovejerías y existencia censal de ganado ovino por categoría, en ovejerías con rebaños de 60 y más cabezas, según región y provincia. 2007</t>
  </si>
  <si>
    <t>ÍNDICE</t>
  </si>
  <si>
    <t>FUENTE: VII Censo Nacional Agropecuario y Forestal 2007. INE</t>
  </si>
  <si>
    <t>1/ Excluye provincia Concepción por resguardo secreto estadístico</t>
  </si>
  <si>
    <t xml:space="preserve">- No se registró existencias </t>
  </si>
  <si>
    <t>a/ VII Censo Nacional Agropecuario y Forestal, en ovejerías de 60 y más cabezas</t>
  </si>
  <si>
    <t>- No se registró existencias</t>
  </si>
  <si>
    <t>CUADRO  10:  NÚMERO  DE OVEJERÍAS POR TIPO DE PRODUCTOR Y SEXO, SEGÚN REGIÓN. 2013</t>
  </si>
  <si>
    <t>Número de productores por rango de edad (años)</t>
  </si>
  <si>
    <t>Hasta 45</t>
  </si>
  <si>
    <t>46-60</t>
  </si>
  <si>
    <t>61-75</t>
  </si>
  <si>
    <t>76 y más</t>
  </si>
  <si>
    <t>CUADRO 12 : PORCENTAJE DE OVEJERÍAS POR CARACTERÍSTICAS DEL PRODUCTOR, SEGÚN REGIÓN Y PROVINCIA.  2013</t>
  </si>
  <si>
    <r>
      <t>Características del productor (% de ovejerías)</t>
    </r>
    <r>
      <rPr>
        <vertAlign val="superscript"/>
        <sz val="11"/>
        <rFont val="Myriad Pro"/>
        <family val="2"/>
      </rPr>
      <t xml:space="preserve"> 3/</t>
    </r>
  </si>
  <si>
    <t>3/ Las variables no son excluyentes</t>
  </si>
  <si>
    <r>
      <t xml:space="preserve">Inscrito en PABCO </t>
    </r>
    <r>
      <rPr>
        <vertAlign val="superscript"/>
        <sz val="11"/>
        <rFont val="Myriad Pro"/>
        <family val="2"/>
      </rPr>
      <t>4/</t>
    </r>
  </si>
  <si>
    <t>4/ Plantel animal bajo control oficial</t>
  </si>
  <si>
    <t xml:space="preserve">- No se registró movimiento </t>
  </si>
  <si>
    <t>CUADRO  13: PERSONAL PERMANENTE DE LAS OVEJERÍAS POR  SEXO, SEGÚN REGIÓN Y PROVINCIA. 2013</t>
  </si>
  <si>
    <t>No tiene</t>
  </si>
  <si>
    <r>
      <t xml:space="preserve">Tratamiento antiparasitario (% de ovejerías) </t>
    </r>
    <r>
      <rPr>
        <vertAlign val="superscript"/>
        <sz val="11"/>
        <rFont val="Myriad Pro"/>
        <family val="2"/>
      </rPr>
      <t>3/</t>
    </r>
  </si>
  <si>
    <t>CUADRO 24:  PORCENTAJE DE OVEJERÍAS POR DURACIÓN DE LA PARICIÓN, SEGÚN REGIÓN Y PROVINCIA. 2013</t>
  </si>
  <si>
    <t>CUADRO 23: PORCENTAJE DE OVEJERÍAS POR  DURACIÓN DEL ENCASTE, SEGÚN REGIÓN Y PROVINCIA. 2013</t>
  </si>
  <si>
    <t>CUADRO 22:  PORCENTAJE DE OVEJERÍAS POR REVISIÓN DE LOS MACHOS PREVIO AL ENCASTE, SEGÚN REGIÓN Y PROVINCIA. 2013</t>
  </si>
  <si>
    <t>CUADRO 21:  PORCENTAJE DE OVEJERÍAS POR REVISIÓN DE LAS HEMBRAS PREVIO AL ENCASTE, SEGÚN REGIÓN Y PROVINCIA. 2013</t>
  </si>
  <si>
    <t>CUADRO 20:  PORCENTAJE DE OVEJERÍAS POR PRÁCTICAS DE MANEJO REPRODUCTIVO, SEGÚN REGIÓN Y PROVINCIA. 2013</t>
  </si>
  <si>
    <t>CUADRO 19: PORCENTAJE DE OVEJERÍAS POR TIPO  DE MANEJO GENERAL, SEGÚN REGIÓN Y PROVINCIA. 2013</t>
  </si>
  <si>
    <t>CUADRO 18:  PORCENTAJE DE OVEJERÍAS POR TIPO DE REGISTRO, SEGÚN REGIÓN  Y PROVINCIA. 2013</t>
  </si>
  <si>
    <t>CUADRO 17:  PORCENTAJE DE OVEJERÍAS POR TIPO DE CERCO, SEGÚN REGIÓN Y PROVINCIA. 2013</t>
  </si>
  <si>
    <t>CUADRO  16:  PORCENTAJE DE OVEJERÍAS POR TIPO DE INFRAESTRUCTURA, SEGÚN REGIÓN Y PROVINCIA. 2013</t>
  </si>
  <si>
    <t>CUADRO 14:  SUPERFICIE TOTAL DE LAS EXPLOTACIONES POR USO DEL SUELO,  SEGÚN REGIÓN Y PROVINCIA. 2013</t>
  </si>
  <si>
    <t>CUADRO  25: PORCENTAJE DE OVEJERÍAS QUE USAN TRATAMIENTOS ANTIPARASITARIOS POR CATEGORÍA, SEGÚN REGIÓN Y PROVINCIA. 2013</t>
  </si>
  <si>
    <t>CUADRO  26: PORCENTAJE DE OVEJERÍAS POR TIPO DE ALIMENTACIÓN SUPLEMENTARIA , SEGÚN REGIÓN Y PROVINCIA.  2013</t>
  </si>
  <si>
    <t>CUADRO 27:  OVINOS ESQUILADOS, PRODUCCIÓN Y CLASIFICACIÓN DE LANA, SEGÚN REGIÓN Y PROVINCIA. 2013</t>
  </si>
  <si>
    <t>CUADRO  28: PORCENTAJE DE OVEJERÍAS POR CANAL DE COMERCIALIZACIÓN DEL GANADO Y AUTOCONSUMO , SEGÚN REGIÓN Y PROVINCIA. 2013</t>
  </si>
  <si>
    <t>Número de ovejerías por tipo de productor y sexo, según región. 2013</t>
  </si>
  <si>
    <t>Superficie destinada a ovinos por uso del suelo, según región y provincia. 2013</t>
  </si>
  <si>
    <t>CUADRO 15:  SUPERFICIE DESTINADA A OVINOS POR USO DEL SUELO, SEGÚN REGIÓN Y PROVINCIA. 2013</t>
  </si>
  <si>
    <t>NOTA: El total porcentual puede  diferir levemente de la suma de los parciales por efecto de aproximaciones</t>
  </si>
  <si>
    <r>
      <t>Revisión de los machos previo al encaste (% de ovejerías)</t>
    </r>
    <r>
      <rPr>
        <vertAlign val="superscript"/>
        <sz val="11"/>
        <color indexed="8"/>
        <rFont val="Myriad Pro"/>
        <family val="2"/>
      </rPr>
      <t xml:space="preserve"> 3 /</t>
    </r>
  </si>
  <si>
    <t>2/ Excluye provincia Antártica Chilena por difícil acceso</t>
  </si>
  <si>
    <t xml:space="preserve">   Inversión y perspectivas</t>
  </si>
  <si>
    <r>
      <t xml:space="preserve">Existencias Ovinas </t>
    </r>
    <r>
      <rPr>
        <b/>
        <vertAlign val="superscript"/>
        <sz val="11"/>
        <rFont val="Myriad Pro"/>
        <family val="2"/>
      </rPr>
      <t>1/</t>
    </r>
  </si>
  <si>
    <t>CUADRO 1: EXISTENCIA NACIONAL CENSAL DE GANADO OVINO, SEGÚN REGIÓN. 2007</t>
  </si>
  <si>
    <t>1/ Cifras censales definitivas. En encuesta 2010 fueron publicadas cifras censales provisorias.</t>
  </si>
  <si>
    <r>
      <t xml:space="preserve">Existencia de ganado ovino por categoría (número de cabezas) </t>
    </r>
    <r>
      <rPr>
        <vertAlign val="superscript"/>
        <sz val="11"/>
        <rFont val="Myriad Pro"/>
        <family val="2"/>
      </rPr>
      <t>1/</t>
    </r>
  </si>
  <si>
    <r>
      <t>Biobío</t>
    </r>
    <r>
      <rPr>
        <vertAlign val="superscript"/>
        <sz val="10"/>
        <rFont val="Myriad Pro"/>
        <family val="2"/>
      </rPr>
      <t>1/</t>
    </r>
  </si>
  <si>
    <r>
      <t xml:space="preserve">Magallanes </t>
    </r>
    <r>
      <rPr>
        <vertAlign val="superscript"/>
        <sz val="10"/>
        <rFont val="Myriad Pro"/>
        <family val="2"/>
      </rPr>
      <t>2/</t>
    </r>
  </si>
  <si>
    <r>
      <t>Biobío</t>
    </r>
    <r>
      <rPr>
        <vertAlign val="superscript"/>
        <sz val="10"/>
        <rFont val="Myriad Pro"/>
        <family val="2"/>
      </rPr>
      <t>1/</t>
    </r>
  </si>
  <si>
    <r>
      <t xml:space="preserve">Magallanes </t>
    </r>
    <r>
      <rPr>
        <vertAlign val="superscript"/>
        <sz val="10"/>
        <rFont val="Myriad Pro"/>
        <family val="2"/>
      </rPr>
      <t>2/</t>
    </r>
  </si>
  <si>
    <t xml:space="preserve">CUADRO  30:  PORCENTAJE DE OVEJERÍAS POR TIPO DE INVERSIÓN, SEGÚN REGIÓN Y PROVINCIA. 2012 </t>
  </si>
  <si>
    <t xml:space="preserve">CUADRO  31:  PORCENTAJE DE OVEJERÍAS POR TIPO DE INVERSIÓN, SEGÚN REGIÓN Y PROVINCIA. 2013 </t>
  </si>
  <si>
    <t xml:space="preserve">CUADRO  32:  PORCENTAJE DE OVEJERÍAS POR PERSPECTIVAS DE TAMAÑO DEL REBAÑO Y PRODUCCIÓN DE CORDEROS EN 2014, SEGÚN REGIÓN Y PROVINCIA.  </t>
  </si>
  <si>
    <t>CUADRO 29: PORCENTAJE DE OVEJERÍAS  POR ASOCIATIVIDAD EN SUS COMPRAS Y VENTAS, SEGÚN REGIÓN  Y PROVINCIA. 2013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</si>
</sst>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#,##0.0"/>
    <numFmt numFmtId="166" formatCode="0;[Red]0"/>
    <numFmt numFmtId="167" formatCode="0.0%"/>
    <numFmt numFmtId="168" formatCode="#,##0;[Red]#,##0"/>
    <numFmt numFmtId="169" formatCode="_-* #,##0.0_-;\-* #,##0.0_-;_-* &quot;-&quot;??_-;_-@_-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Myriad Pro"/>
      <family val="2"/>
    </font>
    <font>
      <sz val="10"/>
      <name val="Myriad Pro"/>
      <family val="2"/>
    </font>
    <font>
      <sz val="11"/>
      <name val="Myriad Pro"/>
      <family val="2"/>
    </font>
    <font>
      <b/>
      <sz val="12"/>
      <name val="Myriad Pro"/>
      <family val="2"/>
    </font>
    <font>
      <b/>
      <sz val="11"/>
      <name val="Myriad Pro"/>
      <family val="2"/>
    </font>
    <font>
      <sz val="10"/>
      <color indexed="8"/>
      <name val="Myriad Pro"/>
      <family val="2"/>
    </font>
    <font>
      <b/>
      <sz val="10"/>
      <name val="Myriad Pro"/>
      <family val="2"/>
    </font>
    <font>
      <b/>
      <sz val="11"/>
      <color indexed="8"/>
      <name val="Myriad Pro"/>
      <family val="2"/>
    </font>
    <font>
      <vertAlign val="superscript"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2"/>
      <color indexed="8"/>
      <name val="Myriad Pro"/>
      <family val="2"/>
    </font>
    <font>
      <vertAlign val="superscript"/>
      <sz val="11"/>
      <name val="Myriad Pro"/>
      <family val="2"/>
    </font>
    <font>
      <sz val="12"/>
      <name val="Myriad Pro"/>
      <family val="2"/>
    </font>
    <font>
      <sz val="10"/>
      <name val="MS Sans Serif"/>
      <family val="2"/>
    </font>
    <font>
      <b/>
      <vertAlign val="superscript"/>
      <sz val="10"/>
      <name val="Myriad Pro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Myriad Pro"/>
      <family val="2"/>
    </font>
    <font>
      <sz val="8"/>
      <color indexed="8"/>
      <name val="Calibri"/>
      <family val="2"/>
    </font>
    <font>
      <sz val="8"/>
      <name val="Verdana"/>
      <family val="2"/>
    </font>
    <font>
      <sz val="9"/>
      <name val="Myriad Pro"/>
      <family val="2"/>
    </font>
    <font>
      <b/>
      <sz val="10"/>
      <color indexed="8"/>
      <name val="Arial"/>
      <family val="2"/>
    </font>
    <font>
      <sz val="10"/>
      <color indexed="10"/>
      <name val="Myriad Pro"/>
      <family val="2"/>
    </font>
    <font>
      <b/>
      <vertAlign val="superscript"/>
      <sz val="11"/>
      <name val="Myriad Pro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yriad Pro"/>
      <family val="2"/>
    </font>
    <font>
      <vertAlign val="superscript"/>
      <sz val="10"/>
      <name val="Myriad Pr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yriad Pro"/>
      <family val="2"/>
    </font>
    <font>
      <u val="single"/>
      <sz val="10"/>
      <color theme="10"/>
      <name val="Myriad Pro"/>
      <family val="2"/>
    </font>
    <font>
      <b/>
      <sz val="10"/>
      <color theme="1"/>
      <name val="Myriad Pro"/>
      <family val="2"/>
    </font>
    <font>
      <b/>
      <sz val="14"/>
      <color theme="1"/>
      <name val="Calibri"/>
      <family val="2"/>
    </font>
    <font>
      <sz val="10"/>
      <color theme="1"/>
      <name val="Myriad Pro"/>
      <family val="2"/>
    </font>
    <font>
      <sz val="8"/>
      <color theme="1"/>
      <name val="Calibri"/>
      <family val="2"/>
    </font>
    <font>
      <sz val="11"/>
      <color theme="1"/>
      <name val="Myriad Pro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377">
    <xf numFmtId="0" fontId="0" fillId="0" borderId="0" xfId="0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36" fillId="0" borderId="0" xfId="55" applyFont="1" applyBorder="1">
      <alignment/>
      <protection/>
    </xf>
    <xf numFmtId="0" fontId="17" fillId="0" borderId="0" xfId="55" applyFont="1" applyBorder="1" applyAlignment="1">
      <alignment horizontal="left" vertical="center"/>
      <protection/>
    </xf>
    <xf numFmtId="0" fontId="17" fillId="0" borderId="0" xfId="55" applyFont="1" applyFill="1" applyBorder="1" applyAlignment="1">
      <alignment horizontal="left" vertical="center" wrapText="1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0" xfId="55" applyFont="1" applyAlignment="1">
      <alignment horizontal="left" vertical="center"/>
      <protection/>
    </xf>
    <xf numFmtId="0" fontId="22" fillId="0" borderId="0" xfId="55" applyFont="1" applyBorder="1" applyAlignment="1">
      <alignment horizontal="left" vertical="center"/>
      <protection/>
    </xf>
    <xf numFmtId="0" fontId="22" fillId="0" borderId="0" xfId="55" applyFont="1" applyAlignment="1">
      <alignment horizontal="left" vertical="center"/>
      <protection/>
    </xf>
    <xf numFmtId="0" fontId="17" fillId="0" borderId="0" xfId="55" applyFont="1" applyAlignment="1">
      <alignment horizontal="center" vertical="center"/>
      <protection/>
    </xf>
    <xf numFmtId="0" fontId="22" fillId="0" borderId="0" xfId="0" applyFont="1" applyAlignment="1">
      <alignment/>
    </xf>
    <xf numFmtId="0" fontId="17" fillId="0" borderId="0" xfId="55" applyFont="1">
      <alignment/>
      <protection/>
    </xf>
    <xf numFmtId="0" fontId="17" fillId="0" borderId="0" xfId="55" applyFont="1" applyBorder="1" applyAlignment="1">
      <alignment vertical="center" wrapText="1"/>
      <protection/>
    </xf>
    <xf numFmtId="0" fontId="17" fillId="0" borderId="0" xfId="55" applyFont="1" applyAlignment="1">
      <alignment vertical="center"/>
      <protection/>
    </xf>
    <xf numFmtId="0" fontId="21" fillId="0" borderId="0" xfId="55" applyFont="1" applyFill="1" applyBorder="1" applyAlignment="1">
      <alignment vertical="center" wrapText="1"/>
      <protection/>
    </xf>
    <xf numFmtId="0" fontId="22" fillId="0" borderId="0" xfId="55" applyFont="1" applyAlignment="1">
      <alignment vertical="center"/>
      <protection/>
    </xf>
    <xf numFmtId="0" fontId="22" fillId="0" borderId="0" xfId="55" applyFont="1" applyFill="1" applyBorder="1" applyAlignment="1">
      <alignment vertical="center" wrapText="1"/>
      <protection/>
    </xf>
    <xf numFmtId="0" fontId="78" fillId="0" borderId="0" xfId="0" applyFont="1" applyAlignment="1">
      <alignment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 vertical="center"/>
      <protection/>
    </xf>
    <xf numFmtId="0" fontId="22" fillId="0" borderId="0" xfId="55" applyFont="1" applyFill="1" applyBorder="1" applyAlignment="1">
      <alignment horizontal="left" vertical="center"/>
      <protection/>
    </xf>
    <xf numFmtId="0" fontId="79" fillId="0" borderId="0" xfId="46" applyFont="1" applyBorder="1" applyAlignment="1">
      <alignment vertical="center" wrapText="1"/>
    </xf>
    <xf numFmtId="0" fontId="79" fillId="0" borderId="0" xfId="46" applyFont="1" applyFill="1" applyBorder="1" applyAlignment="1">
      <alignment vertical="center" wrapText="1"/>
    </xf>
    <xf numFmtId="0" fontId="79" fillId="0" borderId="0" xfId="46" applyFont="1" applyAlignment="1">
      <alignment vertical="center"/>
    </xf>
    <xf numFmtId="0" fontId="79" fillId="0" borderId="0" xfId="46" applyFont="1" applyAlignment="1">
      <alignment horizontal="left" vertical="center"/>
    </xf>
    <xf numFmtId="0" fontId="79" fillId="0" borderId="0" xfId="46" applyFont="1" applyBorder="1" applyAlignment="1">
      <alignment horizontal="left" vertical="center"/>
    </xf>
    <xf numFmtId="0" fontId="71" fillId="33" borderId="0" xfId="56" applyFill="1">
      <alignment/>
      <protection/>
    </xf>
    <xf numFmtId="0" fontId="25" fillId="33" borderId="10" xfId="56" applyFont="1" applyFill="1" applyBorder="1" applyAlignment="1">
      <alignment horizontal="center" vertical="center" wrapText="1"/>
      <protection/>
    </xf>
    <xf numFmtId="0" fontId="18" fillId="33" borderId="10" xfId="56" applyFont="1" applyFill="1" applyBorder="1" applyAlignment="1">
      <alignment horizontal="center" vertical="center" wrapText="1"/>
      <protection/>
    </xf>
    <xf numFmtId="0" fontId="18" fillId="33" borderId="10" xfId="56" applyFont="1" applyFill="1" applyBorder="1" applyAlignment="1">
      <alignment horizontal="center" vertical="center"/>
      <protection/>
    </xf>
    <xf numFmtId="0" fontId="20" fillId="33" borderId="0" xfId="56" applyFont="1" applyFill="1" applyBorder="1" applyAlignment="1">
      <alignment horizontal="left" vertical="center"/>
      <protection/>
    </xf>
    <xf numFmtId="0" fontId="25" fillId="33" borderId="0" xfId="56" applyFont="1" applyFill="1" applyBorder="1" applyAlignment="1">
      <alignment horizontal="center" vertical="center" wrapText="1"/>
      <protection/>
    </xf>
    <xf numFmtId="0" fontId="18" fillId="33" borderId="0" xfId="56" applyFont="1" applyFill="1" applyBorder="1" applyAlignment="1">
      <alignment horizontal="center" vertical="center" wrapText="1"/>
      <protection/>
    </xf>
    <xf numFmtId="0" fontId="18" fillId="33" borderId="0" xfId="56" applyFont="1" applyFill="1" applyBorder="1" applyAlignment="1">
      <alignment horizontal="center" vertical="center"/>
      <protection/>
    </xf>
    <xf numFmtId="0" fontId="22" fillId="33" borderId="0" xfId="56" applyFont="1" applyFill="1" applyBorder="1" applyAlignment="1">
      <alignment horizontal="left" vertical="center"/>
      <protection/>
    </xf>
    <xf numFmtId="164" fontId="80" fillId="33" borderId="0" xfId="56" applyNumberFormat="1" applyFont="1" applyFill="1">
      <alignment/>
      <protection/>
    </xf>
    <xf numFmtId="0" fontId="81" fillId="33" borderId="0" xfId="56" applyFont="1" applyFill="1">
      <alignment/>
      <protection/>
    </xf>
    <xf numFmtId="0" fontId="22" fillId="33" borderId="0" xfId="56" applyFont="1" applyFill="1" applyBorder="1" applyAlignment="1">
      <alignment horizontal="left" wrapText="1"/>
      <protection/>
    </xf>
    <xf numFmtId="164" fontId="80" fillId="33" borderId="0" xfId="56" applyNumberFormat="1" applyFont="1" applyFill="1" applyAlignment="1">
      <alignment horizontal="right"/>
      <protection/>
    </xf>
    <xf numFmtId="0" fontId="17" fillId="33" borderId="0" xfId="56" applyFont="1" applyFill="1" applyBorder="1" applyAlignment="1">
      <alignment horizontal="left" wrapText="1"/>
      <protection/>
    </xf>
    <xf numFmtId="164" fontId="82" fillId="33" borderId="0" xfId="56" applyNumberFormat="1" applyFont="1" applyFill="1" applyAlignment="1">
      <alignment horizontal="right"/>
      <protection/>
    </xf>
    <xf numFmtId="164" fontId="82" fillId="33" borderId="0" xfId="56" applyNumberFormat="1" applyFont="1" applyFill="1">
      <alignment/>
      <protection/>
    </xf>
    <xf numFmtId="0" fontId="22" fillId="33" borderId="0" xfId="56" applyFont="1" applyFill="1" applyBorder="1" applyAlignment="1">
      <alignment horizontal="left" vertical="center" wrapText="1"/>
      <protection/>
    </xf>
    <xf numFmtId="0" fontId="17" fillId="33" borderId="0" xfId="0" applyFont="1" applyFill="1" applyBorder="1" applyAlignment="1">
      <alignment horizontal="left" wrapText="1"/>
    </xf>
    <xf numFmtId="0" fontId="33" fillId="33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17" fillId="33" borderId="0" xfId="56" applyFont="1" applyFill="1">
      <alignment/>
      <protection/>
    </xf>
    <xf numFmtId="0" fontId="33" fillId="33" borderId="0" xfId="56" applyFont="1" applyFill="1" applyBorder="1" applyAlignment="1">
      <alignment vertical="center"/>
      <protection/>
    </xf>
    <xf numFmtId="0" fontId="83" fillId="33" borderId="0" xfId="56" applyFont="1" applyFill="1">
      <alignment/>
      <protection/>
    </xf>
    <xf numFmtId="0" fontId="33" fillId="33" borderId="0" xfId="56" applyFont="1" applyFill="1" applyBorder="1" applyAlignment="1">
      <alignment horizontal="left" wrapText="1"/>
      <protection/>
    </xf>
    <xf numFmtId="0" fontId="35" fillId="33" borderId="0" xfId="56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3" fontId="22" fillId="33" borderId="0" xfId="0" applyNumberFormat="1" applyFont="1" applyFill="1" applyBorder="1" applyAlignment="1">
      <alignment horizontal="right"/>
    </xf>
    <xf numFmtId="164" fontId="22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 horizontal="left"/>
    </xf>
    <xf numFmtId="3" fontId="17" fillId="33" borderId="0" xfId="0" applyNumberFormat="1" applyFont="1" applyFill="1" applyBorder="1" applyAlignment="1">
      <alignment/>
    </xf>
    <xf numFmtId="164" fontId="17" fillId="33" borderId="0" xfId="0" applyNumberFormat="1" applyFont="1" applyFill="1" applyBorder="1" applyAlignment="1">
      <alignment horizontal="right"/>
    </xf>
    <xf numFmtId="3" fontId="17" fillId="33" borderId="0" xfId="0" applyNumberFormat="1" applyFont="1" applyFill="1" applyBorder="1" applyAlignment="1">
      <alignment horizontal="right"/>
    </xf>
    <xf numFmtId="0" fontId="17" fillId="33" borderId="11" xfId="0" applyFont="1" applyFill="1" applyBorder="1" applyAlignment="1">
      <alignment horizontal="left"/>
    </xf>
    <xf numFmtId="3" fontId="17" fillId="33" borderId="11" xfId="0" applyNumberFormat="1" applyFont="1" applyFill="1" applyBorder="1" applyAlignment="1">
      <alignment/>
    </xf>
    <xf numFmtId="164" fontId="17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164" fontId="18" fillId="33" borderId="0" xfId="0" applyNumberFormat="1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left" vertical="center" wrapText="1"/>
    </xf>
    <xf numFmtId="164" fontId="22" fillId="33" borderId="0" xfId="0" applyNumberFormat="1" applyFont="1" applyFill="1" applyAlignment="1">
      <alignment/>
    </xf>
    <xf numFmtId="0" fontId="22" fillId="33" borderId="0" xfId="0" applyFont="1" applyFill="1" applyAlignment="1">
      <alignment vertical="center"/>
    </xf>
    <xf numFmtId="0" fontId="17" fillId="33" borderId="0" xfId="0" applyFont="1" applyFill="1" applyBorder="1" applyAlignment="1">
      <alignment horizontal="left" vertical="center" wrapText="1"/>
    </xf>
    <xf numFmtId="164" fontId="17" fillId="33" borderId="0" xfId="0" applyNumberFormat="1" applyFont="1" applyFill="1" applyAlignment="1">
      <alignment horizontal="right"/>
    </xf>
    <xf numFmtId="16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vertical="center"/>
    </xf>
    <xf numFmtId="164" fontId="82" fillId="33" borderId="0" xfId="0" applyNumberFormat="1" applyFont="1" applyFill="1" applyAlignment="1">
      <alignment/>
    </xf>
    <xf numFmtId="0" fontId="78" fillId="33" borderId="0" xfId="0" applyFont="1" applyFill="1" applyAlignment="1">
      <alignment vertical="center"/>
    </xf>
    <xf numFmtId="0" fontId="17" fillId="33" borderId="11" xfId="0" applyFont="1" applyFill="1" applyBorder="1" applyAlignment="1">
      <alignment horizontal="left" wrapText="1"/>
    </xf>
    <xf numFmtId="0" fontId="17" fillId="33" borderId="11" xfId="0" applyFont="1" applyFill="1" applyBorder="1" applyAlignment="1">
      <alignment/>
    </xf>
    <xf numFmtId="0" fontId="33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left" vertical="top" wrapText="1"/>
    </xf>
    <xf numFmtId="0" fontId="33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33" fillId="33" borderId="0" xfId="56" applyFont="1" applyFill="1" applyBorder="1" applyAlignment="1">
      <alignment vertical="top"/>
      <protection/>
    </xf>
    <xf numFmtId="164" fontId="22" fillId="33" borderId="0" xfId="0" applyNumberFormat="1" applyFont="1" applyFill="1" applyAlignment="1">
      <alignment vertical="center"/>
    </xf>
    <xf numFmtId="164" fontId="17" fillId="33" borderId="0" xfId="0" applyNumberFormat="1" applyFont="1" applyFill="1" applyAlignment="1">
      <alignment vertical="center"/>
    </xf>
    <xf numFmtId="164" fontId="17" fillId="33" borderId="0" xfId="0" applyNumberFormat="1" applyFont="1" applyFill="1" applyBorder="1" applyAlignment="1">
      <alignment horizontal="center" vertical="center"/>
    </xf>
    <xf numFmtId="49" fontId="33" fillId="33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164" fontId="0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left" wrapText="1"/>
    </xf>
    <xf numFmtId="164" fontId="22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right" vertical="center"/>
    </xf>
    <xf numFmtId="164" fontId="17" fillId="33" borderId="0" xfId="0" applyNumberFormat="1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vertical="center"/>
    </xf>
    <xf numFmtId="0" fontId="22" fillId="33" borderId="0" xfId="0" applyFont="1" applyFill="1" applyAlignment="1">
      <alignment horizontal="right"/>
    </xf>
    <xf numFmtId="164" fontId="22" fillId="33" borderId="0" xfId="0" applyNumberFormat="1" applyFont="1" applyFill="1" applyAlignment="1">
      <alignment horizontal="right"/>
    </xf>
    <xf numFmtId="0" fontId="17" fillId="33" borderId="11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22" fillId="33" borderId="0" xfId="0" applyNumberFormat="1" applyFont="1" applyFill="1" applyAlignment="1">
      <alignment vertical="center"/>
    </xf>
    <xf numFmtId="10" fontId="22" fillId="33" borderId="0" xfId="0" applyNumberFormat="1" applyFont="1" applyFill="1" applyAlignment="1">
      <alignment/>
    </xf>
    <xf numFmtId="2" fontId="17" fillId="33" borderId="0" xfId="0" applyNumberFormat="1" applyFont="1" applyFill="1" applyAlignment="1">
      <alignment vertical="center"/>
    </xf>
    <xf numFmtId="10" fontId="17" fillId="33" borderId="0" xfId="0" applyNumberFormat="1" applyFont="1" applyFill="1" applyAlignment="1">
      <alignment/>
    </xf>
    <xf numFmtId="0" fontId="20" fillId="33" borderId="14" xfId="0" applyFont="1" applyFill="1" applyBorder="1" applyAlignment="1">
      <alignment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3" fontId="80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18" fillId="33" borderId="13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left" wrapText="1"/>
    </xf>
    <xf numFmtId="164" fontId="22" fillId="33" borderId="0" xfId="0" applyNumberFormat="1" applyFont="1" applyFill="1" applyBorder="1" applyAlignment="1">
      <alignment horizontal="right" vertical="center" wrapText="1"/>
    </xf>
    <xf numFmtId="164" fontId="7" fillId="33" borderId="0" xfId="0" applyNumberFormat="1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164" fontId="8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164" fontId="3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 vertical="center"/>
    </xf>
    <xf numFmtId="164" fontId="17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left" vertical="center" wrapText="1"/>
    </xf>
    <xf numFmtId="164" fontId="0" fillId="33" borderId="0" xfId="0" applyNumberFormat="1" applyFill="1" applyAlignment="1">
      <alignment horizontal="left" vertical="center" wrapText="1"/>
    </xf>
    <xf numFmtId="0" fontId="1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164" fontId="22" fillId="33" borderId="0" xfId="0" applyNumberFormat="1" applyFont="1" applyFill="1" applyBorder="1" applyAlignment="1">
      <alignment horizontal="right" wrapText="1"/>
    </xf>
    <xf numFmtId="164" fontId="22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8" fillId="33" borderId="13" xfId="0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>
      <alignment vertical="center"/>
    </xf>
    <xf numFmtId="164" fontId="17" fillId="33" borderId="0" xfId="0" applyNumberFormat="1" applyFont="1" applyFill="1" applyBorder="1" applyAlignment="1">
      <alignment vertical="center"/>
    </xf>
    <xf numFmtId="0" fontId="22" fillId="33" borderId="0" xfId="0" applyFont="1" applyFill="1" applyAlignment="1">
      <alignment horizontal="right" vertical="center"/>
    </xf>
    <xf numFmtId="164" fontId="22" fillId="33" borderId="0" xfId="0" applyNumberFormat="1" applyFont="1" applyFill="1" applyAlignment="1">
      <alignment horizontal="right" vertical="center"/>
    </xf>
    <xf numFmtId="0" fontId="3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65" fontId="17" fillId="33" borderId="0" xfId="0" applyNumberFormat="1" applyFont="1" applyFill="1" applyBorder="1" applyAlignment="1">
      <alignment horizontal="right"/>
    </xf>
    <xf numFmtId="0" fontId="25" fillId="33" borderId="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164" fontId="17" fillId="33" borderId="0" xfId="0" applyNumberFormat="1" applyFont="1" applyFill="1" applyBorder="1" applyAlignment="1">
      <alignment/>
    </xf>
    <xf numFmtId="164" fontId="18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22" fillId="33" borderId="0" xfId="0" applyFont="1" applyFill="1" applyAlignment="1">
      <alignment horizontal="left" vertical="center"/>
    </xf>
    <xf numFmtId="164" fontId="17" fillId="33" borderId="0" xfId="0" applyNumberFormat="1" applyFont="1" applyFill="1" applyAlignment="1">
      <alignment horizontal="right" vertical="center"/>
    </xf>
    <xf numFmtId="164" fontId="17" fillId="33" borderId="0" xfId="0" applyNumberFormat="1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164" fontId="22" fillId="33" borderId="0" xfId="0" applyNumberFormat="1" applyFont="1" applyFill="1" applyAlignment="1">
      <alignment horizontal="left" vertical="center" wrapText="1"/>
    </xf>
    <xf numFmtId="0" fontId="22" fillId="33" borderId="0" xfId="0" applyFont="1" applyFill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/>
    </xf>
    <xf numFmtId="0" fontId="17" fillId="33" borderId="11" xfId="0" applyNumberFormat="1" applyFont="1" applyFill="1" applyBorder="1" applyAlignment="1">
      <alignment horizontal="left" vertical="center"/>
    </xf>
    <xf numFmtId="0" fontId="17" fillId="33" borderId="0" xfId="55" applyFont="1" applyFill="1" applyBorder="1" applyAlignment="1">
      <alignment vertical="center" wrapText="1"/>
      <protection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165" fontId="80" fillId="33" borderId="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165" fontId="17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 horizontal="left" wrapText="1"/>
    </xf>
    <xf numFmtId="169" fontId="86" fillId="33" borderId="0" xfId="0" applyNumberFormat="1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3" fontId="80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80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7" fontId="8" fillId="33" borderId="0" xfId="58" applyNumberFormat="1" applyFont="1" applyFill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right"/>
    </xf>
    <xf numFmtId="167" fontId="0" fillId="33" borderId="0" xfId="58" applyNumberFormat="1" applyFont="1" applyFill="1" applyAlignment="1">
      <alignment/>
    </xf>
    <xf numFmtId="0" fontId="17" fillId="33" borderId="0" xfId="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67" fontId="0" fillId="33" borderId="0" xfId="0" applyNumberFormat="1" applyFill="1" applyAlignment="1">
      <alignment/>
    </xf>
    <xf numFmtId="3" fontId="22" fillId="33" borderId="0" xfId="0" applyNumberFormat="1" applyFont="1" applyFill="1" applyBorder="1" applyAlignment="1">
      <alignment/>
    </xf>
    <xf numFmtId="0" fontId="22" fillId="33" borderId="0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/>
    </xf>
    <xf numFmtId="0" fontId="82" fillId="33" borderId="0" xfId="0" applyNumberFormat="1" applyFont="1" applyFill="1" applyBorder="1" applyAlignment="1">
      <alignment/>
    </xf>
    <xf numFmtId="0" fontId="17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0" fontId="28" fillId="33" borderId="0" xfId="0" applyFont="1" applyFill="1" applyAlignment="1">
      <alignment/>
    </xf>
    <xf numFmtId="0" fontId="0" fillId="33" borderId="0" xfId="0" applyFill="1" applyBorder="1" applyAlignment="1">
      <alignment horizontal="center" vertical="center" wrapText="1"/>
    </xf>
    <xf numFmtId="165" fontId="22" fillId="33" borderId="0" xfId="0" applyNumberFormat="1" applyFont="1" applyFill="1" applyAlignment="1">
      <alignment/>
    </xf>
    <xf numFmtId="165" fontId="17" fillId="33" borderId="0" xfId="0" applyNumberFormat="1" applyFont="1" applyFill="1" applyAlignment="1">
      <alignment horizontal="right"/>
    </xf>
    <xf numFmtId="165" fontId="17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3" fontId="82" fillId="33" borderId="0" xfId="0" applyNumberFormat="1" applyFont="1" applyFill="1" applyBorder="1" applyAlignment="1">
      <alignment horizontal="right"/>
    </xf>
    <xf numFmtId="0" fontId="82" fillId="33" borderId="0" xfId="0" applyNumberFormat="1" applyFont="1" applyFill="1" applyBorder="1" applyAlignment="1">
      <alignment/>
    </xf>
    <xf numFmtId="0" fontId="82" fillId="33" borderId="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86" fillId="33" borderId="0" xfId="0" applyNumberFormat="1" applyFont="1" applyFill="1" applyBorder="1" applyAlignment="1">
      <alignment/>
    </xf>
    <xf numFmtId="165" fontId="22" fillId="33" borderId="0" xfId="0" applyNumberFormat="1" applyFont="1" applyFill="1" applyBorder="1" applyAlignment="1">
      <alignment/>
    </xf>
    <xf numFmtId="0" fontId="87" fillId="33" borderId="0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167" fontId="86" fillId="33" borderId="0" xfId="0" applyNumberFormat="1" applyFont="1" applyFill="1" applyBorder="1" applyAlignment="1">
      <alignment/>
    </xf>
    <xf numFmtId="167" fontId="0" fillId="33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168" fontId="80" fillId="33" borderId="0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 horizontal="right"/>
    </xf>
    <xf numFmtId="0" fontId="80" fillId="33" borderId="0" xfId="0" applyFont="1" applyFill="1" applyBorder="1" applyAlignment="1">
      <alignment/>
    </xf>
    <xf numFmtId="49" fontId="17" fillId="33" borderId="11" xfId="0" applyNumberFormat="1" applyFont="1" applyFill="1" applyBorder="1" applyAlignment="1">
      <alignment vertical="center"/>
    </xf>
    <xf numFmtId="3" fontId="18" fillId="33" borderId="12" xfId="0" applyNumberFormat="1" applyFont="1" applyFill="1" applyBorder="1" applyAlignment="1">
      <alignment horizontal="center" vertical="center" wrapText="1"/>
    </xf>
    <xf numFmtId="3" fontId="25" fillId="33" borderId="0" xfId="0" applyNumberFormat="1" applyFont="1" applyFill="1" applyBorder="1" applyAlignment="1">
      <alignment horizontal="center" vertical="center" wrapText="1"/>
    </xf>
    <xf numFmtId="166" fontId="25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66" fontId="12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center" wrapText="1"/>
    </xf>
    <xf numFmtId="3" fontId="17" fillId="33" borderId="0" xfId="0" applyNumberFormat="1" applyFont="1" applyFill="1" applyAlignment="1">
      <alignment horizontal="right" vertical="center"/>
    </xf>
    <xf numFmtId="3" fontId="17" fillId="33" borderId="0" xfId="0" applyNumberFormat="1" applyFont="1" applyFill="1" applyAlignment="1">
      <alignment vertical="center"/>
    </xf>
    <xf numFmtId="3" fontId="22" fillId="33" borderId="0" xfId="0" applyNumberFormat="1" applyFont="1" applyFill="1" applyAlignment="1">
      <alignment horizontal="right" vertical="center"/>
    </xf>
    <xf numFmtId="3" fontId="17" fillId="33" borderId="0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right"/>
    </xf>
    <xf numFmtId="3" fontId="25" fillId="33" borderId="13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80" fillId="33" borderId="0" xfId="0" applyNumberFormat="1" applyFont="1" applyFill="1" applyBorder="1" applyAlignment="1">
      <alignment horizontal="right" indent="1"/>
    </xf>
    <xf numFmtId="0" fontId="80" fillId="33" borderId="0" xfId="0" applyNumberFormat="1" applyFont="1" applyFill="1" applyBorder="1" applyAlignment="1">
      <alignment horizontal="right" indent="1"/>
    </xf>
    <xf numFmtId="0" fontId="82" fillId="33" borderId="0" xfId="0" applyFont="1" applyFill="1" applyBorder="1" applyAlignment="1">
      <alignment horizontal="right" vertical="center"/>
    </xf>
    <xf numFmtId="0" fontId="82" fillId="33" borderId="0" xfId="0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 horizontal="right" indent="1"/>
    </xf>
    <xf numFmtId="0" fontId="82" fillId="33" borderId="0" xfId="0" applyNumberFormat="1" applyFont="1" applyFill="1" applyBorder="1" applyAlignment="1">
      <alignment horizontal="right" indent="1"/>
    </xf>
    <xf numFmtId="0" fontId="82" fillId="33" borderId="0" xfId="0" applyFont="1" applyFill="1" applyBorder="1" applyAlignment="1">
      <alignment horizontal="center" vertical="center"/>
    </xf>
    <xf numFmtId="0" fontId="17" fillId="33" borderId="0" xfId="0" applyNumberFormat="1" applyFont="1" applyFill="1" applyBorder="1" applyAlignment="1">
      <alignment horizontal="right" indent="1"/>
    </xf>
    <xf numFmtId="3" fontId="17" fillId="33" borderId="0" xfId="0" applyNumberFormat="1" applyFont="1" applyFill="1" applyBorder="1" applyAlignment="1">
      <alignment horizontal="right" indent="1"/>
    </xf>
    <xf numFmtId="3" fontId="17" fillId="33" borderId="11" xfId="0" applyNumberFormat="1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wrapText="1"/>
    </xf>
    <xf numFmtId="3" fontId="25" fillId="33" borderId="10" xfId="0" applyNumberFormat="1" applyFont="1" applyFill="1" applyBorder="1" applyAlignment="1">
      <alignment horizontal="center" vertical="center"/>
    </xf>
    <xf numFmtId="3" fontId="80" fillId="33" borderId="0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25" fillId="33" borderId="13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3" fontId="21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Border="1" applyAlignment="1">
      <alignment horizontal="right" vertical="center" wrapText="1"/>
    </xf>
    <xf numFmtId="3" fontId="22" fillId="33" borderId="0" xfId="0" applyNumberFormat="1" applyFont="1" applyFill="1" applyAlignment="1">
      <alignment vertical="center"/>
    </xf>
    <xf numFmtId="0" fontId="22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horizontal="right" vertical="center" wrapText="1"/>
    </xf>
    <xf numFmtId="3" fontId="17" fillId="33" borderId="0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horizontal="right"/>
    </xf>
    <xf numFmtId="3" fontId="17" fillId="33" borderId="0" xfId="0" applyNumberFormat="1" applyFont="1" applyFill="1" applyAlignment="1">
      <alignment/>
    </xf>
    <xf numFmtId="164" fontId="82" fillId="33" borderId="0" xfId="56" applyNumberFormat="1" applyFont="1" applyFill="1" applyBorder="1">
      <alignment/>
      <protection/>
    </xf>
    <xf numFmtId="164" fontId="82" fillId="33" borderId="0" xfId="56" applyNumberFormat="1" applyFont="1" applyFill="1" applyBorder="1" applyAlignment="1">
      <alignment horizontal="right"/>
      <protection/>
    </xf>
    <xf numFmtId="0" fontId="17" fillId="33" borderId="11" xfId="56" applyFont="1" applyFill="1" applyBorder="1" applyAlignment="1">
      <alignment horizontal="left" wrapText="1"/>
      <protection/>
    </xf>
    <xf numFmtId="164" fontId="82" fillId="33" borderId="11" xfId="56" applyNumberFormat="1" applyFont="1" applyFill="1" applyBorder="1">
      <alignment/>
      <protection/>
    </xf>
    <xf numFmtId="164" fontId="82" fillId="33" borderId="11" xfId="56" applyNumberFormat="1" applyFont="1" applyFill="1" applyBorder="1" applyAlignment="1">
      <alignment horizontal="right"/>
      <protection/>
    </xf>
    <xf numFmtId="165" fontId="17" fillId="33" borderId="11" xfId="0" applyNumberFormat="1" applyFont="1" applyFill="1" applyBorder="1" applyAlignment="1">
      <alignment/>
    </xf>
    <xf numFmtId="0" fontId="36" fillId="0" borderId="0" xfId="55" applyFont="1" applyFill="1" applyBorder="1" applyAlignment="1">
      <alignment horizontal="left" vertical="center" wrapText="1"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 applyAlignment="1">
      <alignment horizontal="left" vertical="center"/>
      <protection/>
    </xf>
    <xf numFmtId="0" fontId="22" fillId="0" borderId="0" xfId="55" applyFont="1" applyFill="1" applyBorder="1" applyAlignment="1">
      <alignment horizontal="left" vertical="center"/>
      <protection/>
    </xf>
    <xf numFmtId="0" fontId="22" fillId="0" borderId="0" xfId="0" applyFont="1" applyAlignment="1">
      <alignment horizontal="left"/>
    </xf>
    <xf numFmtId="0" fontId="22" fillId="0" borderId="0" xfId="55" applyFont="1" applyFill="1" applyAlignment="1">
      <alignment horizontal="left" vertical="center"/>
      <protection/>
    </xf>
    <xf numFmtId="0" fontId="22" fillId="0" borderId="0" xfId="55" applyFont="1" applyFill="1" applyBorder="1" applyAlignment="1">
      <alignment horizontal="left" vertical="center" wrapText="1"/>
      <protection/>
    </xf>
    <xf numFmtId="0" fontId="19" fillId="33" borderId="10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3" fontId="18" fillId="33" borderId="14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3" fontId="18" fillId="33" borderId="10" xfId="0" applyNumberFormat="1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left" wrapText="1"/>
    </xf>
    <xf numFmtId="0" fontId="20" fillId="33" borderId="12" xfId="0" applyFont="1" applyFill="1" applyBorder="1" applyAlignment="1">
      <alignment horizontal="left" vertical="center"/>
    </xf>
    <xf numFmtId="3" fontId="25" fillId="33" borderId="13" xfId="0" applyNumberFormat="1" applyFont="1" applyFill="1" applyBorder="1" applyAlignment="1">
      <alignment horizontal="center" vertical="center" wrapText="1"/>
    </xf>
    <xf numFmtId="164" fontId="25" fillId="33" borderId="14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1" xfId="56" applyFont="1" applyFill="1" applyBorder="1" applyAlignment="1">
      <alignment horizontal="left" vertical="top" wrapText="1"/>
      <protection/>
    </xf>
    <xf numFmtId="3" fontId="18" fillId="33" borderId="14" xfId="56" applyNumberFormat="1" applyFont="1" applyFill="1" applyBorder="1" applyAlignment="1">
      <alignment horizontal="center" vertical="center" wrapText="1"/>
      <protection/>
    </xf>
    <xf numFmtId="0" fontId="20" fillId="33" borderId="12" xfId="56" applyFont="1" applyFill="1" applyBorder="1" applyAlignment="1">
      <alignment horizontal="center" vertical="center"/>
      <protection/>
    </xf>
    <xf numFmtId="0" fontId="20" fillId="33" borderId="10" xfId="56" applyFont="1" applyFill="1" applyBorder="1" applyAlignment="1">
      <alignment horizontal="center" vertical="center"/>
      <protection/>
    </xf>
    <xf numFmtId="0" fontId="33" fillId="33" borderId="0" xfId="56" applyFont="1" applyFill="1" applyBorder="1" applyAlignment="1">
      <alignment horizontal="left" vertical="top" wrapText="1"/>
      <protection/>
    </xf>
    <xf numFmtId="0" fontId="19" fillId="33" borderId="10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 vertical="top" wrapText="1"/>
    </xf>
    <xf numFmtId="0" fontId="23" fillId="33" borderId="1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left" vertical="center" wrapText="1"/>
    </xf>
    <xf numFmtId="0" fontId="88" fillId="33" borderId="11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horizontal="left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164" fontId="18" fillId="33" borderId="14" xfId="0" applyNumberFormat="1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 4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2</xdr:col>
      <xdr:colOff>666750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447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" customWidth="1"/>
    <col min="2" max="2" width="1.421875" style="1" bestFit="1" customWidth="1"/>
    <col min="3" max="3" width="121.7109375" style="1" bestFit="1" customWidth="1"/>
    <col min="4" max="9" width="11.421875" style="1" customWidth="1"/>
    <col min="10" max="10" width="13.421875" style="1" customWidth="1"/>
    <col min="11" max="16384" width="11.421875" style="1" customWidth="1"/>
  </cols>
  <sheetData>
    <row r="1" spans="1:15" ht="12.75">
      <c r="A1" s="301" t="s">
        <v>274</v>
      </c>
      <c r="B1" s="301"/>
      <c r="C1" s="301"/>
      <c r="D1" s="16"/>
      <c r="E1" s="16"/>
      <c r="F1" s="16"/>
      <c r="G1" s="16"/>
      <c r="H1" s="16"/>
      <c r="I1" s="16"/>
      <c r="J1" s="16"/>
      <c r="K1" s="7"/>
      <c r="L1" s="7"/>
      <c r="M1" s="7"/>
      <c r="N1" s="7"/>
      <c r="O1" s="7"/>
    </row>
    <row r="2" spans="1:15" ht="12.75">
      <c r="A2" s="19"/>
      <c r="B2" s="19"/>
      <c r="C2" s="19"/>
      <c r="D2" s="9"/>
      <c r="E2" s="9"/>
      <c r="F2" s="9"/>
      <c r="G2" s="9"/>
      <c r="H2" s="9"/>
      <c r="I2" s="9"/>
      <c r="J2" s="9"/>
      <c r="K2" s="7"/>
      <c r="L2" s="7"/>
      <c r="M2" s="7"/>
      <c r="N2" s="7"/>
      <c r="O2" s="7"/>
    </row>
    <row r="3" spans="1:15" ht="12.75">
      <c r="A3" s="301" t="s">
        <v>172</v>
      </c>
      <c r="B3" s="301"/>
      <c r="C3" s="301"/>
      <c r="D3" s="16"/>
      <c r="E3" s="16"/>
      <c r="F3" s="16"/>
      <c r="G3" s="16"/>
      <c r="H3" s="16"/>
      <c r="I3" s="16"/>
      <c r="J3" s="16"/>
      <c r="K3" s="7"/>
      <c r="L3" s="7"/>
      <c r="M3" s="7"/>
      <c r="N3" s="7"/>
      <c r="O3" s="7"/>
    </row>
    <row r="4" spans="1:15" ht="12.75">
      <c r="A4" s="19"/>
      <c r="B4" s="19"/>
      <c r="C4" s="19"/>
      <c r="D4" s="9"/>
      <c r="E4" s="9"/>
      <c r="F4" s="9"/>
      <c r="G4" s="9"/>
      <c r="H4" s="9"/>
      <c r="I4" s="9"/>
      <c r="J4" s="9"/>
      <c r="K4" s="7"/>
      <c r="L4" s="7"/>
      <c r="M4" s="7"/>
      <c r="N4" s="7"/>
      <c r="O4" s="7"/>
    </row>
    <row r="5" spans="1:15" ht="12.75">
      <c r="A5" s="301">
        <v>2013</v>
      </c>
      <c r="B5" s="301"/>
      <c r="C5" s="301"/>
      <c r="D5" s="16"/>
      <c r="E5" s="16"/>
      <c r="F5" s="16"/>
      <c r="G5" s="16"/>
      <c r="H5" s="16"/>
      <c r="I5" s="16"/>
      <c r="J5" s="16"/>
      <c r="K5" s="7"/>
      <c r="L5" s="7"/>
      <c r="M5" s="7"/>
      <c r="N5" s="7"/>
      <c r="O5" s="7"/>
    </row>
    <row r="6" spans="1:15" ht="12.75">
      <c r="A6" s="10"/>
      <c r="G6" s="7"/>
      <c r="H6" s="10"/>
      <c r="I6" s="10"/>
      <c r="J6" s="10"/>
      <c r="K6" s="7"/>
      <c r="L6" s="7"/>
      <c r="M6" s="7"/>
      <c r="N6" s="7"/>
      <c r="O6" s="7"/>
    </row>
    <row r="7" spans="1:15" s="2" customFormat="1" ht="12.75">
      <c r="A7" s="302" t="s">
        <v>197</v>
      </c>
      <c r="B7" s="302"/>
      <c r="C7" s="302"/>
      <c r="D7" s="20"/>
      <c r="E7" s="20"/>
      <c r="F7" s="20"/>
      <c r="G7" s="20"/>
      <c r="H7" s="20"/>
      <c r="I7" s="20"/>
      <c r="J7" s="8"/>
      <c r="K7" s="8"/>
      <c r="L7" s="8"/>
      <c r="M7" s="8"/>
      <c r="N7" s="8"/>
      <c r="O7" s="8"/>
    </row>
    <row r="8" spans="1:15" ht="12.75" customHeight="1">
      <c r="A8" s="13" t="s">
        <v>209</v>
      </c>
      <c r="B8" s="13" t="s">
        <v>210</v>
      </c>
      <c r="C8" s="22" t="s">
        <v>211</v>
      </c>
      <c r="D8" s="13"/>
      <c r="E8" s="13"/>
      <c r="F8" s="13"/>
      <c r="G8" s="13"/>
      <c r="H8" s="13"/>
      <c r="I8" s="13"/>
      <c r="J8" s="13"/>
      <c r="K8" s="4"/>
      <c r="L8" s="4"/>
      <c r="M8" s="4"/>
      <c r="N8" s="4"/>
      <c r="O8" s="4"/>
    </row>
    <row r="9" spans="1:15" ht="12.75" customHeight="1">
      <c r="A9" s="6" t="s">
        <v>212</v>
      </c>
      <c r="B9" s="6" t="s">
        <v>210</v>
      </c>
      <c r="C9" s="23" t="s">
        <v>213</v>
      </c>
      <c r="D9" s="6"/>
      <c r="E9" s="6"/>
      <c r="F9" s="6"/>
      <c r="G9" s="6"/>
      <c r="H9" s="6"/>
      <c r="I9" s="6"/>
      <c r="J9" s="7"/>
      <c r="K9" s="7"/>
      <c r="L9" s="7"/>
      <c r="M9" s="4"/>
      <c r="N9" s="4"/>
      <c r="O9" s="4"/>
    </row>
    <row r="10" spans="1:15" ht="12.75" customHeight="1">
      <c r="A10" s="6" t="s">
        <v>214</v>
      </c>
      <c r="B10" s="6" t="s">
        <v>210</v>
      </c>
      <c r="C10" s="23" t="s">
        <v>273</v>
      </c>
      <c r="D10" s="6"/>
      <c r="E10" s="6"/>
      <c r="F10" s="6"/>
      <c r="G10" s="6"/>
      <c r="H10" s="6"/>
      <c r="I10" s="6"/>
      <c r="J10" s="6"/>
      <c r="K10" s="6"/>
      <c r="L10" s="5"/>
      <c r="M10" s="4"/>
      <c r="N10" s="4"/>
      <c r="O10" s="4"/>
    </row>
    <row r="11" spans="1:15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4"/>
      <c r="O11" s="4"/>
    </row>
    <row r="12" spans="1:15" s="11" customFormat="1" ht="12.75">
      <c r="A12" s="303" t="s">
        <v>198</v>
      </c>
      <c r="B12" s="303"/>
      <c r="C12" s="303"/>
      <c r="D12" s="21"/>
      <c r="E12" s="21"/>
      <c r="F12" s="21"/>
      <c r="G12" s="21"/>
      <c r="H12" s="21"/>
      <c r="I12" s="21"/>
      <c r="J12" s="8"/>
      <c r="K12" s="8"/>
      <c r="L12" s="8"/>
      <c r="M12" s="8"/>
      <c r="N12" s="8"/>
      <c r="O12" s="8"/>
    </row>
    <row r="13" spans="1:15" s="11" customFormat="1" ht="12.75">
      <c r="A13" s="303" t="s">
        <v>208</v>
      </c>
      <c r="B13" s="303"/>
      <c r="C13" s="303"/>
      <c r="D13" s="21"/>
      <c r="E13" s="21"/>
      <c r="F13" s="21"/>
      <c r="G13" s="21"/>
      <c r="H13" s="21"/>
      <c r="I13" s="21"/>
      <c r="J13" s="8"/>
      <c r="K13" s="8"/>
      <c r="L13" s="8"/>
      <c r="M13" s="8"/>
      <c r="N13" s="8"/>
      <c r="O13" s="8"/>
    </row>
    <row r="14" spans="1:15" ht="12.75" customHeight="1">
      <c r="A14" s="6" t="s">
        <v>215</v>
      </c>
      <c r="B14" s="6" t="s">
        <v>210</v>
      </c>
      <c r="C14" s="23" t="s">
        <v>216</v>
      </c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</row>
    <row r="15" spans="1:15" ht="12.75" customHeight="1">
      <c r="A15" s="6" t="s">
        <v>217</v>
      </c>
      <c r="B15" s="6" t="s">
        <v>210</v>
      </c>
      <c r="C15" s="23" t="s">
        <v>218</v>
      </c>
      <c r="D15" s="6"/>
      <c r="E15" s="6"/>
      <c r="F15" s="6"/>
      <c r="G15" s="6"/>
      <c r="H15" s="6"/>
      <c r="I15" s="6"/>
      <c r="J15" s="6"/>
      <c r="K15" s="6"/>
      <c r="L15" s="5"/>
      <c r="M15" s="5"/>
      <c r="N15" s="5"/>
      <c r="O15" s="5"/>
    </row>
    <row r="16" spans="1:15" ht="12.75" customHeight="1">
      <c r="A16" s="6" t="s">
        <v>219</v>
      </c>
      <c r="B16" s="6" t="s">
        <v>210</v>
      </c>
      <c r="C16" s="23" t="s">
        <v>220</v>
      </c>
      <c r="D16" s="6"/>
      <c r="E16" s="6"/>
      <c r="F16" s="6"/>
      <c r="G16" s="6"/>
      <c r="H16" s="6"/>
      <c r="I16" s="7"/>
      <c r="J16" s="7"/>
      <c r="K16" s="4"/>
      <c r="L16" s="4"/>
      <c r="M16" s="4"/>
      <c r="N16" s="4"/>
      <c r="O16" s="4"/>
    </row>
    <row r="17" spans="1:15" ht="12.75" customHeight="1">
      <c r="A17" s="6" t="s">
        <v>221</v>
      </c>
      <c r="B17" s="6" t="s">
        <v>210</v>
      </c>
      <c r="C17" s="23" t="s">
        <v>222</v>
      </c>
      <c r="D17" s="6"/>
      <c r="E17" s="6"/>
      <c r="F17" s="6"/>
      <c r="G17" s="6"/>
      <c r="H17" s="6"/>
      <c r="I17" s="6"/>
      <c r="J17" s="6"/>
      <c r="K17" s="4"/>
      <c r="L17" s="4"/>
      <c r="M17" s="4"/>
      <c r="N17" s="4"/>
      <c r="O17" s="4"/>
    </row>
    <row r="18" spans="1:15" ht="12.75" customHeight="1">
      <c r="A18" s="6" t="s">
        <v>223</v>
      </c>
      <c r="B18" s="6" t="s">
        <v>210</v>
      </c>
      <c r="C18" s="23" t="s">
        <v>224</v>
      </c>
      <c r="D18" s="6"/>
      <c r="E18" s="6"/>
      <c r="F18" s="6"/>
      <c r="G18" s="6"/>
      <c r="H18" s="6"/>
      <c r="I18" s="6"/>
      <c r="J18" s="6"/>
      <c r="K18" s="6"/>
      <c r="L18" s="4"/>
      <c r="M18" s="4"/>
      <c r="N18" s="4"/>
      <c r="O18" s="4"/>
    </row>
    <row r="19" spans="1:15" ht="12.75" customHeight="1">
      <c r="A19" s="6" t="s">
        <v>225</v>
      </c>
      <c r="B19" s="6" t="s">
        <v>210</v>
      </c>
      <c r="C19" s="23" t="s">
        <v>253</v>
      </c>
      <c r="D19" s="6"/>
      <c r="E19" s="6"/>
      <c r="F19" s="6"/>
      <c r="G19" s="6"/>
      <c r="H19" s="6"/>
      <c r="I19" s="6"/>
      <c r="J19" s="6"/>
      <c r="K19" s="6"/>
      <c r="L19" s="4"/>
      <c r="M19" s="4"/>
      <c r="N19" s="4"/>
      <c r="O19" s="4"/>
    </row>
    <row r="20" spans="1:15" ht="12.75" customHeight="1">
      <c r="A20" s="306" t="s">
        <v>207</v>
      </c>
      <c r="B20" s="306"/>
      <c r="C20" s="306"/>
      <c r="D20" s="17"/>
      <c r="E20" s="5"/>
      <c r="F20" s="5"/>
      <c r="G20" s="5"/>
      <c r="H20" s="5"/>
      <c r="I20" s="6"/>
      <c r="J20" s="6"/>
      <c r="K20" s="6"/>
      <c r="L20" s="4"/>
      <c r="M20" s="4"/>
      <c r="N20" s="4"/>
      <c r="O20" s="4"/>
    </row>
    <row r="21" spans="1:15" ht="12.75" customHeight="1">
      <c r="A21" s="6" t="s">
        <v>226</v>
      </c>
      <c r="B21" s="14" t="s">
        <v>210</v>
      </c>
      <c r="C21" s="24" t="s">
        <v>309</v>
      </c>
      <c r="D21" s="14"/>
      <c r="E21" s="14"/>
      <c r="F21" s="14"/>
      <c r="G21" s="14"/>
      <c r="H21" s="14"/>
      <c r="I21" s="14"/>
      <c r="J21" s="14"/>
      <c r="K21" s="5"/>
      <c r="L21" s="4"/>
      <c r="M21" s="4"/>
      <c r="N21" s="4"/>
      <c r="O21" s="4"/>
    </row>
    <row r="22" spans="1:15" ht="12.75">
      <c r="A22" s="7" t="s">
        <v>227</v>
      </c>
      <c r="B22" s="7" t="s">
        <v>210</v>
      </c>
      <c r="C22" s="25" t="s">
        <v>228</v>
      </c>
      <c r="D22" s="7"/>
      <c r="E22" s="7"/>
      <c r="F22" s="7"/>
      <c r="G22" s="7"/>
      <c r="H22" s="7"/>
      <c r="I22" s="7"/>
      <c r="J22" s="7"/>
      <c r="K22" s="5"/>
      <c r="L22" s="4"/>
      <c r="M22" s="4"/>
      <c r="N22" s="4"/>
      <c r="O22" s="4"/>
    </row>
    <row r="23" spans="1:15" ht="12.75">
      <c r="A23" s="6" t="s">
        <v>229</v>
      </c>
      <c r="B23" s="7" t="s">
        <v>210</v>
      </c>
      <c r="C23" s="25" t="s">
        <v>254</v>
      </c>
      <c r="D23" s="7"/>
      <c r="E23" s="7"/>
      <c r="F23" s="7"/>
      <c r="G23" s="7"/>
      <c r="H23" s="7"/>
      <c r="I23" s="7"/>
      <c r="J23" s="7"/>
      <c r="K23" s="5"/>
      <c r="L23" s="4"/>
      <c r="M23" s="4"/>
      <c r="N23" s="4"/>
      <c r="O23" s="4"/>
    </row>
    <row r="24" spans="1:15" ht="12.75" customHeight="1">
      <c r="A24" s="6" t="s">
        <v>230</v>
      </c>
      <c r="B24" s="6" t="s">
        <v>210</v>
      </c>
      <c r="C24" s="23" t="s">
        <v>232</v>
      </c>
      <c r="D24" s="6"/>
      <c r="E24" s="6"/>
      <c r="F24" s="6"/>
      <c r="G24" s="6"/>
      <c r="H24" s="6"/>
      <c r="I24" s="7"/>
      <c r="J24" s="7"/>
      <c r="K24" s="5"/>
      <c r="L24" s="4"/>
      <c r="M24" s="4"/>
      <c r="N24" s="4"/>
      <c r="O24" s="4"/>
    </row>
    <row r="25" spans="1:15" ht="12.75" customHeight="1">
      <c r="A25" s="6" t="s">
        <v>231</v>
      </c>
      <c r="B25" s="6" t="s">
        <v>210</v>
      </c>
      <c r="C25" s="23" t="s">
        <v>235</v>
      </c>
      <c r="D25" s="6"/>
      <c r="E25" s="6"/>
      <c r="F25" s="6"/>
      <c r="G25" s="6"/>
      <c r="H25" s="6"/>
      <c r="I25" s="6"/>
      <c r="J25" s="4"/>
      <c r="K25" s="7"/>
      <c r="L25" s="4"/>
      <c r="M25" s="4"/>
      <c r="N25" s="4"/>
      <c r="O25" s="4"/>
    </row>
    <row r="26" spans="1:15" ht="12.75" customHeight="1">
      <c r="A26" s="6" t="s">
        <v>233</v>
      </c>
      <c r="B26" s="6" t="s">
        <v>210</v>
      </c>
      <c r="C26" s="23" t="s">
        <v>310</v>
      </c>
      <c r="D26" s="6"/>
      <c r="E26" s="6"/>
      <c r="F26" s="6"/>
      <c r="G26" s="6"/>
      <c r="H26" s="6"/>
      <c r="I26" s="6"/>
      <c r="J26" s="7"/>
      <c r="K26" s="7"/>
      <c r="L26" s="4"/>
      <c r="M26" s="4"/>
      <c r="N26" s="4"/>
      <c r="O26" s="4"/>
    </row>
    <row r="27" spans="1:15" ht="12.75" customHeight="1">
      <c r="A27" s="304" t="s">
        <v>206</v>
      </c>
      <c r="B27" s="304"/>
      <c r="C27" s="304"/>
      <c r="J27" s="4"/>
      <c r="K27" s="4"/>
      <c r="L27" s="4"/>
      <c r="M27" s="4"/>
      <c r="N27" s="4"/>
      <c r="O27" s="4"/>
    </row>
    <row r="28" spans="1:15" ht="12.75" customHeight="1">
      <c r="A28" s="6" t="s">
        <v>234</v>
      </c>
      <c r="B28" s="6" t="s">
        <v>210</v>
      </c>
      <c r="C28" s="23" t="s">
        <v>255</v>
      </c>
      <c r="D28" s="6"/>
      <c r="E28" s="6"/>
      <c r="F28" s="6"/>
      <c r="G28" s="6"/>
      <c r="H28" s="6"/>
      <c r="I28" s="6"/>
      <c r="J28" s="6"/>
      <c r="K28" s="6"/>
      <c r="L28" s="4"/>
      <c r="M28" s="4"/>
      <c r="N28" s="4"/>
      <c r="O28" s="4"/>
    </row>
    <row r="29" spans="1:15" ht="12.75" customHeight="1">
      <c r="A29" s="6" t="s">
        <v>236</v>
      </c>
      <c r="B29" s="6" t="s">
        <v>210</v>
      </c>
      <c r="C29" s="23" t="s">
        <v>256</v>
      </c>
      <c r="D29" s="6"/>
      <c r="E29" s="6"/>
      <c r="F29" s="6"/>
      <c r="G29" s="6"/>
      <c r="H29" s="6"/>
      <c r="I29" s="6"/>
      <c r="J29" s="6"/>
      <c r="K29" s="7"/>
      <c r="L29" s="4"/>
      <c r="M29" s="4"/>
      <c r="N29" s="4"/>
      <c r="O29" s="4"/>
    </row>
    <row r="30" spans="1:15" ht="12.75">
      <c r="A30" s="7" t="s">
        <v>237</v>
      </c>
      <c r="B30" s="7" t="s">
        <v>210</v>
      </c>
      <c r="C30" s="25" t="s">
        <v>257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302" t="s">
        <v>205</v>
      </c>
      <c r="B31" s="302"/>
      <c r="C31" s="302"/>
      <c r="D31" s="7"/>
      <c r="E31" s="7"/>
      <c r="H31" s="7"/>
      <c r="I31" s="7"/>
      <c r="J31" s="7"/>
      <c r="K31" s="7"/>
      <c r="L31" s="4"/>
      <c r="M31" s="4"/>
      <c r="N31" s="4"/>
      <c r="O31" s="4"/>
    </row>
    <row r="32" spans="1:15" ht="12.75">
      <c r="A32" s="7" t="s">
        <v>238</v>
      </c>
      <c r="B32" s="7" t="s">
        <v>210</v>
      </c>
      <c r="C32" s="25" t="s">
        <v>258</v>
      </c>
      <c r="D32" s="7"/>
      <c r="E32" s="7"/>
      <c r="F32" s="7"/>
      <c r="G32" s="7"/>
      <c r="H32" s="7"/>
      <c r="I32" s="7"/>
      <c r="J32" s="7"/>
      <c r="K32" s="7"/>
      <c r="L32" s="4"/>
      <c r="M32" s="4"/>
      <c r="N32" s="4"/>
      <c r="O32" s="4"/>
    </row>
    <row r="33" spans="1:15" ht="12.75" customHeight="1">
      <c r="A33" s="6" t="s">
        <v>239</v>
      </c>
      <c r="B33" s="6" t="s">
        <v>210</v>
      </c>
      <c r="C33" s="23" t="s">
        <v>259</v>
      </c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</row>
    <row r="34" spans="1:15" ht="12.75" customHeight="1">
      <c r="A34" s="15" t="s">
        <v>240</v>
      </c>
      <c r="B34" s="15" t="s">
        <v>210</v>
      </c>
      <c r="C34" s="23" t="s">
        <v>260</v>
      </c>
      <c r="D34" s="15"/>
      <c r="E34" s="15"/>
      <c r="F34" s="15"/>
      <c r="G34" s="15"/>
      <c r="H34" s="15"/>
      <c r="I34" s="15"/>
      <c r="J34" s="15"/>
      <c r="K34" s="4"/>
      <c r="L34" s="7"/>
      <c r="M34" s="7"/>
      <c r="N34" s="7"/>
      <c r="O34" s="7"/>
    </row>
    <row r="35" spans="1:15" ht="12.75" customHeight="1">
      <c r="A35" s="15" t="s">
        <v>241</v>
      </c>
      <c r="B35" s="15" t="s">
        <v>210</v>
      </c>
      <c r="C35" s="23" t="s">
        <v>261</v>
      </c>
      <c r="D35" s="15"/>
      <c r="E35" s="15"/>
      <c r="F35" s="15"/>
      <c r="G35" s="15"/>
      <c r="H35" s="15"/>
      <c r="I35" s="15"/>
      <c r="J35" s="15"/>
      <c r="K35" s="4"/>
      <c r="L35" s="7"/>
      <c r="M35" s="7"/>
      <c r="N35" s="7"/>
      <c r="O35" s="7"/>
    </row>
    <row r="36" spans="1:15" ht="12.75" customHeight="1">
      <c r="A36" s="6" t="s">
        <v>242</v>
      </c>
      <c r="B36" s="6" t="s">
        <v>210</v>
      </c>
      <c r="C36" s="23" t="s">
        <v>262</v>
      </c>
      <c r="D36" s="6"/>
      <c r="E36" s="6"/>
      <c r="F36" s="6"/>
      <c r="G36" s="6"/>
      <c r="H36" s="6"/>
      <c r="I36" s="6"/>
      <c r="J36" s="6"/>
      <c r="K36" s="4"/>
      <c r="L36" s="7"/>
      <c r="M36" s="7"/>
      <c r="N36" s="7"/>
      <c r="O36" s="7"/>
    </row>
    <row r="37" spans="1:15" ht="12.75" customHeight="1">
      <c r="A37" s="6" t="s">
        <v>243</v>
      </c>
      <c r="B37" s="6" t="s">
        <v>210</v>
      </c>
      <c r="C37" s="23" t="s">
        <v>263</v>
      </c>
      <c r="D37" s="6"/>
      <c r="E37" s="6"/>
      <c r="F37" s="6"/>
      <c r="G37" s="6"/>
      <c r="H37" s="6"/>
      <c r="I37" s="6"/>
      <c r="J37" s="6"/>
      <c r="K37" s="7"/>
      <c r="L37" s="7"/>
      <c r="M37" s="7"/>
      <c r="N37" s="7"/>
      <c r="O37" s="7"/>
    </row>
    <row r="38" spans="1:15" ht="12.75" customHeight="1">
      <c r="A38" s="6" t="s">
        <v>244</v>
      </c>
      <c r="B38" s="6" t="s">
        <v>210</v>
      </c>
      <c r="C38" s="23" t="s">
        <v>264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7" t="s">
        <v>245</v>
      </c>
      <c r="B39" s="7" t="s">
        <v>210</v>
      </c>
      <c r="C39" s="25" t="s">
        <v>265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 customHeight="1">
      <c r="A40" s="306" t="s">
        <v>204</v>
      </c>
      <c r="B40" s="306"/>
      <c r="C40" s="306"/>
      <c r="D40" s="17"/>
      <c r="E40" s="17"/>
      <c r="F40" s="17"/>
      <c r="G40" s="17"/>
      <c r="H40" s="17"/>
      <c r="I40" s="5"/>
      <c r="J40" s="5"/>
      <c r="K40" s="7"/>
      <c r="L40" s="4"/>
      <c r="M40" s="4"/>
      <c r="N40" s="4"/>
      <c r="O40" s="4"/>
    </row>
    <row r="41" spans="1:15" ht="12.75">
      <c r="A41" s="7" t="s">
        <v>246</v>
      </c>
      <c r="B41" s="7" t="s">
        <v>210</v>
      </c>
      <c r="C41" s="25" t="s">
        <v>252</v>
      </c>
      <c r="D41" s="7"/>
      <c r="E41" s="7"/>
      <c r="F41" s="7"/>
      <c r="G41" s="7"/>
      <c r="L41" s="4"/>
      <c r="M41" s="4"/>
      <c r="N41" s="4"/>
      <c r="O41" s="4"/>
    </row>
    <row r="42" spans="1:15" ht="12.75">
      <c r="A42" s="7" t="s">
        <v>247</v>
      </c>
      <c r="B42" s="7" t="s">
        <v>210</v>
      </c>
      <c r="C42" s="25" t="s">
        <v>266</v>
      </c>
      <c r="D42" s="7"/>
      <c r="E42" s="7"/>
      <c r="F42" s="7"/>
      <c r="G42" s="7"/>
      <c r="H42" s="7"/>
      <c r="I42" s="7"/>
      <c r="L42" s="4"/>
      <c r="M42" s="4"/>
      <c r="N42" s="4"/>
      <c r="O42" s="4"/>
    </row>
    <row r="43" spans="1:15" ht="12.75">
      <c r="A43" s="4" t="s">
        <v>248</v>
      </c>
      <c r="B43" s="4" t="s">
        <v>210</v>
      </c>
      <c r="C43" s="25" t="s">
        <v>267</v>
      </c>
      <c r="D43" s="4"/>
      <c r="E43" s="4"/>
      <c r="F43" s="4"/>
      <c r="G43" s="4"/>
      <c r="H43" s="4"/>
      <c r="I43" s="7"/>
      <c r="J43" s="7"/>
      <c r="K43" s="7"/>
      <c r="L43" s="4"/>
      <c r="M43" s="4"/>
      <c r="N43" s="4"/>
      <c r="O43" s="4"/>
    </row>
    <row r="44" spans="1:15" ht="12.75">
      <c r="A44" s="7" t="s">
        <v>249</v>
      </c>
      <c r="B44" s="7" t="s">
        <v>210</v>
      </c>
      <c r="C44" s="26" t="s">
        <v>268</v>
      </c>
      <c r="D44" s="7"/>
      <c r="E44" s="7"/>
      <c r="F44" s="7"/>
      <c r="G44" s="7"/>
      <c r="H44" s="7"/>
      <c r="I44" s="4"/>
      <c r="J44" s="7"/>
      <c r="K44" s="4"/>
      <c r="L44" s="4"/>
      <c r="M44" s="4"/>
      <c r="N44" s="4"/>
      <c r="O44" s="4"/>
    </row>
    <row r="45" spans="1:15" ht="12.75">
      <c r="A45" s="305" t="s">
        <v>315</v>
      </c>
      <c r="B45" s="305"/>
      <c r="C45" s="305"/>
      <c r="D45" s="18"/>
      <c r="J45" s="4"/>
      <c r="K45" s="4"/>
      <c r="L45" s="4"/>
      <c r="M45" s="4"/>
      <c r="N45" s="4"/>
      <c r="O45" s="4"/>
    </row>
    <row r="46" spans="1:11" ht="12.75" customHeight="1">
      <c r="A46" s="4" t="s">
        <v>250</v>
      </c>
      <c r="B46" s="4" t="s">
        <v>210</v>
      </c>
      <c r="C46" s="25" t="s">
        <v>269</v>
      </c>
      <c r="D46" s="4"/>
      <c r="E46" s="4"/>
      <c r="F46" s="4"/>
      <c r="G46" s="4"/>
      <c r="H46" s="4"/>
      <c r="I46" s="4"/>
      <c r="J46" s="4"/>
      <c r="K46" s="4"/>
    </row>
    <row r="47" spans="1:11" ht="12.75" customHeight="1">
      <c r="A47" s="4" t="s">
        <v>251</v>
      </c>
      <c r="B47" s="7" t="s">
        <v>210</v>
      </c>
      <c r="C47" s="23" t="s">
        <v>270</v>
      </c>
      <c r="D47" s="7"/>
      <c r="E47" s="7"/>
      <c r="F47" s="7"/>
      <c r="G47" s="7"/>
      <c r="H47" s="7"/>
      <c r="I47" s="7"/>
      <c r="J47" s="7"/>
      <c r="K47" s="4"/>
    </row>
    <row r="49" spans="12:15" ht="12.75">
      <c r="L49" s="4"/>
      <c r="M49" s="4"/>
      <c r="N49" s="4"/>
      <c r="O49" s="4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4"/>
      <c r="L53" s="4"/>
      <c r="M53" s="4"/>
      <c r="N53" s="4"/>
      <c r="O53" s="4"/>
    </row>
    <row r="54" spans="1:1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3"/>
      <c r="L61" s="3"/>
      <c r="M61" s="3"/>
      <c r="N61" s="3"/>
      <c r="O61" s="3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3"/>
      <c r="L63" s="3"/>
      <c r="M63" s="3"/>
      <c r="N63" s="3"/>
      <c r="O63" s="3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12"/>
      <c r="B65" s="12"/>
      <c r="C65" s="12"/>
      <c r="D65" s="12"/>
      <c r="E65" s="12"/>
      <c r="F65" s="12"/>
      <c r="G65" s="12"/>
      <c r="H65" s="3"/>
      <c r="I65" s="3"/>
      <c r="J65" s="3"/>
      <c r="K65" s="3"/>
      <c r="L65" s="3"/>
      <c r="M65" s="3"/>
      <c r="N65" s="3"/>
      <c r="O65" s="3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3"/>
      <c r="J73" s="3"/>
      <c r="K73" s="3"/>
      <c r="L73" s="3"/>
      <c r="M73" s="3"/>
      <c r="N73" s="3"/>
      <c r="O73" s="3"/>
    </row>
    <row r="74" spans="1:1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300"/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"/>
      <c r="N75" s="3"/>
      <c r="O75" s="3"/>
    </row>
    <row r="76" spans="1:1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</sheetData>
  <sheetProtection/>
  <mergeCells count="12">
    <mergeCell ref="A75:L75"/>
    <mergeCell ref="A1:C1"/>
    <mergeCell ref="A3:C3"/>
    <mergeCell ref="A5:C5"/>
    <mergeCell ref="A7:C7"/>
    <mergeCell ref="A12:C12"/>
    <mergeCell ref="A27:C27"/>
    <mergeCell ref="A31:C31"/>
    <mergeCell ref="A13:C13"/>
    <mergeCell ref="A45:C45"/>
    <mergeCell ref="A40:C40"/>
    <mergeCell ref="A20:C20"/>
  </mergeCells>
  <hyperlinks>
    <hyperlink ref="C8" location="'C1 '!A1" display="Existencia nacional censal de ganado ovino, según región. 2007"/>
    <hyperlink ref="C9" location="'C2 '!A1" display="Existencia censal de ganado ovino por categoría, según región y provincia. 2007"/>
    <hyperlink ref="C10" location="'C3 '!A1" display="Número de ovejerías y existencia censal de ganado ovino por categoría, en ovejerías con rebaños de 60 y más cabezas, según región y provincia. 2007"/>
    <hyperlink ref="C14" location="'C4'!A1" display="Número de ovejerías y existencia de ganado ovino por categoría, según región y provincia.  2013"/>
    <hyperlink ref="C15" location="'C5'!A1" display="Existencia de ganado ovino por raza, según región y provincia.  2013"/>
    <hyperlink ref="C16" location="'C6'!A1" display="Variación de existencia de ganado ovino, según región y provincia. Años  2007, 2010 y 2013"/>
    <hyperlink ref="C17" location="'C7'!A1" display="Existencia de bovinos en las ovejerías, según región y provincia. 2013"/>
    <hyperlink ref="C18" location="'C8 '!A1" display="Existencia de carneros por origen, según región y provincia. 2013"/>
    <hyperlink ref="C19" location="'C9'!A1" display="Porcentaje de ovejerías por razas de los carneros, según región y provincia. 2013"/>
    <hyperlink ref="C21" location="'C 10 '!A1" display="Número de ovejerías por tipo de productor y sexo, según región. 2013"/>
    <hyperlink ref="C22" location="'C 11'!A1" display="Número de productores (persona natural) por rango de edad, según región. 2013"/>
    <hyperlink ref="C23" location="'C 12 '!A1" display="Porcentaje de ovejerías por características del productor, según región y provincia. 2013"/>
    <hyperlink ref="C24" location="'C 13'!A1" display="Personal permanente de las ovejerías por sexo, según región y provincia. 2013"/>
    <hyperlink ref="C25" location="'C 14 '!A1" display="Superficie total de las explotaciones por uso del suelo, según región y provincia. 2013"/>
    <hyperlink ref="C26" location="'C 15'!A1" display="Superficie destinada a ovinos por uso del suelo, según región y provincia. 2013"/>
    <hyperlink ref="C28" location="'C 16 '!A1" display="Porcentaje de ovejerías por tipo de infraestructura, según región y provincia.  2013"/>
    <hyperlink ref="C29" location="'C 17 '!A1" display="Porcentaje de ovejerías por tipo de cerco, según región y provincia. 2013"/>
    <hyperlink ref="C30" location="'C 18'!A1" display="Porcentaje de ovejerías por tipo de registro, según región y provincia. 2013"/>
    <hyperlink ref="C32" location="'C 19 '!A1" display="Porcentaje de ovejerías por tipo de manejo general, según región y provincia. 2013"/>
    <hyperlink ref="C33" location="'C 20 '!A1" display="Porcentaje de ovejerías por prácticas de manejo reproductivo, según región y provincia. 2013"/>
    <hyperlink ref="C34" location="'C 21'!A1" display="Porcentaje de ovejerías por revisión de las hembras previo al encaste, según región y provincia. 2013"/>
    <hyperlink ref="C35" location="'C 22 '!A1" display="Porcentaje de ovejerías por revisión de los machos previo al encaste, según región y provincia. 2013"/>
    <hyperlink ref="C36" location="'C 23 '!A1" display="Porcentaje de ovejerías por duración del encaste, según región y provincia. 2013"/>
    <hyperlink ref="C37" location="'C 24  '!A1" display="Porcentaje de ovejerías por duración de la parición, según región y provincia. 2013"/>
    <hyperlink ref="C38" location="'C 25 '!A1" display="Porcentaje de ovejerías que usan tratamientos antiparasitarios por categoría, según región y provincia. 2013"/>
    <hyperlink ref="C39" location="'C 26'!A1" display="Porcentaje de ovejerías por tipo de alimentación suplementaria, según región y provincia. 2013"/>
    <hyperlink ref="C41" location="'C 27 '!A1" display="Ovinos esquilados, producción y clasificación de lana,  según región y provincia. 2013"/>
    <hyperlink ref="C42" location="'C 28 '!A1" display="Porcentaje de ovejerías por canal de comercialización del ganado y autoconsumo, según región y provincia. 2013"/>
    <hyperlink ref="C43" location="'C 29 '!A1" display="Porcentaje de ovejerías por asociatividad en sus compras y ventas, según región y provincia. 2013"/>
    <hyperlink ref="C44" location="'C 30'!A1" display="Porcentaje de ovejerías por tipo de inversión, según región y provincia. 2012"/>
    <hyperlink ref="C46" location="'C 31'!A1" display="Porcentaje de ovejerías por tipo de inversión, según región y provincia. 2013"/>
    <hyperlink ref="C47" location="'C 32 '!A1" display="Porcentaje de ovejerías por perspectivas de tamaño del rebaño y producción de corderos en 2014, según región y provincia."/>
  </hyperlinks>
  <printOptions horizontalCentered="1"/>
  <pageMargins left="0.25" right="0.25" top="0.75" bottom="0.75" header="0.3" footer="0.3"/>
  <pageSetup fitToWidth="0" fitToHeight="1"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M42" sqref="M42"/>
    </sheetView>
  </sheetViews>
  <sheetFormatPr defaultColWidth="11.421875" defaultRowHeight="17.25" customHeight="1"/>
  <cols>
    <col min="1" max="1" width="28.421875" style="27" bestFit="1" customWidth="1"/>
    <col min="2" max="7" width="11.421875" style="27" customWidth="1"/>
    <col min="8" max="8" width="9.28125" style="27" customWidth="1"/>
    <col min="9" max="16384" width="11.421875" style="27" customWidth="1"/>
  </cols>
  <sheetData>
    <row r="1" spans="1:8" ht="32.25" customHeight="1" thickBot="1">
      <c r="A1" s="332" t="s">
        <v>271</v>
      </c>
      <c r="B1" s="332"/>
      <c r="C1" s="332"/>
      <c r="D1" s="332"/>
      <c r="E1" s="332"/>
      <c r="F1" s="332"/>
      <c r="G1" s="332"/>
      <c r="H1" s="332"/>
    </row>
    <row r="2" spans="1:8" ht="17.25" customHeight="1">
      <c r="A2" s="334" t="s">
        <v>0</v>
      </c>
      <c r="B2" s="333" t="s">
        <v>200</v>
      </c>
      <c r="C2" s="333"/>
      <c r="D2" s="333"/>
      <c r="E2" s="333"/>
      <c r="F2" s="333"/>
      <c r="G2" s="333"/>
      <c r="H2" s="333"/>
    </row>
    <row r="3" spans="1:8" ht="30">
      <c r="A3" s="335"/>
      <c r="B3" s="28" t="s">
        <v>66</v>
      </c>
      <c r="C3" s="28" t="s">
        <v>67</v>
      </c>
      <c r="D3" s="28" t="s">
        <v>68</v>
      </c>
      <c r="E3" s="28" t="s">
        <v>69</v>
      </c>
      <c r="F3" s="29" t="s">
        <v>70</v>
      </c>
      <c r="G3" s="30" t="s">
        <v>73</v>
      </c>
      <c r="H3" s="30" t="s">
        <v>74</v>
      </c>
    </row>
    <row r="4" spans="1:8" ht="15" customHeight="1">
      <c r="A4" s="31"/>
      <c r="B4" s="32"/>
      <c r="C4" s="32"/>
      <c r="D4" s="32"/>
      <c r="E4" s="32"/>
      <c r="F4" s="33"/>
      <c r="G4" s="34"/>
      <c r="H4" s="34"/>
    </row>
    <row r="5" spans="1:8" s="37" customFormat="1" ht="15" customHeight="1">
      <c r="A5" s="35" t="s">
        <v>42</v>
      </c>
      <c r="B5" s="36">
        <v>32.172470978441126</v>
      </c>
      <c r="C5" s="36">
        <v>2.8745163073521285</v>
      </c>
      <c r="D5" s="36">
        <v>53.233830845771145</v>
      </c>
      <c r="E5" s="36">
        <v>2.59812050856827</v>
      </c>
      <c r="F5" s="36">
        <v>9.39745715865119</v>
      </c>
      <c r="G5" s="36">
        <v>7.024336283185841</v>
      </c>
      <c r="H5" s="36">
        <v>22.8429203539823</v>
      </c>
    </row>
    <row r="6" spans="1:8" s="37" customFormat="1" ht="15" customHeight="1">
      <c r="A6" s="38" t="s">
        <v>1</v>
      </c>
      <c r="B6" s="39" t="s">
        <v>9</v>
      </c>
      <c r="C6" s="39" t="s">
        <v>9</v>
      </c>
      <c r="D6" s="36">
        <v>86.39455782312925</v>
      </c>
      <c r="E6" s="36">
        <v>7.482993197278912</v>
      </c>
      <c r="F6" s="36">
        <v>13.945578231292515</v>
      </c>
      <c r="G6" s="36">
        <v>6.122448979591836</v>
      </c>
      <c r="H6" s="36">
        <v>12.585034013605442</v>
      </c>
    </row>
    <row r="7" spans="1:8" ht="15" customHeight="1">
      <c r="A7" s="40" t="s">
        <v>2</v>
      </c>
      <c r="B7" s="41" t="s">
        <v>9</v>
      </c>
      <c r="C7" s="41" t="s">
        <v>9</v>
      </c>
      <c r="D7" s="42">
        <v>66.66666666666666</v>
      </c>
      <c r="E7" s="41" t="s">
        <v>9</v>
      </c>
      <c r="F7" s="42">
        <v>66.66666666666666</v>
      </c>
      <c r="G7" s="41" t="s">
        <v>9</v>
      </c>
      <c r="H7" s="41" t="s">
        <v>9</v>
      </c>
    </row>
    <row r="8" spans="1:8" ht="15" customHeight="1">
      <c r="A8" s="40" t="s">
        <v>3</v>
      </c>
      <c r="B8" s="41" t="s">
        <v>9</v>
      </c>
      <c r="C8" s="41" t="s">
        <v>9</v>
      </c>
      <c r="D8" s="42">
        <v>84.0909090909091</v>
      </c>
      <c r="E8" s="42">
        <v>10.227272727272728</v>
      </c>
      <c r="F8" s="42">
        <v>11.363636363636363</v>
      </c>
      <c r="G8" s="42">
        <v>2.272727272727273</v>
      </c>
      <c r="H8" s="42">
        <v>13.636363636363635</v>
      </c>
    </row>
    <row r="9" spans="1:8" ht="15" customHeight="1">
      <c r="A9" s="40" t="s">
        <v>4</v>
      </c>
      <c r="B9" s="41" t="s">
        <v>9</v>
      </c>
      <c r="C9" s="41" t="s">
        <v>9</v>
      </c>
      <c r="D9" s="42">
        <v>87.68472906403942</v>
      </c>
      <c r="E9" s="42">
        <v>6.403940886699508</v>
      </c>
      <c r="F9" s="42">
        <v>14.285714285714285</v>
      </c>
      <c r="G9" s="42">
        <v>7.8817733990147785</v>
      </c>
      <c r="H9" s="42">
        <v>12.31527093596059</v>
      </c>
    </row>
    <row r="10" spans="1:8" s="37" customFormat="1" ht="15" customHeight="1">
      <c r="A10" s="38" t="s">
        <v>5</v>
      </c>
      <c r="B10" s="36">
        <v>0.45045045045045046</v>
      </c>
      <c r="C10" s="39" t="s">
        <v>9</v>
      </c>
      <c r="D10" s="36">
        <v>95.4954954954955</v>
      </c>
      <c r="E10" s="36">
        <v>4.504504504504505</v>
      </c>
      <c r="F10" s="39" t="s">
        <v>9</v>
      </c>
      <c r="G10" s="36">
        <v>1.3513513513513513</v>
      </c>
      <c r="H10" s="36">
        <v>3.6036036036036037</v>
      </c>
    </row>
    <row r="11" spans="1:8" ht="15" customHeight="1">
      <c r="A11" s="40" t="s">
        <v>6</v>
      </c>
      <c r="B11" s="41" t="s">
        <v>9</v>
      </c>
      <c r="C11" s="41" t="s">
        <v>9</v>
      </c>
      <c r="D11" s="42">
        <v>89.28571428571429</v>
      </c>
      <c r="E11" s="42">
        <v>14.285714285714285</v>
      </c>
      <c r="F11" s="41" t="s">
        <v>9</v>
      </c>
      <c r="G11" s="42">
        <v>3.571428571428571</v>
      </c>
      <c r="H11" s="42">
        <v>7.142857142857142</v>
      </c>
    </row>
    <row r="12" spans="1:8" ht="15" customHeight="1">
      <c r="A12" s="40" t="s">
        <v>7</v>
      </c>
      <c r="B12" s="42">
        <v>3.125</v>
      </c>
      <c r="C12" s="41" t="s">
        <v>9</v>
      </c>
      <c r="D12" s="42">
        <v>93.75</v>
      </c>
      <c r="E12" s="42">
        <v>3.125</v>
      </c>
      <c r="F12" s="41" t="s">
        <v>9</v>
      </c>
      <c r="G12" s="41" t="s">
        <v>9</v>
      </c>
      <c r="H12" s="42">
        <v>3.125</v>
      </c>
    </row>
    <row r="13" spans="1:8" ht="15" customHeight="1">
      <c r="A13" s="40" t="s">
        <v>8</v>
      </c>
      <c r="B13" s="41" t="s">
        <v>9</v>
      </c>
      <c r="C13" s="41" t="s">
        <v>9</v>
      </c>
      <c r="D13" s="42">
        <v>100</v>
      </c>
      <c r="E13" s="41" t="s">
        <v>9</v>
      </c>
      <c r="F13" s="41" t="s">
        <v>9</v>
      </c>
      <c r="G13" s="41" t="s">
        <v>9</v>
      </c>
      <c r="H13" s="42">
        <v>1.282051282051282</v>
      </c>
    </row>
    <row r="14" spans="1:8" ht="15" customHeight="1">
      <c r="A14" s="40" t="s">
        <v>10</v>
      </c>
      <c r="B14" s="41" t="s">
        <v>9</v>
      </c>
      <c r="C14" s="41" t="s">
        <v>9</v>
      </c>
      <c r="D14" s="42">
        <v>96.42857142857143</v>
      </c>
      <c r="E14" s="42">
        <v>1.7857142857142856</v>
      </c>
      <c r="F14" s="41" t="s">
        <v>9</v>
      </c>
      <c r="G14" s="42">
        <v>1.7857142857142856</v>
      </c>
      <c r="H14" s="42">
        <v>3.571428571428571</v>
      </c>
    </row>
    <row r="15" spans="1:8" s="37" customFormat="1" ht="15" customHeight="1">
      <c r="A15" s="43" t="s">
        <v>177</v>
      </c>
      <c r="B15" s="36">
        <v>0.5434782608695652</v>
      </c>
      <c r="C15" s="39" t="s">
        <v>9</v>
      </c>
      <c r="D15" s="36">
        <v>90.7103825136612</v>
      </c>
      <c r="E15" s="36">
        <v>1.6304347826086956</v>
      </c>
      <c r="F15" s="39" t="s">
        <v>9</v>
      </c>
      <c r="G15" s="36">
        <v>5.46448087431694</v>
      </c>
      <c r="H15" s="36">
        <v>13.661202185792352</v>
      </c>
    </row>
    <row r="16" spans="1:8" ht="15" customHeight="1">
      <c r="A16" s="40" t="s">
        <v>12</v>
      </c>
      <c r="B16" s="41" t="s">
        <v>9</v>
      </c>
      <c r="C16" s="41" t="s">
        <v>9</v>
      </c>
      <c r="D16" s="42">
        <v>96</v>
      </c>
      <c r="E16" s="42">
        <v>1.6</v>
      </c>
      <c r="F16" s="41" t="s">
        <v>9</v>
      </c>
      <c r="G16" s="42">
        <v>3.2</v>
      </c>
      <c r="H16" s="42">
        <v>5.6000000000000005</v>
      </c>
    </row>
    <row r="17" spans="1:8" ht="15" customHeight="1">
      <c r="A17" s="40" t="s">
        <v>11</v>
      </c>
      <c r="B17" s="41" t="s">
        <v>9</v>
      </c>
      <c r="C17" s="41" t="s">
        <v>9</v>
      </c>
      <c r="D17" s="42">
        <v>79.24528301886792</v>
      </c>
      <c r="E17" s="42">
        <v>1.8867924528301887</v>
      </c>
      <c r="F17" s="41" t="s">
        <v>9</v>
      </c>
      <c r="G17" s="42">
        <v>9.433962264150944</v>
      </c>
      <c r="H17" s="42">
        <v>32.075471698113205</v>
      </c>
    </row>
    <row r="18" spans="1:8" ht="15" customHeight="1">
      <c r="A18" s="40" t="s">
        <v>13</v>
      </c>
      <c r="B18" s="42">
        <v>20</v>
      </c>
      <c r="C18" s="41" t="s">
        <v>9</v>
      </c>
      <c r="D18" s="42">
        <v>80</v>
      </c>
      <c r="E18" s="41" t="s">
        <v>9</v>
      </c>
      <c r="F18" s="41" t="s">
        <v>9</v>
      </c>
      <c r="G18" s="41" t="s">
        <v>9</v>
      </c>
      <c r="H18" s="41" t="s">
        <v>9</v>
      </c>
    </row>
    <row r="19" spans="1:8" s="37" customFormat="1" ht="15" customHeight="1">
      <c r="A19" s="38" t="s">
        <v>14</v>
      </c>
      <c r="B19" s="36">
        <v>1.6</v>
      </c>
      <c r="C19" s="36">
        <v>6.4</v>
      </c>
      <c r="D19" s="36">
        <v>63.2</v>
      </c>
      <c r="E19" s="36">
        <v>4.8</v>
      </c>
      <c r="F19" s="36">
        <v>1.6</v>
      </c>
      <c r="G19" s="36">
        <v>11.200000000000001</v>
      </c>
      <c r="H19" s="36">
        <v>58.4</v>
      </c>
    </row>
    <row r="20" spans="1:8" ht="15" customHeight="1">
      <c r="A20" s="40" t="s">
        <v>15</v>
      </c>
      <c r="B20" s="41" t="s">
        <v>9</v>
      </c>
      <c r="C20" s="42">
        <v>6.8181818181818175</v>
      </c>
      <c r="D20" s="42">
        <v>70.45454545454545</v>
      </c>
      <c r="E20" s="42">
        <v>2.272727272727273</v>
      </c>
      <c r="F20" s="41" t="s">
        <v>9</v>
      </c>
      <c r="G20" s="42">
        <v>11.363636363636363</v>
      </c>
      <c r="H20" s="42">
        <v>54.54545454545454</v>
      </c>
    </row>
    <row r="21" spans="1:8" ht="15" customHeight="1">
      <c r="A21" s="40" t="s">
        <v>16</v>
      </c>
      <c r="B21" s="42">
        <v>2.4691358024691357</v>
      </c>
      <c r="C21" s="42">
        <v>6.172839506172839</v>
      </c>
      <c r="D21" s="42">
        <v>59.25925925925925</v>
      </c>
      <c r="E21" s="42">
        <v>6.172839506172839</v>
      </c>
      <c r="F21" s="42">
        <v>2.4691358024691357</v>
      </c>
      <c r="G21" s="42">
        <v>11.11111111111111</v>
      </c>
      <c r="H21" s="42">
        <v>60.49382716049383</v>
      </c>
    </row>
    <row r="22" spans="1:8" s="37" customFormat="1" ht="15" customHeight="1">
      <c r="A22" s="38" t="s">
        <v>17</v>
      </c>
      <c r="B22" s="36">
        <v>6.976744186046512</v>
      </c>
      <c r="C22" s="36">
        <v>11.627906976744185</v>
      </c>
      <c r="D22" s="36">
        <v>55.81395348837209</v>
      </c>
      <c r="E22" s="36">
        <v>4.651162790697675</v>
      </c>
      <c r="F22" s="39" t="s">
        <v>9</v>
      </c>
      <c r="G22" s="36">
        <v>16.27906976744186</v>
      </c>
      <c r="H22" s="36">
        <v>60.46511627906976</v>
      </c>
    </row>
    <row r="23" spans="1:8" ht="15" customHeight="1">
      <c r="A23" s="40" t="s">
        <v>18</v>
      </c>
      <c r="B23" s="41" t="s">
        <v>9</v>
      </c>
      <c r="C23" s="42">
        <v>14.814814814814813</v>
      </c>
      <c r="D23" s="42">
        <v>51.85185185185185</v>
      </c>
      <c r="E23" s="42">
        <v>7.4074074074074066</v>
      </c>
      <c r="F23" s="41" t="s">
        <v>9</v>
      </c>
      <c r="G23" s="42">
        <v>22.22222222222222</v>
      </c>
      <c r="H23" s="42">
        <v>70.37037037037037</v>
      </c>
    </row>
    <row r="24" spans="1:8" ht="15" customHeight="1">
      <c r="A24" s="40" t="s">
        <v>19</v>
      </c>
      <c r="B24" s="42">
        <v>18.75</v>
      </c>
      <c r="C24" s="42">
        <v>6.25</v>
      </c>
      <c r="D24" s="42">
        <v>62.5</v>
      </c>
      <c r="E24" s="41" t="s">
        <v>9</v>
      </c>
      <c r="F24" s="41" t="s">
        <v>9</v>
      </c>
      <c r="G24" s="42">
        <v>6.25</v>
      </c>
      <c r="H24" s="42">
        <v>43.75</v>
      </c>
    </row>
    <row r="25" spans="1:8" s="37" customFormat="1" ht="15" customHeight="1">
      <c r="A25" s="38" t="s">
        <v>20</v>
      </c>
      <c r="B25" s="36">
        <v>26.666666666666668</v>
      </c>
      <c r="C25" s="36">
        <v>5.833333333333333</v>
      </c>
      <c r="D25" s="36">
        <v>47.083333333333336</v>
      </c>
      <c r="E25" s="36">
        <v>1.6666666666666667</v>
      </c>
      <c r="F25" s="36">
        <v>0.4166666666666667</v>
      </c>
      <c r="G25" s="36">
        <v>10.416666666666668</v>
      </c>
      <c r="H25" s="36">
        <v>45</v>
      </c>
    </row>
    <row r="26" spans="1:8" ht="15" customHeight="1">
      <c r="A26" s="44" t="s">
        <v>21</v>
      </c>
      <c r="B26" s="42">
        <v>3.7037037037037033</v>
      </c>
      <c r="C26" s="42">
        <v>22.22222222222222</v>
      </c>
      <c r="D26" s="42">
        <v>48.148148148148145</v>
      </c>
      <c r="E26" s="41" t="s">
        <v>9</v>
      </c>
      <c r="F26" s="41" t="s">
        <v>9</v>
      </c>
      <c r="G26" s="41" t="s">
        <v>9</v>
      </c>
      <c r="H26" s="42">
        <v>51.85185185185185</v>
      </c>
    </row>
    <row r="27" spans="1:8" ht="15" customHeight="1">
      <c r="A27" s="44" t="s">
        <v>22</v>
      </c>
      <c r="B27" s="41" t="s">
        <v>9</v>
      </c>
      <c r="C27" s="41" t="s">
        <v>9</v>
      </c>
      <c r="D27" s="42">
        <v>22.727272727272727</v>
      </c>
      <c r="E27" s="42">
        <v>13.636363636363635</v>
      </c>
      <c r="F27" s="41" t="s">
        <v>9</v>
      </c>
      <c r="G27" s="42">
        <v>45.45454545454545</v>
      </c>
      <c r="H27" s="42">
        <v>68.18181818181817</v>
      </c>
    </row>
    <row r="28" spans="1:8" ht="15" customHeight="1">
      <c r="A28" s="44" t="s">
        <v>23</v>
      </c>
      <c r="B28" s="42">
        <v>18.4</v>
      </c>
      <c r="C28" s="42">
        <v>2.4</v>
      </c>
      <c r="D28" s="42">
        <v>51.2</v>
      </c>
      <c r="E28" s="41" t="s">
        <v>9</v>
      </c>
      <c r="F28" s="42">
        <v>0.8</v>
      </c>
      <c r="G28" s="42">
        <v>3.2</v>
      </c>
      <c r="H28" s="42">
        <v>44</v>
      </c>
    </row>
    <row r="29" spans="1:8" ht="15" customHeight="1">
      <c r="A29" s="40" t="s">
        <v>24</v>
      </c>
      <c r="B29" s="42">
        <v>60.60606060606061</v>
      </c>
      <c r="C29" s="42">
        <v>7.575757575757576</v>
      </c>
      <c r="D29" s="42">
        <v>46.96969696969697</v>
      </c>
      <c r="E29" s="42">
        <v>1.5151515151515151</v>
      </c>
      <c r="F29" s="41" t="s">
        <v>9</v>
      </c>
      <c r="G29" s="42">
        <v>16.666666666666664</v>
      </c>
      <c r="H29" s="42">
        <v>36.36363636363637</v>
      </c>
    </row>
    <row r="30" spans="1:8" s="37" customFormat="1" ht="15" customHeight="1">
      <c r="A30" s="38" t="s">
        <v>25</v>
      </c>
      <c r="B30" s="36">
        <v>76.48456057007125</v>
      </c>
      <c r="C30" s="36">
        <v>5.463182897862233</v>
      </c>
      <c r="D30" s="36">
        <v>10.21377672209026</v>
      </c>
      <c r="E30" s="39" t="s">
        <v>9</v>
      </c>
      <c r="F30" s="36">
        <v>8.31353919239905</v>
      </c>
      <c r="G30" s="36">
        <v>9.501187648456057</v>
      </c>
      <c r="H30" s="36">
        <v>19.71496437054632</v>
      </c>
    </row>
    <row r="31" spans="1:8" ht="15" customHeight="1">
      <c r="A31" s="40" t="s">
        <v>26</v>
      </c>
      <c r="B31" s="42">
        <v>69.76744186046511</v>
      </c>
      <c r="C31" s="42">
        <v>2.9069767441860463</v>
      </c>
      <c r="D31" s="42">
        <v>15.11627906976744</v>
      </c>
      <c r="E31" s="41" t="s">
        <v>9</v>
      </c>
      <c r="F31" s="42">
        <v>7.55813953488372</v>
      </c>
      <c r="G31" s="42">
        <v>12.209302325581394</v>
      </c>
      <c r="H31" s="42">
        <v>27.906976744186046</v>
      </c>
    </row>
    <row r="32" spans="1:8" ht="15" customHeight="1">
      <c r="A32" s="40" t="s">
        <v>25</v>
      </c>
      <c r="B32" s="42">
        <v>45.45454545454545</v>
      </c>
      <c r="C32" s="42">
        <v>6.0606060606060606</v>
      </c>
      <c r="D32" s="42">
        <v>21.21212121212121</v>
      </c>
      <c r="E32" s="41" t="s">
        <v>9</v>
      </c>
      <c r="F32" s="41" t="s">
        <v>9</v>
      </c>
      <c r="G32" s="42">
        <v>36.36363636363637</v>
      </c>
      <c r="H32" s="42">
        <v>54.54545454545454</v>
      </c>
    </row>
    <row r="33" spans="1:8" ht="15" customHeight="1">
      <c r="A33" s="40" t="s">
        <v>27</v>
      </c>
      <c r="B33" s="42">
        <v>85.04672897196261</v>
      </c>
      <c r="C33" s="42">
        <v>14.018691588785046</v>
      </c>
      <c r="D33" s="42">
        <v>9.345794392523365</v>
      </c>
      <c r="E33" s="41" t="s">
        <v>9</v>
      </c>
      <c r="F33" s="42">
        <v>12.149532710280374</v>
      </c>
      <c r="G33" s="42">
        <v>3.7383177570093453</v>
      </c>
      <c r="H33" s="42">
        <v>9.345794392523365</v>
      </c>
    </row>
    <row r="34" spans="1:8" ht="15" customHeight="1">
      <c r="A34" s="40" t="s">
        <v>28</v>
      </c>
      <c r="B34" s="42">
        <v>88.07339449541286</v>
      </c>
      <c r="C34" s="42">
        <v>0.9174311926605505</v>
      </c>
      <c r="D34" s="41" t="s">
        <v>9</v>
      </c>
      <c r="E34" s="41" t="s">
        <v>9</v>
      </c>
      <c r="F34" s="42">
        <v>8.256880733944955</v>
      </c>
      <c r="G34" s="42">
        <v>2.7522935779816518</v>
      </c>
      <c r="H34" s="42">
        <v>6.422018348623854</v>
      </c>
    </row>
    <row r="35" spans="1:8" s="37" customFormat="1" ht="15" customHeight="1">
      <c r="A35" s="43" t="s">
        <v>178</v>
      </c>
      <c r="B35" s="36">
        <v>67.5</v>
      </c>
      <c r="C35" s="36">
        <v>0.7142857142857143</v>
      </c>
      <c r="D35" s="36">
        <v>25.71428571428571</v>
      </c>
      <c r="E35" s="39" t="s">
        <v>9</v>
      </c>
      <c r="F35" s="36">
        <v>32.5</v>
      </c>
      <c r="G35" s="36">
        <v>3.571428571428571</v>
      </c>
      <c r="H35" s="36">
        <v>18.928571428571427</v>
      </c>
    </row>
    <row r="36" spans="1:8" ht="15" customHeight="1">
      <c r="A36" s="40" t="s">
        <v>29</v>
      </c>
      <c r="B36" s="42">
        <v>64.55696202531645</v>
      </c>
      <c r="C36" s="42">
        <v>1.2658227848101267</v>
      </c>
      <c r="D36" s="42">
        <v>27.848101265822784</v>
      </c>
      <c r="E36" s="41" t="s">
        <v>9</v>
      </c>
      <c r="F36" s="42">
        <v>32.91139240506329</v>
      </c>
      <c r="G36" s="41" t="s">
        <v>9</v>
      </c>
      <c r="H36" s="42">
        <v>21.518987341772153</v>
      </c>
    </row>
    <row r="37" spans="1:8" ht="15" customHeight="1">
      <c r="A37" s="40" t="s">
        <v>30</v>
      </c>
      <c r="B37" s="294">
        <v>68.71165644171779</v>
      </c>
      <c r="C37" s="295" t="s">
        <v>9</v>
      </c>
      <c r="D37" s="294">
        <v>26.993865030674847</v>
      </c>
      <c r="E37" s="295" t="s">
        <v>9</v>
      </c>
      <c r="F37" s="294">
        <v>38.65030674846626</v>
      </c>
      <c r="G37" s="294">
        <v>2.4539877300613497</v>
      </c>
      <c r="H37" s="294">
        <v>14.11042944785276</v>
      </c>
    </row>
    <row r="38" spans="1:8" ht="15" customHeight="1" thickBot="1">
      <c r="A38" s="296" t="s">
        <v>31</v>
      </c>
      <c r="B38" s="297">
        <v>68.42105263157895</v>
      </c>
      <c r="C38" s="297">
        <v>2.631578947368421</v>
      </c>
      <c r="D38" s="297">
        <v>15.789473684210526</v>
      </c>
      <c r="E38" s="298" t="s">
        <v>9</v>
      </c>
      <c r="F38" s="297">
        <v>5.263157894736842</v>
      </c>
      <c r="G38" s="297">
        <v>15.789473684210526</v>
      </c>
      <c r="H38" s="297">
        <v>34.21052631578947</v>
      </c>
    </row>
    <row r="39" spans="1:8" ht="17.25" customHeight="1">
      <c r="A39" s="45" t="s">
        <v>276</v>
      </c>
      <c r="B39" s="46"/>
      <c r="C39" s="47"/>
      <c r="D39" s="47"/>
      <c r="E39" s="47"/>
      <c r="F39" s="47"/>
      <c r="G39" s="47"/>
      <c r="H39" s="47"/>
    </row>
    <row r="40" spans="1:8" ht="17.25" customHeight="1">
      <c r="A40" s="322" t="s">
        <v>314</v>
      </c>
      <c r="B40" s="322"/>
      <c r="C40" s="322"/>
      <c r="D40" s="47"/>
      <c r="E40" s="47"/>
      <c r="F40" s="47"/>
      <c r="G40" s="47"/>
      <c r="H40" s="47"/>
    </row>
    <row r="41" spans="1:8" ht="17.25" customHeight="1">
      <c r="A41" s="48" t="s">
        <v>288</v>
      </c>
      <c r="B41" s="49"/>
      <c r="C41" s="47"/>
      <c r="D41" s="47"/>
      <c r="E41" s="47"/>
      <c r="F41" s="47"/>
      <c r="G41" s="47"/>
      <c r="H41" s="47"/>
    </row>
    <row r="42" spans="1:8" ht="17.25" customHeight="1">
      <c r="A42" s="50" t="s">
        <v>138</v>
      </c>
      <c r="B42" s="51"/>
      <c r="C42" s="47"/>
      <c r="D42" s="47"/>
      <c r="E42" s="47"/>
      <c r="F42" s="47"/>
      <c r="G42" s="47"/>
      <c r="H42" s="47"/>
    </row>
  </sheetData>
  <sheetProtection/>
  <mergeCells count="4">
    <mergeCell ref="A1:H1"/>
    <mergeCell ref="B2:H2"/>
    <mergeCell ref="A2:A3"/>
    <mergeCell ref="A40:C40"/>
  </mergeCells>
  <printOptions/>
  <pageMargins left="0.7" right="0.7" top="0.75" bottom="0.75" header="0.3" footer="0.3"/>
  <pageSetup fitToWidth="0" fitToHeight="1" horizontalDpi="600" verticalDpi="600" orientation="landscape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L27" sqref="L27"/>
    </sheetView>
  </sheetViews>
  <sheetFormatPr defaultColWidth="12.00390625" defaultRowHeight="12.75"/>
  <cols>
    <col min="1" max="1" width="21.140625" style="52" customWidth="1"/>
    <col min="2" max="3" width="9.28125" style="52" customWidth="1"/>
    <col min="4" max="4" width="1.57421875" style="52" customWidth="1"/>
    <col min="5" max="6" width="9.28125" style="52" customWidth="1"/>
    <col min="7" max="7" width="1.7109375" style="52" customWidth="1"/>
    <col min="8" max="9" width="9.28125" style="52" customWidth="1"/>
    <col min="10" max="10" width="2.28125" style="52" customWidth="1"/>
    <col min="11" max="12" width="9.28125" style="52" customWidth="1"/>
    <col min="13" max="16384" width="12.00390625" style="52" customWidth="1"/>
  </cols>
  <sheetData>
    <row r="1" spans="1:12" s="225" customFormat="1" ht="33" customHeight="1">
      <c r="A1" s="337" t="s">
        <v>280</v>
      </c>
      <c r="B1" s="337"/>
      <c r="C1" s="337"/>
      <c r="D1" s="338"/>
      <c r="E1" s="337"/>
      <c r="F1" s="337"/>
      <c r="G1" s="337"/>
      <c r="H1" s="337"/>
      <c r="I1" s="337"/>
      <c r="J1" s="337"/>
      <c r="K1" s="337"/>
      <c r="L1" s="337"/>
    </row>
    <row r="2" spans="1:12" s="53" customFormat="1" ht="14.25" customHeight="1">
      <c r="A2" s="340" t="s">
        <v>47</v>
      </c>
      <c r="B2" s="339" t="s">
        <v>34</v>
      </c>
      <c r="C2" s="339"/>
      <c r="D2" s="239"/>
      <c r="E2" s="342" t="s">
        <v>161</v>
      </c>
      <c r="F2" s="342"/>
      <c r="G2" s="342"/>
      <c r="H2" s="342"/>
      <c r="I2" s="342"/>
      <c r="J2" s="342"/>
      <c r="K2" s="342"/>
      <c r="L2" s="342"/>
    </row>
    <row r="3" spans="1:12" s="53" customFormat="1" ht="15.75" customHeight="1">
      <c r="A3" s="340"/>
      <c r="B3" s="316" t="s">
        <v>146</v>
      </c>
      <c r="C3" s="341" t="s">
        <v>49</v>
      </c>
      <c r="D3" s="166"/>
      <c r="E3" s="343" t="s">
        <v>42</v>
      </c>
      <c r="F3" s="343"/>
      <c r="G3" s="240"/>
      <c r="H3" s="343" t="s">
        <v>163</v>
      </c>
      <c r="I3" s="343"/>
      <c r="J3" s="240"/>
      <c r="K3" s="343" t="s">
        <v>147</v>
      </c>
      <c r="L3" s="343"/>
    </row>
    <row r="4" spans="1:12" s="53" customFormat="1" ht="15" customHeight="1">
      <c r="A4" s="329"/>
      <c r="B4" s="317"/>
      <c r="C4" s="317"/>
      <c r="D4" s="159"/>
      <c r="E4" s="241" t="s">
        <v>146</v>
      </c>
      <c r="F4" s="241" t="s">
        <v>49</v>
      </c>
      <c r="G4" s="240"/>
      <c r="H4" s="241" t="s">
        <v>146</v>
      </c>
      <c r="I4" s="241" t="s">
        <v>49</v>
      </c>
      <c r="J4" s="240"/>
      <c r="K4" s="241" t="s">
        <v>146</v>
      </c>
      <c r="L4" s="241" t="s">
        <v>49</v>
      </c>
    </row>
    <row r="5" spans="1:4" ht="16.5" customHeight="1">
      <c r="A5" s="136"/>
      <c r="B5" s="226"/>
      <c r="C5" s="226"/>
      <c r="D5" s="226"/>
    </row>
    <row r="6" spans="1:13" s="59" customFormat="1" ht="12.75">
      <c r="A6" s="111" t="s">
        <v>42</v>
      </c>
      <c r="B6" s="242">
        <v>347</v>
      </c>
      <c r="C6" s="243">
        <v>19.181868435599778</v>
      </c>
      <c r="D6" s="243"/>
      <c r="E6" s="242">
        <v>1461</v>
      </c>
      <c r="F6" s="243">
        <v>80.81813156440022</v>
      </c>
      <c r="G6" s="243"/>
      <c r="H6" s="242">
        <v>1169</v>
      </c>
      <c r="I6" s="227">
        <v>80.01368925393567</v>
      </c>
      <c r="J6" s="227"/>
      <c r="K6" s="207">
        <v>292</v>
      </c>
      <c r="L6" s="227">
        <v>19.98631074606434</v>
      </c>
      <c r="M6" s="201"/>
    </row>
    <row r="7" spans="1:12" s="59" customFormat="1" ht="13.5" customHeight="1">
      <c r="A7" s="44" t="s">
        <v>1</v>
      </c>
      <c r="B7" s="244">
        <v>40</v>
      </c>
      <c r="C7" s="202">
        <v>13.60544217687075</v>
      </c>
      <c r="D7" s="202"/>
      <c r="E7" s="244">
        <v>254</v>
      </c>
      <c r="F7" s="202">
        <v>86.39455782312925</v>
      </c>
      <c r="G7" s="202"/>
      <c r="H7" s="244">
        <v>203</v>
      </c>
      <c r="I7" s="229">
        <v>79.92125984251969</v>
      </c>
      <c r="J7" s="229"/>
      <c r="K7" s="244">
        <v>51</v>
      </c>
      <c r="L7" s="229">
        <v>20.078740157480315</v>
      </c>
    </row>
    <row r="8" spans="1:12" s="59" customFormat="1" ht="13.5" customHeight="1">
      <c r="A8" s="44" t="s">
        <v>5</v>
      </c>
      <c r="B8" s="244">
        <v>30</v>
      </c>
      <c r="C8" s="202">
        <v>13.513513513513514</v>
      </c>
      <c r="D8" s="202"/>
      <c r="E8" s="244">
        <v>192</v>
      </c>
      <c r="F8" s="202">
        <v>86.48648648648648</v>
      </c>
      <c r="G8" s="202"/>
      <c r="H8" s="244">
        <v>156</v>
      </c>
      <c r="I8" s="229">
        <v>81.25</v>
      </c>
      <c r="J8" s="229"/>
      <c r="K8" s="244">
        <v>36</v>
      </c>
      <c r="L8" s="229">
        <v>18.75</v>
      </c>
    </row>
    <row r="9" spans="1:12" s="59" customFormat="1" ht="13.5" customHeight="1">
      <c r="A9" s="75" t="s">
        <v>322</v>
      </c>
      <c r="B9" s="244">
        <v>26</v>
      </c>
      <c r="C9" s="202">
        <v>14.130434782608695</v>
      </c>
      <c r="D9" s="202"/>
      <c r="E9" s="244">
        <v>157</v>
      </c>
      <c r="F9" s="202">
        <v>85.86956521739131</v>
      </c>
      <c r="G9" s="202"/>
      <c r="H9" s="244">
        <v>124</v>
      </c>
      <c r="I9" s="229">
        <v>78.98089171974523</v>
      </c>
      <c r="J9" s="229"/>
      <c r="K9" s="244">
        <v>33</v>
      </c>
      <c r="L9" s="229">
        <v>21.019108280254777</v>
      </c>
    </row>
    <row r="10" spans="1:12" s="59" customFormat="1" ht="13.5" customHeight="1">
      <c r="A10" s="44" t="s">
        <v>14</v>
      </c>
      <c r="B10" s="244">
        <v>19</v>
      </c>
      <c r="C10" s="202">
        <v>15.2</v>
      </c>
      <c r="D10" s="202"/>
      <c r="E10" s="244">
        <v>106</v>
      </c>
      <c r="F10" s="202">
        <v>84.8</v>
      </c>
      <c r="G10" s="202"/>
      <c r="H10" s="244">
        <v>86</v>
      </c>
      <c r="I10" s="229">
        <v>81.13207547169812</v>
      </c>
      <c r="J10" s="229"/>
      <c r="K10" s="244">
        <v>20</v>
      </c>
      <c r="L10" s="229">
        <v>18.867924528301888</v>
      </c>
    </row>
    <row r="11" spans="1:12" s="59" customFormat="1" ht="13.5" customHeight="1">
      <c r="A11" s="44" t="s">
        <v>17</v>
      </c>
      <c r="B11" s="244">
        <v>13</v>
      </c>
      <c r="C11" s="202">
        <v>30.23255813953488</v>
      </c>
      <c r="D11" s="202"/>
      <c r="E11" s="244">
        <v>30</v>
      </c>
      <c r="F11" s="202">
        <v>69.76744186046511</v>
      </c>
      <c r="G11" s="202"/>
      <c r="H11" s="244">
        <v>25</v>
      </c>
      <c r="I11" s="229">
        <v>83.33333333333334</v>
      </c>
      <c r="J11" s="229"/>
      <c r="K11" s="244">
        <v>5</v>
      </c>
      <c r="L11" s="229">
        <v>16.666666666666664</v>
      </c>
    </row>
    <row r="12" spans="1:12" s="59" customFormat="1" ht="13.5" customHeight="1">
      <c r="A12" s="44" t="s">
        <v>20</v>
      </c>
      <c r="B12" s="244">
        <v>36</v>
      </c>
      <c r="C12" s="202">
        <v>15</v>
      </c>
      <c r="D12" s="202"/>
      <c r="E12" s="244">
        <v>204</v>
      </c>
      <c r="F12" s="202">
        <v>85</v>
      </c>
      <c r="G12" s="202"/>
      <c r="H12" s="244">
        <v>160</v>
      </c>
      <c r="I12" s="229">
        <v>78.43137254901961</v>
      </c>
      <c r="J12" s="229"/>
      <c r="K12" s="244">
        <v>44</v>
      </c>
      <c r="L12" s="229">
        <v>21.568627450980394</v>
      </c>
    </row>
    <row r="13" spans="1:12" s="59" customFormat="1" ht="13.5" customHeight="1">
      <c r="A13" s="44" t="s">
        <v>25</v>
      </c>
      <c r="B13" s="244">
        <v>61</v>
      </c>
      <c r="C13" s="202">
        <v>14.489311163895488</v>
      </c>
      <c r="D13" s="202"/>
      <c r="E13" s="244">
        <v>360</v>
      </c>
      <c r="F13" s="202">
        <v>85.5106888361045</v>
      </c>
      <c r="G13" s="202"/>
      <c r="H13" s="244">
        <v>292</v>
      </c>
      <c r="I13" s="229">
        <v>81.11111111111111</v>
      </c>
      <c r="J13" s="229"/>
      <c r="K13" s="244">
        <v>68</v>
      </c>
      <c r="L13" s="229">
        <v>18.88888888888889</v>
      </c>
    </row>
    <row r="14" spans="1:12" s="59" customFormat="1" ht="13.5" customHeight="1">
      <c r="A14" s="75" t="s">
        <v>323</v>
      </c>
      <c r="B14" s="244">
        <v>122</v>
      </c>
      <c r="C14" s="202">
        <v>43.57142857142857</v>
      </c>
      <c r="D14" s="202"/>
      <c r="E14" s="244">
        <v>158</v>
      </c>
      <c r="F14" s="202">
        <v>56.42857142857143</v>
      </c>
      <c r="G14" s="202"/>
      <c r="H14" s="244">
        <v>123</v>
      </c>
      <c r="I14" s="202">
        <v>77.84810126582279</v>
      </c>
      <c r="J14" s="202"/>
      <c r="K14" s="244">
        <v>35</v>
      </c>
      <c r="L14" s="202">
        <v>22.151898734177212</v>
      </c>
    </row>
    <row r="15" spans="1:12" s="59" customFormat="1" ht="9.75" customHeight="1" thickBo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299"/>
    </row>
    <row r="16" spans="1:4" s="59" customFormat="1" ht="12.75">
      <c r="A16" s="45" t="s">
        <v>276</v>
      </c>
      <c r="B16" s="46"/>
      <c r="C16" s="45"/>
      <c r="D16" s="45"/>
    </row>
    <row r="17" spans="1:10" ht="12.75" customHeight="1">
      <c r="A17" s="322" t="s">
        <v>314</v>
      </c>
      <c r="B17" s="322"/>
      <c r="C17" s="322"/>
      <c r="D17" s="85"/>
      <c r="F17" s="245"/>
      <c r="G17" s="245"/>
      <c r="I17" s="245"/>
      <c r="J17" s="245"/>
    </row>
    <row r="18" spans="1:10" ht="15">
      <c r="A18" s="50" t="s">
        <v>138</v>
      </c>
      <c r="B18" s="51"/>
      <c r="E18" s="154"/>
      <c r="F18" s="245"/>
      <c r="G18" s="245"/>
      <c r="H18" s="154"/>
      <c r="I18" s="245"/>
      <c r="J18" s="245"/>
    </row>
    <row r="19" spans="1:10" ht="21" customHeight="1">
      <c r="A19" s="336"/>
      <c r="B19" s="336"/>
      <c r="C19" s="336"/>
      <c r="D19" s="336"/>
      <c r="E19" s="336"/>
      <c r="F19" s="245"/>
      <c r="G19" s="245"/>
      <c r="I19" s="245"/>
      <c r="J19" s="245"/>
    </row>
    <row r="20" spans="5:10" ht="12.75">
      <c r="E20" s="246"/>
      <c r="F20" s="245"/>
      <c r="G20" s="245"/>
      <c r="H20" s="246"/>
      <c r="I20" s="245"/>
      <c r="J20" s="245"/>
    </row>
    <row r="21" spans="5:10" ht="12.75">
      <c r="E21" s="247"/>
      <c r="F21" s="245"/>
      <c r="G21" s="245"/>
      <c r="H21" s="247"/>
      <c r="I21" s="245"/>
      <c r="J21" s="245"/>
    </row>
    <row r="22" spans="5:10" ht="12.75">
      <c r="E22" s="247"/>
      <c r="F22" s="245"/>
      <c r="G22" s="245"/>
      <c r="H22" s="247"/>
      <c r="I22" s="245"/>
      <c r="J22" s="245"/>
    </row>
    <row r="23" spans="5:10" ht="12.75">
      <c r="E23" s="247"/>
      <c r="F23" s="245"/>
      <c r="G23" s="245"/>
      <c r="H23" s="247"/>
      <c r="I23" s="245"/>
      <c r="J23" s="245"/>
    </row>
    <row r="24" spans="5:10" ht="12.75">
      <c r="E24" s="246"/>
      <c r="F24" s="245"/>
      <c r="G24" s="245"/>
      <c r="H24" s="246"/>
      <c r="I24" s="245"/>
      <c r="J24" s="245"/>
    </row>
    <row r="25" spans="5:10" ht="12.75">
      <c r="E25" s="247"/>
      <c r="F25" s="247"/>
      <c r="G25" s="247"/>
      <c r="H25" s="247"/>
      <c r="I25" s="247"/>
      <c r="J25" s="247"/>
    </row>
    <row r="26" spans="5:10" ht="12.75">
      <c r="E26" s="247"/>
      <c r="F26" s="247"/>
      <c r="G26" s="247"/>
      <c r="H26" s="247"/>
      <c r="I26" s="247"/>
      <c r="J26" s="247"/>
    </row>
    <row r="27" spans="5:10" ht="12.75">
      <c r="E27" s="247"/>
      <c r="F27" s="247"/>
      <c r="G27" s="247"/>
      <c r="H27" s="247"/>
      <c r="I27" s="247"/>
      <c r="J27" s="247"/>
    </row>
    <row r="28" spans="5:10" ht="12.75">
      <c r="E28" s="247"/>
      <c r="F28" s="247"/>
      <c r="G28" s="247"/>
      <c r="H28" s="247"/>
      <c r="I28" s="247"/>
      <c r="J28" s="247"/>
    </row>
    <row r="29" spans="5:10" ht="12.75">
      <c r="E29" s="246"/>
      <c r="F29" s="246"/>
      <c r="G29" s="246"/>
      <c r="H29" s="246"/>
      <c r="I29" s="246"/>
      <c r="J29" s="246"/>
    </row>
    <row r="30" spans="5:10" ht="12.75">
      <c r="E30" s="247"/>
      <c r="F30" s="247"/>
      <c r="G30" s="247"/>
      <c r="H30" s="247"/>
      <c r="I30" s="247"/>
      <c r="J30" s="247"/>
    </row>
    <row r="31" spans="5:10" ht="12.75">
      <c r="E31" s="247"/>
      <c r="F31" s="247"/>
      <c r="G31" s="247"/>
      <c r="H31" s="247"/>
      <c r="I31" s="247"/>
      <c r="J31" s="247"/>
    </row>
    <row r="32" spans="5:10" ht="12.75">
      <c r="E32" s="247"/>
      <c r="F32" s="247"/>
      <c r="G32" s="247"/>
      <c r="H32" s="247"/>
      <c r="I32" s="247"/>
      <c r="J32" s="247"/>
    </row>
    <row r="33" spans="5:10" ht="12.75">
      <c r="E33" s="246"/>
      <c r="F33" s="246"/>
      <c r="G33" s="246"/>
      <c r="H33" s="246"/>
      <c r="I33" s="246"/>
      <c r="J33" s="246"/>
    </row>
    <row r="34" spans="5:10" ht="12.75">
      <c r="E34" s="247"/>
      <c r="F34" s="247"/>
      <c r="G34" s="247"/>
      <c r="H34" s="247"/>
      <c r="I34" s="247"/>
      <c r="J34" s="247"/>
    </row>
    <row r="35" spans="5:10" ht="12.75">
      <c r="E35" s="247"/>
      <c r="F35" s="247"/>
      <c r="G35" s="247"/>
      <c r="H35" s="247"/>
      <c r="I35" s="247"/>
      <c r="J35" s="247"/>
    </row>
    <row r="36" spans="5:10" ht="12.75">
      <c r="E36" s="246"/>
      <c r="F36" s="246"/>
      <c r="G36" s="246"/>
      <c r="H36" s="246"/>
      <c r="I36" s="246"/>
      <c r="J36" s="246"/>
    </row>
    <row r="37" spans="5:10" ht="12.75">
      <c r="E37" s="247"/>
      <c r="F37" s="247"/>
      <c r="G37" s="247"/>
      <c r="H37" s="247"/>
      <c r="I37" s="247"/>
      <c r="J37" s="247"/>
    </row>
    <row r="38" spans="5:10" ht="12.75">
      <c r="E38" s="247"/>
      <c r="F38" s="247"/>
      <c r="G38" s="247"/>
      <c r="H38" s="247"/>
      <c r="I38" s="247"/>
      <c r="J38" s="247"/>
    </row>
    <row r="39" spans="5:10" ht="12.75">
      <c r="E39" s="246"/>
      <c r="F39" s="246"/>
      <c r="G39" s="246"/>
      <c r="H39" s="246"/>
      <c r="I39" s="246"/>
      <c r="J39" s="246"/>
    </row>
    <row r="40" spans="5:10" ht="12.75">
      <c r="E40" s="247"/>
      <c r="F40" s="247"/>
      <c r="G40" s="247"/>
      <c r="H40" s="247"/>
      <c r="I40" s="247"/>
      <c r="J40" s="247"/>
    </row>
    <row r="41" spans="5:10" ht="12.75">
      <c r="E41" s="247"/>
      <c r="F41" s="247"/>
      <c r="G41" s="247"/>
      <c r="H41" s="247"/>
      <c r="I41" s="247"/>
      <c r="J41" s="247"/>
    </row>
    <row r="42" spans="5:10" ht="12.75">
      <c r="E42" s="247"/>
      <c r="F42" s="247"/>
      <c r="G42" s="247"/>
      <c r="H42" s="247"/>
      <c r="I42" s="247"/>
      <c r="J42" s="247"/>
    </row>
    <row r="43" spans="5:10" ht="12.75">
      <c r="E43" s="247"/>
      <c r="F43" s="247"/>
      <c r="G43" s="247"/>
      <c r="H43" s="247"/>
      <c r="I43" s="247"/>
      <c r="J43" s="247"/>
    </row>
    <row r="44" spans="5:10" ht="12.75">
      <c r="E44" s="246"/>
      <c r="F44" s="246"/>
      <c r="G44" s="246"/>
      <c r="H44" s="246"/>
      <c r="I44" s="246"/>
      <c r="J44" s="246"/>
    </row>
    <row r="45" spans="5:10" ht="12.75">
      <c r="E45" s="247"/>
      <c r="F45" s="247"/>
      <c r="G45" s="247"/>
      <c r="H45" s="247"/>
      <c r="I45" s="247"/>
      <c r="J45" s="247"/>
    </row>
    <row r="46" spans="5:10" ht="12.75">
      <c r="E46" s="247"/>
      <c r="F46" s="247"/>
      <c r="G46" s="247"/>
      <c r="H46" s="247"/>
      <c r="I46" s="247"/>
      <c r="J46" s="247"/>
    </row>
    <row r="47" spans="5:10" ht="12.75">
      <c r="E47" s="247"/>
      <c r="F47" s="247"/>
      <c r="G47" s="247"/>
      <c r="H47" s="247"/>
      <c r="I47" s="247"/>
      <c r="J47" s="247"/>
    </row>
    <row r="48" spans="5:10" ht="12.75">
      <c r="E48" s="247"/>
      <c r="F48" s="247"/>
      <c r="G48" s="247"/>
      <c r="H48" s="247"/>
      <c r="I48" s="247"/>
      <c r="J48" s="247"/>
    </row>
    <row r="49" spans="5:10" ht="12.75">
      <c r="E49" s="246"/>
      <c r="F49" s="246"/>
      <c r="G49" s="246"/>
      <c r="H49" s="246"/>
      <c r="I49" s="246"/>
      <c r="J49" s="246"/>
    </row>
    <row r="50" spans="5:10" ht="12.75">
      <c r="E50" s="247"/>
      <c r="F50" s="247"/>
      <c r="G50" s="247"/>
      <c r="H50" s="247"/>
      <c r="I50" s="247"/>
      <c r="J50" s="247"/>
    </row>
    <row r="51" spans="5:10" ht="12.75">
      <c r="E51" s="247"/>
      <c r="F51" s="247"/>
      <c r="G51" s="247"/>
      <c r="H51" s="247"/>
      <c r="I51" s="247"/>
      <c r="J51" s="247"/>
    </row>
    <row r="52" spans="5:10" ht="12.75">
      <c r="E52" s="247"/>
      <c r="F52" s="247"/>
      <c r="G52" s="247"/>
      <c r="H52" s="247"/>
      <c r="I52" s="247"/>
      <c r="J52" s="247"/>
    </row>
  </sheetData>
  <sheetProtection/>
  <mergeCells count="11">
    <mergeCell ref="A19:E19"/>
    <mergeCell ref="A1:L1"/>
    <mergeCell ref="A17:C17"/>
    <mergeCell ref="B2:C2"/>
    <mergeCell ref="A2:A4"/>
    <mergeCell ref="B3:B4"/>
    <mergeCell ref="C3:C4"/>
    <mergeCell ref="E2:L2"/>
    <mergeCell ref="E3:F3"/>
    <mergeCell ref="H3:I3"/>
    <mergeCell ref="K3:L3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21.7109375" style="230" customWidth="1"/>
    <col min="2" max="6" width="12.7109375" style="230" customWidth="1"/>
    <col min="7" max="16384" width="11.421875" style="230" customWidth="1"/>
  </cols>
  <sheetData>
    <row r="1" spans="1:6" ht="39" customHeight="1" thickBot="1">
      <c r="A1" s="312" t="s">
        <v>203</v>
      </c>
      <c r="B1" s="312"/>
      <c r="C1" s="312"/>
      <c r="D1" s="312"/>
      <c r="E1" s="312"/>
      <c r="F1" s="312"/>
    </row>
    <row r="2" spans="1:6" s="105" customFormat="1" ht="27.75" customHeight="1">
      <c r="A2" s="328" t="s">
        <v>47</v>
      </c>
      <c r="B2" s="345" t="s">
        <v>42</v>
      </c>
      <c r="C2" s="330" t="s">
        <v>281</v>
      </c>
      <c r="D2" s="330"/>
      <c r="E2" s="330"/>
      <c r="F2" s="330"/>
    </row>
    <row r="3" spans="1:6" s="105" customFormat="1" ht="24" customHeight="1">
      <c r="A3" s="340"/>
      <c r="B3" s="316"/>
      <c r="C3" s="341" t="s">
        <v>282</v>
      </c>
      <c r="D3" s="341" t="s">
        <v>283</v>
      </c>
      <c r="E3" s="341" t="s">
        <v>284</v>
      </c>
      <c r="F3" s="344" t="s">
        <v>285</v>
      </c>
    </row>
    <row r="4" spans="1:6" s="105" customFormat="1" ht="28.5" customHeight="1">
      <c r="A4" s="329"/>
      <c r="B4" s="317"/>
      <c r="C4" s="317"/>
      <c r="D4" s="317"/>
      <c r="E4" s="317"/>
      <c r="F4" s="327"/>
    </row>
    <row r="5" spans="1:6" s="231" customFormat="1" ht="15" customHeight="1">
      <c r="A5" s="111" t="s">
        <v>42</v>
      </c>
      <c r="B5" s="206">
        <v>1461</v>
      </c>
      <c r="C5" s="208">
        <v>150</v>
      </c>
      <c r="D5" s="208">
        <v>426</v>
      </c>
      <c r="E5" s="208">
        <v>605</v>
      </c>
      <c r="F5" s="208">
        <v>280</v>
      </c>
    </row>
    <row r="6" spans="1:6" ht="15" customHeight="1">
      <c r="A6" s="232" t="s">
        <v>1</v>
      </c>
      <c r="B6" s="233">
        <v>254</v>
      </c>
      <c r="C6" s="234">
        <v>13</v>
      </c>
      <c r="D6" s="235">
        <v>60</v>
      </c>
      <c r="E6" s="235">
        <v>118</v>
      </c>
      <c r="F6" s="235">
        <v>63</v>
      </c>
    </row>
    <row r="7" spans="1:6" ht="15" customHeight="1">
      <c r="A7" s="232" t="s">
        <v>5</v>
      </c>
      <c r="B7" s="233">
        <v>192</v>
      </c>
      <c r="C7" s="235">
        <v>20</v>
      </c>
      <c r="D7" s="235">
        <v>51</v>
      </c>
      <c r="E7" s="235">
        <v>76</v>
      </c>
      <c r="F7" s="235">
        <v>45</v>
      </c>
    </row>
    <row r="8" spans="1:6" ht="15" customHeight="1">
      <c r="A8" s="236" t="s">
        <v>320</v>
      </c>
      <c r="B8" s="233">
        <v>157</v>
      </c>
      <c r="C8" s="235">
        <v>18</v>
      </c>
      <c r="D8" s="235">
        <v>37</v>
      </c>
      <c r="E8" s="235">
        <v>72</v>
      </c>
      <c r="F8" s="235">
        <v>30</v>
      </c>
    </row>
    <row r="9" spans="1:6" ht="12.75">
      <c r="A9" s="232" t="s">
        <v>14</v>
      </c>
      <c r="B9" s="233">
        <v>106</v>
      </c>
      <c r="C9" s="235">
        <v>13</v>
      </c>
      <c r="D9" s="235">
        <v>37</v>
      </c>
      <c r="E9" s="235">
        <v>39</v>
      </c>
      <c r="F9" s="235">
        <v>17</v>
      </c>
    </row>
    <row r="10" spans="1:6" ht="12.75">
      <c r="A10" s="232" t="s">
        <v>17</v>
      </c>
      <c r="B10" s="233">
        <v>30</v>
      </c>
      <c r="C10" s="235">
        <v>3</v>
      </c>
      <c r="D10" s="235">
        <v>8</v>
      </c>
      <c r="E10" s="235">
        <v>15</v>
      </c>
      <c r="F10" s="235">
        <v>4</v>
      </c>
    </row>
    <row r="11" spans="1:6" ht="12.75">
      <c r="A11" s="232" t="s">
        <v>20</v>
      </c>
      <c r="B11" s="233">
        <v>204</v>
      </c>
      <c r="C11" s="235">
        <v>31</v>
      </c>
      <c r="D11" s="235">
        <v>61</v>
      </c>
      <c r="E11" s="235">
        <v>87</v>
      </c>
      <c r="F11" s="235">
        <v>25</v>
      </c>
    </row>
    <row r="12" spans="1:6" ht="12.75">
      <c r="A12" s="232" t="s">
        <v>25</v>
      </c>
      <c r="B12" s="233">
        <v>360</v>
      </c>
      <c r="C12" s="235">
        <v>37</v>
      </c>
      <c r="D12" s="235">
        <v>129</v>
      </c>
      <c r="E12" s="235">
        <v>134</v>
      </c>
      <c r="F12" s="235">
        <v>60</v>
      </c>
    </row>
    <row r="13" spans="1:6" ht="14.25">
      <c r="A13" s="236" t="s">
        <v>321</v>
      </c>
      <c r="B13" s="233">
        <v>158</v>
      </c>
      <c r="C13" s="235">
        <v>15</v>
      </c>
      <c r="D13" s="235">
        <v>43</v>
      </c>
      <c r="E13" s="235">
        <v>64</v>
      </c>
      <c r="F13" s="235">
        <v>36</v>
      </c>
    </row>
    <row r="14" spans="1:6" ht="13.5" thickBot="1">
      <c r="A14" s="81"/>
      <c r="B14" s="81"/>
      <c r="C14" s="237"/>
      <c r="D14" s="237"/>
      <c r="E14" s="237"/>
      <c r="F14" s="237"/>
    </row>
    <row r="15" spans="1:3" ht="12.75">
      <c r="A15" s="45" t="s">
        <v>276</v>
      </c>
      <c r="B15" s="46"/>
      <c r="C15" s="45"/>
    </row>
    <row r="16" spans="1:3" ht="12.75" customHeight="1">
      <c r="A16" s="322" t="s">
        <v>314</v>
      </c>
      <c r="B16" s="322"/>
      <c r="C16" s="322"/>
    </row>
    <row r="17" spans="1:3" ht="12.75">
      <c r="A17" s="50" t="s">
        <v>138</v>
      </c>
      <c r="B17" s="51"/>
      <c r="C17" s="52"/>
    </row>
    <row r="22" ht="12.75">
      <c r="C22" s="238"/>
    </row>
  </sheetData>
  <sheetProtection/>
  <mergeCells count="9">
    <mergeCell ref="A1:F1"/>
    <mergeCell ref="C2:F2"/>
    <mergeCell ref="A16:C16"/>
    <mergeCell ref="A2:A4"/>
    <mergeCell ref="C3:C4"/>
    <mergeCell ref="D3:D4"/>
    <mergeCell ref="E3:E4"/>
    <mergeCell ref="F3:F4"/>
    <mergeCell ref="B2:B4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30.7109375" style="52" customWidth="1"/>
    <col min="2" max="2" width="13.8515625" style="52" customWidth="1"/>
    <col min="3" max="5" width="18.7109375" style="52" customWidth="1"/>
    <col min="6" max="16384" width="11.421875" style="52" customWidth="1"/>
  </cols>
  <sheetData>
    <row r="1" spans="1:5" s="225" customFormat="1" ht="40.5" customHeight="1" thickBot="1">
      <c r="A1" s="312" t="s">
        <v>286</v>
      </c>
      <c r="B1" s="312"/>
      <c r="C1" s="312"/>
      <c r="D1" s="312"/>
      <c r="E1" s="312"/>
    </row>
    <row r="2" spans="1:5" s="53" customFormat="1" ht="20.25" customHeight="1">
      <c r="A2" s="346" t="s">
        <v>0</v>
      </c>
      <c r="B2" s="327" t="s">
        <v>287</v>
      </c>
      <c r="C2" s="327"/>
      <c r="D2" s="327"/>
      <c r="E2" s="327"/>
    </row>
    <row r="3" spans="1:5" s="53" customFormat="1" ht="21.75" customHeight="1">
      <c r="A3" s="346"/>
      <c r="B3" s="341" t="s">
        <v>289</v>
      </c>
      <c r="C3" s="341" t="s">
        <v>35</v>
      </c>
      <c r="D3" s="341" t="s">
        <v>38</v>
      </c>
      <c r="E3" s="341" t="s">
        <v>36</v>
      </c>
    </row>
    <row r="4" spans="1:5" s="53" customFormat="1" ht="21.75" customHeight="1">
      <c r="A4" s="320"/>
      <c r="B4" s="317"/>
      <c r="C4" s="317"/>
      <c r="D4" s="317"/>
      <c r="E4" s="317"/>
    </row>
    <row r="5" spans="1:5" ht="9.75" customHeight="1">
      <c r="A5" s="136"/>
      <c r="B5" s="226"/>
      <c r="C5" s="226"/>
      <c r="D5" s="226"/>
      <c r="E5" s="226"/>
    </row>
    <row r="6" spans="1:6" s="59" customFormat="1" ht="12.75">
      <c r="A6" s="111" t="s">
        <v>42</v>
      </c>
      <c r="B6" s="227">
        <v>27.307904919845218</v>
      </c>
      <c r="C6" s="227">
        <v>46.5</v>
      </c>
      <c r="D6" s="227">
        <v>28.35820895522388</v>
      </c>
      <c r="E6" s="227">
        <v>39.52459922609176</v>
      </c>
      <c r="F6" s="201"/>
    </row>
    <row r="7" spans="1:5" s="59" customFormat="1" ht="13.5" customHeight="1">
      <c r="A7" s="111" t="s">
        <v>1</v>
      </c>
      <c r="B7" s="227">
        <v>18.367346938775512</v>
      </c>
      <c r="C7" s="227">
        <v>41.8</v>
      </c>
      <c r="D7" s="227">
        <v>5.1020408163265305</v>
      </c>
      <c r="E7" s="227">
        <v>52.04081632653062</v>
      </c>
    </row>
    <row r="8" spans="1:5" s="59" customFormat="1" ht="13.5" customHeight="1">
      <c r="A8" s="44" t="s">
        <v>2</v>
      </c>
      <c r="B8" s="228" t="s">
        <v>9</v>
      </c>
      <c r="C8" s="229">
        <v>33.33333333333333</v>
      </c>
      <c r="D8" s="228" t="s">
        <v>9</v>
      </c>
      <c r="E8" s="229">
        <v>33.33333333333333</v>
      </c>
    </row>
    <row r="9" spans="1:5" s="59" customFormat="1" ht="13.5" customHeight="1">
      <c r="A9" s="44" t="s">
        <v>3</v>
      </c>
      <c r="B9" s="229">
        <v>31.818181818181817</v>
      </c>
      <c r="C9" s="229">
        <v>30.7</v>
      </c>
      <c r="D9" s="229">
        <v>5.681818181818182</v>
      </c>
      <c r="E9" s="229">
        <v>46.590909090909086</v>
      </c>
    </row>
    <row r="10" spans="1:5" s="59" customFormat="1" ht="13.5" customHeight="1">
      <c r="A10" s="44" t="s">
        <v>4</v>
      </c>
      <c r="B10" s="229">
        <v>12.807881773399016</v>
      </c>
      <c r="C10" s="229">
        <v>46.800000000000004</v>
      </c>
      <c r="D10" s="229">
        <v>4.926108374384237</v>
      </c>
      <c r="E10" s="229">
        <v>54.679802955665025</v>
      </c>
    </row>
    <row r="11" spans="1:5" s="59" customFormat="1" ht="13.5" customHeight="1">
      <c r="A11" s="111" t="s">
        <v>5</v>
      </c>
      <c r="B11" s="227">
        <v>18.01801801801802</v>
      </c>
      <c r="C11" s="227">
        <v>36.9</v>
      </c>
      <c r="D11" s="227">
        <v>7.657657657657657</v>
      </c>
      <c r="E11" s="227">
        <v>34.234234234234236</v>
      </c>
    </row>
    <row r="12" spans="1:5" s="59" customFormat="1" ht="13.5" customHeight="1">
      <c r="A12" s="44" t="s">
        <v>6</v>
      </c>
      <c r="B12" s="229">
        <v>16.071428571428573</v>
      </c>
      <c r="C12" s="229">
        <v>44.6</v>
      </c>
      <c r="D12" s="229">
        <v>12.5</v>
      </c>
      <c r="E12" s="229">
        <v>33.92857142857143</v>
      </c>
    </row>
    <row r="13" spans="1:5" s="59" customFormat="1" ht="13.5" customHeight="1">
      <c r="A13" s="44" t="s">
        <v>7</v>
      </c>
      <c r="B13" s="229">
        <v>6.25</v>
      </c>
      <c r="C13" s="229">
        <v>28.125</v>
      </c>
      <c r="D13" s="229">
        <v>6.25</v>
      </c>
      <c r="E13" s="229">
        <v>43.75</v>
      </c>
    </row>
    <row r="14" spans="1:5" s="59" customFormat="1" ht="13.5" customHeight="1">
      <c r="A14" s="44" t="s">
        <v>8</v>
      </c>
      <c r="B14" s="229">
        <v>17.94871794871795</v>
      </c>
      <c r="C14" s="229">
        <v>38.46153846153847</v>
      </c>
      <c r="D14" s="229">
        <v>6.41025641025641</v>
      </c>
      <c r="E14" s="229">
        <v>42.30769230769231</v>
      </c>
    </row>
    <row r="15" spans="1:5" s="59" customFormat="1" ht="13.5" customHeight="1">
      <c r="A15" s="44" t="s">
        <v>10</v>
      </c>
      <c r="B15" s="229">
        <v>26.785714285714285</v>
      </c>
      <c r="C15" s="229">
        <v>32.142857142857146</v>
      </c>
      <c r="D15" s="229">
        <v>5.357142857142857</v>
      </c>
      <c r="E15" s="229">
        <v>17.857142857142858</v>
      </c>
    </row>
    <row r="16" spans="1:5" s="59" customFormat="1" ht="13.5" customHeight="1">
      <c r="A16" s="72" t="s">
        <v>177</v>
      </c>
      <c r="B16" s="227">
        <v>14.130434782608695</v>
      </c>
      <c r="C16" s="227">
        <v>38.3</v>
      </c>
      <c r="D16" s="227">
        <v>16.847826086956523</v>
      </c>
      <c r="E16" s="227">
        <v>35.5</v>
      </c>
    </row>
    <row r="17" spans="1:5" s="59" customFormat="1" ht="13.5" customHeight="1">
      <c r="A17" s="44" t="s">
        <v>12</v>
      </c>
      <c r="B17" s="229">
        <v>13.600000000000001</v>
      </c>
      <c r="C17" s="229">
        <v>48.8</v>
      </c>
      <c r="D17" s="229">
        <v>18.4</v>
      </c>
      <c r="E17" s="229">
        <v>42.4</v>
      </c>
    </row>
    <row r="18" spans="1:5" s="59" customFormat="1" ht="13.5" customHeight="1">
      <c r="A18" s="44" t="s">
        <v>37</v>
      </c>
      <c r="B18" s="229">
        <v>15.09433962264151</v>
      </c>
      <c r="C18" s="229">
        <v>16.9811320754717</v>
      </c>
      <c r="D18" s="229">
        <v>15.09433962264151</v>
      </c>
      <c r="E18" s="229">
        <v>22.641509433962266</v>
      </c>
    </row>
    <row r="19" spans="1:5" s="59" customFormat="1" ht="13.5" customHeight="1">
      <c r="A19" s="44" t="s">
        <v>13</v>
      </c>
      <c r="B19" s="229">
        <v>20</v>
      </c>
      <c r="C19" s="228" t="s">
        <v>9</v>
      </c>
      <c r="D19" s="228" t="s">
        <v>9</v>
      </c>
      <c r="E19" s="228" t="s">
        <v>9</v>
      </c>
    </row>
    <row r="20" spans="1:5" s="59" customFormat="1" ht="13.5" customHeight="1">
      <c r="A20" s="111" t="s">
        <v>14</v>
      </c>
      <c r="B20" s="227">
        <v>18.4</v>
      </c>
      <c r="C20" s="227">
        <v>29.599999999999998</v>
      </c>
      <c r="D20" s="227">
        <v>22.400000000000002</v>
      </c>
      <c r="E20" s="227">
        <v>35.199999999999996</v>
      </c>
    </row>
    <row r="21" spans="1:5" s="59" customFormat="1" ht="13.5" customHeight="1">
      <c r="A21" s="44" t="s">
        <v>15</v>
      </c>
      <c r="B21" s="229">
        <v>18.181818181818183</v>
      </c>
      <c r="C21" s="229">
        <v>40.909090909090914</v>
      </c>
      <c r="D21" s="229">
        <v>11.363636363636363</v>
      </c>
      <c r="E21" s="229">
        <v>27.27272727272727</v>
      </c>
    </row>
    <row r="22" spans="1:5" s="59" customFormat="1" ht="13.5" customHeight="1">
      <c r="A22" s="44" t="s">
        <v>16</v>
      </c>
      <c r="B22" s="229">
        <v>18.51851851851852</v>
      </c>
      <c r="C22" s="229">
        <v>23.5</v>
      </c>
      <c r="D22" s="229">
        <v>28.39506172839506</v>
      </c>
      <c r="E22" s="229">
        <v>39.50617283950617</v>
      </c>
    </row>
    <row r="23" spans="1:5" s="59" customFormat="1" ht="13.5" customHeight="1">
      <c r="A23" s="111" t="s">
        <v>17</v>
      </c>
      <c r="B23" s="227">
        <v>11.627906976744185</v>
      </c>
      <c r="C23" s="227">
        <v>30.23255813953488</v>
      </c>
      <c r="D23" s="227">
        <v>6.976744186046512</v>
      </c>
      <c r="E23" s="227">
        <v>34.883720930232556</v>
      </c>
    </row>
    <row r="24" spans="1:5" s="59" customFormat="1" ht="13.5" customHeight="1">
      <c r="A24" s="44" t="s">
        <v>18</v>
      </c>
      <c r="B24" s="229">
        <v>3.7037037037037033</v>
      </c>
      <c r="C24" s="229">
        <v>37.03703703703704</v>
      </c>
      <c r="D24" s="228" t="s">
        <v>9</v>
      </c>
      <c r="E24" s="229">
        <v>40.74074074074074</v>
      </c>
    </row>
    <row r="25" spans="1:5" s="59" customFormat="1" ht="13.5" customHeight="1">
      <c r="A25" s="44" t="s">
        <v>19</v>
      </c>
      <c r="B25" s="229">
        <v>25</v>
      </c>
      <c r="C25" s="229">
        <v>18.75</v>
      </c>
      <c r="D25" s="229">
        <v>18.75</v>
      </c>
      <c r="E25" s="229">
        <v>25</v>
      </c>
    </row>
    <row r="26" spans="1:5" s="59" customFormat="1" ht="13.5" customHeight="1">
      <c r="A26" s="111" t="s">
        <v>20</v>
      </c>
      <c r="B26" s="227">
        <v>20.833333333333336</v>
      </c>
      <c r="C26" s="227">
        <v>70.39999999999999</v>
      </c>
      <c r="D26" s="227">
        <v>29.583333333333332</v>
      </c>
      <c r="E26" s="227">
        <v>67.08333333333333</v>
      </c>
    </row>
    <row r="27" spans="1:5" s="59" customFormat="1" ht="13.5" customHeight="1">
      <c r="A27" s="44" t="s">
        <v>21</v>
      </c>
      <c r="B27" s="229">
        <v>18.51851851851852</v>
      </c>
      <c r="C27" s="229">
        <v>11.11111111111111</v>
      </c>
      <c r="D27" s="229">
        <v>3.7037037037037033</v>
      </c>
      <c r="E27" s="229">
        <v>22.22222222222222</v>
      </c>
    </row>
    <row r="28" spans="1:5" s="59" customFormat="1" ht="13.5" customHeight="1">
      <c r="A28" s="44" t="s">
        <v>22</v>
      </c>
      <c r="B28" s="229">
        <v>4.545454545454546</v>
      </c>
      <c r="C28" s="229">
        <v>40.909090909090914</v>
      </c>
      <c r="D28" s="229">
        <v>4.545454545454546</v>
      </c>
      <c r="E28" s="229">
        <v>27.27272727272727</v>
      </c>
    </row>
    <row r="29" spans="1:5" s="59" customFormat="1" ht="13.5" customHeight="1">
      <c r="A29" s="44" t="s">
        <v>23</v>
      </c>
      <c r="B29" s="229">
        <v>18.4</v>
      </c>
      <c r="C29" s="229">
        <v>85.6</v>
      </c>
      <c r="D29" s="229">
        <v>15.2</v>
      </c>
      <c r="E29" s="229">
        <v>79.2</v>
      </c>
    </row>
    <row r="30" spans="1:5" s="59" customFormat="1" ht="13.5" customHeight="1">
      <c r="A30" s="44" t="s">
        <v>24</v>
      </c>
      <c r="B30" s="229">
        <v>31.818181818181817</v>
      </c>
      <c r="C30" s="229">
        <v>75.75757575757575</v>
      </c>
      <c r="D30" s="229">
        <v>75.75757575757575</v>
      </c>
      <c r="E30" s="229">
        <v>75.75757575757575</v>
      </c>
    </row>
    <row r="31" spans="1:5" s="59" customFormat="1" ht="13.5" customHeight="1">
      <c r="A31" s="111" t="s">
        <v>25</v>
      </c>
      <c r="B31" s="227">
        <v>16.389548693586697</v>
      </c>
      <c r="C31" s="227">
        <v>74.82185273159145</v>
      </c>
      <c r="D31" s="227">
        <v>44.418052256532064</v>
      </c>
      <c r="E31" s="227">
        <v>29.69121140142518</v>
      </c>
    </row>
    <row r="32" spans="1:5" s="59" customFormat="1" ht="13.5" customHeight="1">
      <c r="A32" s="44" t="s">
        <v>26</v>
      </c>
      <c r="B32" s="229">
        <v>7.55813953488372</v>
      </c>
      <c r="C32" s="229">
        <v>67.44186046511628</v>
      </c>
      <c r="D32" s="229">
        <v>24.418604651162788</v>
      </c>
      <c r="E32" s="229">
        <v>12.790697674418606</v>
      </c>
    </row>
    <row r="33" spans="1:5" s="59" customFormat="1" ht="13.5" customHeight="1">
      <c r="A33" s="44" t="s">
        <v>25</v>
      </c>
      <c r="B33" s="229">
        <v>9.090909090909092</v>
      </c>
      <c r="C33" s="229">
        <v>63.63636363636363</v>
      </c>
      <c r="D33" s="229">
        <v>21.21212121212121</v>
      </c>
      <c r="E33" s="229">
        <v>3.0303030303030303</v>
      </c>
    </row>
    <row r="34" spans="1:5" s="59" customFormat="1" ht="13.5" customHeight="1">
      <c r="A34" s="44" t="s">
        <v>27</v>
      </c>
      <c r="B34" s="229">
        <v>46.728971962616825</v>
      </c>
      <c r="C34" s="229">
        <v>85.98130841121495</v>
      </c>
      <c r="D34" s="229">
        <v>78.50467289719626</v>
      </c>
      <c r="E34" s="229">
        <v>83.17757009345794</v>
      </c>
    </row>
    <row r="35" spans="1:5" s="59" customFormat="1" ht="13.5" customHeight="1">
      <c r="A35" s="44" t="s">
        <v>28</v>
      </c>
      <c r="B35" s="229">
        <v>2.7522935779816518</v>
      </c>
      <c r="C35" s="229">
        <v>78.89908256880734</v>
      </c>
      <c r="D35" s="229">
        <v>49.54128440366973</v>
      </c>
      <c r="E35" s="229">
        <v>11.926605504587156</v>
      </c>
    </row>
    <row r="36" spans="1:5" s="59" customFormat="1" ht="13.5" customHeight="1">
      <c r="A36" s="72" t="s">
        <v>178</v>
      </c>
      <c r="B36" s="227">
        <v>81.07142857142857</v>
      </c>
      <c r="C36" s="227">
        <v>11.428571428571429</v>
      </c>
      <c r="D36" s="227">
        <v>57.49999999999999</v>
      </c>
      <c r="E36" s="227">
        <v>26.785714285714285</v>
      </c>
    </row>
    <row r="37" spans="1:5" s="59" customFormat="1" ht="13.5" customHeight="1">
      <c r="A37" s="44" t="s">
        <v>29</v>
      </c>
      <c r="B37" s="229">
        <v>84.81012658227847</v>
      </c>
      <c r="C37" s="229">
        <v>1.2658227848101267</v>
      </c>
      <c r="D37" s="229">
        <v>53.16455696202531</v>
      </c>
      <c r="E37" s="229">
        <v>30.37974683544304</v>
      </c>
    </row>
    <row r="38" spans="1:5" s="59" customFormat="1" ht="13.5" customHeight="1">
      <c r="A38" s="44" t="s">
        <v>30</v>
      </c>
      <c r="B38" s="229">
        <v>85.88957055214725</v>
      </c>
      <c r="C38" s="229">
        <v>14.723926380368098</v>
      </c>
      <c r="D38" s="229">
        <v>66.87116564417178</v>
      </c>
      <c r="E38" s="229">
        <v>24.539877300613497</v>
      </c>
    </row>
    <row r="39" spans="1:5" s="59" customFormat="1" ht="13.5" customHeight="1">
      <c r="A39" s="44" t="s">
        <v>31</v>
      </c>
      <c r="B39" s="229">
        <v>52.63157894736842</v>
      </c>
      <c r="C39" s="229">
        <v>18.421052631578945</v>
      </c>
      <c r="D39" s="229">
        <v>26.31578947368421</v>
      </c>
      <c r="E39" s="229">
        <v>28.947368421052634</v>
      </c>
    </row>
    <row r="40" spans="1:5" s="59" customFormat="1" ht="9.75" customHeight="1" thickBot="1">
      <c r="A40" s="81"/>
      <c r="B40" s="82"/>
      <c r="C40" s="82"/>
      <c r="D40" s="82"/>
      <c r="E40" s="82"/>
    </row>
    <row r="41" spans="1:3" s="59" customFormat="1" ht="12.75">
      <c r="A41" s="45" t="s">
        <v>276</v>
      </c>
      <c r="B41" s="46"/>
      <c r="C41" s="45"/>
    </row>
    <row r="42" spans="1:3" ht="12.75" customHeight="1">
      <c r="A42" s="322" t="s">
        <v>314</v>
      </c>
      <c r="B42" s="322"/>
      <c r="C42" s="322"/>
    </row>
    <row r="43" spans="1:2" ht="12.75">
      <c r="A43" s="85" t="s">
        <v>288</v>
      </c>
      <c r="B43" s="85"/>
    </row>
    <row r="44" spans="1:2" ht="12.75">
      <c r="A44" s="85" t="s">
        <v>290</v>
      </c>
      <c r="B44" s="85"/>
    </row>
    <row r="45" spans="1:2" ht="12.75">
      <c r="A45" s="91" t="s">
        <v>291</v>
      </c>
      <c r="B45" s="85"/>
    </row>
    <row r="46" spans="1:2" ht="12.75">
      <c r="A46" s="85" t="s">
        <v>138</v>
      </c>
      <c r="B46" s="86"/>
    </row>
  </sheetData>
  <sheetProtection/>
  <mergeCells count="8">
    <mergeCell ref="A42:C42"/>
    <mergeCell ref="A1:E1"/>
    <mergeCell ref="A2:A4"/>
    <mergeCell ref="B2:E2"/>
    <mergeCell ref="B3:B4"/>
    <mergeCell ref="C3:C4"/>
    <mergeCell ref="D3:D4"/>
    <mergeCell ref="E3:E4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30.7109375" style="52" customWidth="1"/>
    <col min="2" max="4" width="14.7109375" style="52" customWidth="1"/>
    <col min="5" max="5" width="1.7109375" style="52" customWidth="1"/>
    <col min="6" max="7" width="14.7109375" style="52" customWidth="1"/>
    <col min="8" max="16384" width="11.421875" style="52" customWidth="1"/>
  </cols>
  <sheetData>
    <row r="1" spans="1:7" ht="15" customHeight="1">
      <c r="A1" s="347" t="s">
        <v>292</v>
      </c>
      <c r="B1" s="347"/>
      <c r="C1" s="347"/>
      <c r="D1" s="347"/>
      <c r="E1" s="347"/>
      <c r="F1" s="347"/>
      <c r="G1" s="347"/>
    </row>
    <row r="2" spans="1:7" ht="24" customHeight="1" thickBot="1">
      <c r="A2" s="312"/>
      <c r="B2" s="312"/>
      <c r="C2" s="312"/>
      <c r="D2" s="312"/>
      <c r="E2" s="312"/>
      <c r="F2" s="312"/>
      <c r="G2" s="312"/>
    </row>
    <row r="3" spans="1:7" s="53" customFormat="1" ht="27.75" customHeight="1">
      <c r="A3" s="328" t="s">
        <v>0</v>
      </c>
      <c r="B3" s="348" t="s">
        <v>148</v>
      </c>
      <c r="C3" s="348"/>
      <c r="D3" s="348"/>
      <c r="E3" s="348"/>
      <c r="F3" s="348"/>
      <c r="G3" s="348"/>
    </row>
    <row r="4" spans="1:7" s="53" customFormat="1" ht="24" customHeight="1">
      <c r="A4" s="340"/>
      <c r="B4" s="344" t="s">
        <v>42</v>
      </c>
      <c r="C4" s="339" t="s">
        <v>163</v>
      </c>
      <c r="D4" s="339"/>
      <c r="E4" s="154"/>
      <c r="F4" s="327" t="s">
        <v>147</v>
      </c>
      <c r="G4" s="327"/>
    </row>
    <row r="5" spans="1:7" s="53" customFormat="1" ht="24" customHeight="1">
      <c r="A5" s="329"/>
      <c r="B5" s="327"/>
      <c r="C5" s="169" t="s">
        <v>146</v>
      </c>
      <c r="D5" s="169" t="s">
        <v>49</v>
      </c>
      <c r="E5" s="178"/>
      <c r="F5" s="178" t="s">
        <v>146</v>
      </c>
      <c r="G5" s="178" t="s">
        <v>49</v>
      </c>
    </row>
    <row r="6" ht="9.75" customHeight="1">
      <c r="A6" s="95"/>
    </row>
    <row r="7" spans="1:8" s="210" customFormat="1" ht="12.75">
      <c r="A7" s="72" t="s">
        <v>42</v>
      </c>
      <c r="B7" s="206">
        <v>4283</v>
      </c>
      <c r="C7" s="206">
        <v>3650</v>
      </c>
      <c r="D7" s="73">
        <v>85.15406162464986</v>
      </c>
      <c r="E7" s="207"/>
      <c r="F7" s="208">
        <v>636</v>
      </c>
      <c r="G7" s="73">
        <v>14.84593837535014</v>
      </c>
      <c r="H7" s="209"/>
    </row>
    <row r="8" spans="1:8" s="210" customFormat="1" ht="13.5" customHeight="1">
      <c r="A8" s="72" t="s">
        <v>1</v>
      </c>
      <c r="B8" s="206">
        <v>533</v>
      </c>
      <c r="C8" s="206">
        <v>455</v>
      </c>
      <c r="D8" s="73">
        <v>85.36585365853658</v>
      </c>
      <c r="E8" s="207"/>
      <c r="F8" s="208">
        <v>78</v>
      </c>
      <c r="G8" s="73">
        <v>14.634146341463413</v>
      </c>
      <c r="H8" s="211"/>
    </row>
    <row r="9" spans="1:8" ht="13.5" customHeight="1">
      <c r="A9" s="75" t="s">
        <v>2</v>
      </c>
      <c r="B9" s="61">
        <v>3</v>
      </c>
      <c r="C9" s="61">
        <v>3</v>
      </c>
      <c r="D9" s="77">
        <v>100</v>
      </c>
      <c r="E9" s="212"/>
      <c r="F9" s="213" t="s">
        <v>9</v>
      </c>
      <c r="G9" s="76" t="s">
        <v>9</v>
      </c>
      <c r="H9" s="214"/>
    </row>
    <row r="10" spans="1:8" ht="13.5" customHeight="1">
      <c r="A10" s="75" t="s">
        <v>3</v>
      </c>
      <c r="B10" s="61">
        <v>155</v>
      </c>
      <c r="C10" s="61">
        <v>135</v>
      </c>
      <c r="D10" s="77">
        <v>87.09677419354838</v>
      </c>
      <c r="E10" s="212"/>
      <c r="F10" s="215">
        <v>20</v>
      </c>
      <c r="G10" s="77">
        <v>12.903225806451612</v>
      </c>
      <c r="H10" s="214"/>
    </row>
    <row r="11" spans="1:8" ht="13.5" customHeight="1">
      <c r="A11" s="75" t="s">
        <v>4</v>
      </c>
      <c r="B11" s="61">
        <v>375</v>
      </c>
      <c r="C11" s="61">
        <v>317</v>
      </c>
      <c r="D11" s="77">
        <v>84.53333333333333</v>
      </c>
      <c r="E11" s="212"/>
      <c r="F11" s="215">
        <v>58</v>
      </c>
      <c r="G11" s="77">
        <v>15.466666666666667</v>
      </c>
      <c r="H11" s="214"/>
    </row>
    <row r="12" spans="1:8" s="210" customFormat="1" ht="13.5" customHeight="1">
      <c r="A12" s="72" t="s">
        <v>5</v>
      </c>
      <c r="B12" s="206">
        <v>435</v>
      </c>
      <c r="C12" s="206">
        <v>400</v>
      </c>
      <c r="D12" s="73">
        <v>92</v>
      </c>
      <c r="E12" s="207"/>
      <c r="F12" s="208">
        <v>35</v>
      </c>
      <c r="G12" s="73">
        <v>8</v>
      </c>
      <c r="H12" s="211"/>
    </row>
    <row r="13" spans="1:8" ht="13.5" customHeight="1">
      <c r="A13" s="75" t="s">
        <v>6</v>
      </c>
      <c r="B13" s="61">
        <v>109</v>
      </c>
      <c r="C13" s="61">
        <v>109</v>
      </c>
      <c r="D13" s="77">
        <v>100</v>
      </c>
      <c r="E13" s="212"/>
      <c r="F13" s="213" t="s">
        <v>9</v>
      </c>
      <c r="G13" s="76" t="s">
        <v>9</v>
      </c>
      <c r="H13" s="214"/>
    </row>
    <row r="14" spans="1:8" ht="13.5" customHeight="1">
      <c r="A14" s="75" t="s">
        <v>7</v>
      </c>
      <c r="B14" s="61">
        <v>68</v>
      </c>
      <c r="C14" s="61">
        <v>62</v>
      </c>
      <c r="D14" s="77">
        <v>91.17647058823529</v>
      </c>
      <c r="E14" s="212"/>
      <c r="F14" s="215">
        <v>6</v>
      </c>
      <c r="G14" s="77">
        <v>8.823529411764707</v>
      </c>
      <c r="H14" s="214"/>
    </row>
    <row r="15" spans="1:8" ht="13.5" customHeight="1">
      <c r="A15" s="75" t="s">
        <v>8</v>
      </c>
      <c r="B15" s="61">
        <v>159</v>
      </c>
      <c r="C15" s="61">
        <v>140</v>
      </c>
      <c r="D15" s="77">
        <v>88.0503144654088</v>
      </c>
      <c r="E15" s="212"/>
      <c r="F15" s="215">
        <v>19</v>
      </c>
      <c r="G15" s="77">
        <v>11.949685534591195</v>
      </c>
      <c r="H15" s="214"/>
    </row>
    <row r="16" spans="1:8" ht="13.5" customHeight="1">
      <c r="A16" s="75" t="s">
        <v>10</v>
      </c>
      <c r="B16" s="61">
        <v>99</v>
      </c>
      <c r="C16" s="61">
        <v>89</v>
      </c>
      <c r="D16" s="77">
        <v>89.8989898989899</v>
      </c>
      <c r="E16" s="212"/>
      <c r="F16" s="215">
        <v>10</v>
      </c>
      <c r="G16" s="77">
        <v>10.1010101010101</v>
      </c>
      <c r="H16" s="214"/>
    </row>
    <row r="17" spans="1:8" s="210" customFormat="1" ht="13.5" customHeight="1">
      <c r="A17" s="72" t="s">
        <v>177</v>
      </c>
      <c r="B17" s="206">
        <v>365</v>
      </c>
      <c r="C17" s="206">
        <v>322</v>
      </c>
      <c r="D17" s="73">
        <v>88.25136612021858</v>
      </c>
      <c r="E17" s="207"/>
      <c r="F17" s="208">
        <v>43</v>
      </c>
      <c r="G17" s="73">
        <v>11.748633879781421</v>
      </c>
      <c r="H17" s="211"/>
    </row>
    <row r="18" spans="1:8" ht="13.5" customHeight="1">
      <c r="A18" s="75" t="s">
        <v>12</v>
      </c>
      <c r="B18" s="61">
        <v>208</v>
      </c>
      <c r="C18" s="61">
        <v>182</v>
      </c>
      <c r="D18" s="77">
        <v>87.5</v>
      </c>
      <c r="E18" s="212"/>
      <c r="F18" s="215">
        <v>26</v>
      </c>
      <c r="G18" s="77">
        <v>12.5</v>
      </c>
      <c r="H18" s="214"/>
    </row>
    <row r="19" spans="1:8" ht="13.5" customHeight="1">
      <c r="A19" s="75" t="s">
        <v>37</v>
      </c>
      <c r="B19" s="61">
        <v>139</v>
      </c>
      <c r="C19" s="61">
        <v>122</v>
      </c>
      <c r="D19" s="77">
        <v>87.76978417266187</v>
      </c>
      <c r="E19" s="212"/>
      <c r="F19" s="215">
        <v>17</v>
      </c>
      <c r="G19" s="77">
        <v>12.23021582733813</v>
      </c>
      <c r="H19" s="214"/>
    </row>
    <row r="20" spans="1:8" ht="13.5" customHeight="1">
      <c r="A20" s="75" t="s">
        <v>13</v>
      </c>
      <c r="B20" s="61">
        <v>18</v>
      </c>
      <c r="C20" s="61">
        <v>18</v>
      </c>
      <c r="D20" s="77">
        <v>100</v>
      </c>
      <c r="E20" s="212"/>
      <c r="F20" s="76" t="s">
        <v>9</v>
      </c>
      <c r="G20" s="76" t="s">
        <v>9</v>
      </c>
      <c r="H20" s="214"/>
    </row>
    <row r="21" spans="1:8" s="210" customFormat="1" ht="13.5" customHeight="1">
      <c r="A21" s="72" t="s">
        <v>14</v>
      </c>
      <c r="B21" s="206">
        <v>220</v>
      </c>
      <c r="C21" s="206">
        <v>190</v>
      </c>
      <c r="D21" s="73">
        <v>86.36363636363636</v>
      </c>
      <c r="E21" s="207"/>
      <c r="F21" s="208">
        <v>30</v>
      </c>
      <c r="G21" s="73">
        <v>13.636363636363635</v>
      </c>
      <c r="H21" s="211"/>
    </row>
    <row r="22" spans="1:8" ht="13.5" customHeight="1">
      <c r="A22" s="75" t="s">
        <v>15</v>
      </c>
      <c r="B22" s="61">
        <v>76</v>
      </c>
      <c r="C22" s="61">
        <v>68</v>
      </c>
      <c r="D22" s="77">
        <v>89.47368421052632</v>
      </c>
      <c r="E22" s="212"/>
      <c r="F22" s="215">
        <v>8</v>
      </c>
      <c r="G22" s="77">
        <v>10.526315789473683</v>
      </c>
      <c r="H22" s="214"/>
    </row>
    <row r="23" spans="1:8" ht="13.5" customHeight="1">
      <c r="A23" s="75" t="s">
        <v>16</v>
      </c>
      <c r="B23" s="61">
        <v>144</v>
      </c>
      <c r="C23" s="61">
        <v>122</v>
      </c>
      <c r="D23" s="77">
        <v>84.72222222222221</v>
      </c>
      <c r="E23" s="212"/>
      <c r="F23" s="215">
        <v>22</v>
      </c>
      <c r="G23" s="77">
        <v>15.277777777777779</v>
      </c>
      <c r="H23" s="214"/>
    </row>
    <row r="24" spans="1:9" s="210" customFormat="1" ht="13.5" customHeight="1">
      <c r="A24" s="72" t="s">
        <v>17</v>
      </c>
      <c r="B24" s="206">
        <v>102</v>
      </c>
      <c r="C24" s="206">
        <v>85</v>
      </c>
      <c r="D24" s="73">
        <v>83.33333333333334</v>
      </c>
      <c r="E24" s="207"/>
      <c r="F24" s="208">
        <v>17</v>
      </c>
      <c r="G24" s="73">
        <v>16.666666666666664</v>
      </c>
      <c r="H24" s="211"/>
      <c r="I24" s="216"/>
    </row>
    <row r="25" spans="1:9" ht="13.5" customHeight="1">
      <c r="A25" s="75" t="s">
        <v>18</v>
      </c>
      <c r="B25" s="61">
        <v>58</v>
      </c>
      <c r="C25" s="61">
        <v>44</v>
      </c>
      <c r="D25" s="77">
        <v>75.86206896551724</v>
      </c>
      <c r="E25" s="212"/>
      <c r="F25" s="215">
        <v>14</v>
      </c>
      <c r="G25" s="77">
        <v>24.137931034482758</v>
      </c>
      <c r="H25" s="214"/>
      <c r="I25" s="217"/>
    </row>
    <row r="26" spans="1:9" ht="13.5" customHeight="1">
      <c r="A26" s="75" t="s">
        <v>19</v>
      </c>
      <c r="B26" s="61">
        <v>44</v>
      </c>
      <c r="C26" s="61">
        <v>41</v>
      </c>
      <c r="D26" s="77">
        <v>93.18181818181817</v>
      </c>
      <c r="E26" s="212"/>
      <c r="F26" s="215">
        <v>3</v>
      </c>
      <c r="G26" s="77">
        <v>6.8181818181818175</v>
      </c>
      <c r="H26" s="214"/>
      <c r="I26" s="217"/>
    </row>
    <row r="27" spans="1:9" s="210" customFormat="1" ht="13.5" customHeight="1">
      <c r="A27" s="72" t="s">
        <v>20</v>
      </c>
      <c r="B27" s="218">
        <v>636</v>
      </c>
      <c r="C27" s="208">
        <v>486</v>
      </c>
      <c r="D27" s="73">
        <v>76.41509433962264</v>
      </c>
      <c r="E27" s="207"/>
      <c r="F27" s="219">
        <v>150</v>
      </c>
      <c r="G27" s="73">
        <v>23.58490566037736</v>
      </c>
      <c r="H27" s="211"/>
      <c r="I27" s="216"/>
    </row>
    <row r="28" spans="1:9" ht="13.5" customHeight="1">
      <c r="A28" s="75" t="s">
        <v>21</v>
      </c>
      <c r="B28" s="61">
        <v>74</v>
      </c>
      <c r="C28" s="215">
        <v>61</v>
      </c>
      <c r="D28" s="77">
        <v>82.43243243243244</v>
      </c>
      <c r="E28" s="212"/>
      <c r="F28" s="215">
        <v>13</v>
      </c>
      <c r="G28" s="77">
        <v>17.56756756756757</v>
      </c>
      <c r="H28" s="214"/>
      <c r="I28" s="217"/>
    </row>
    <row r="29" spans="1:9" ht="13.5" customHeight="1">
      <c r="A29" s="75" t="s">
        <v>22</v>
      </c>
      <c r="B29" s="220">
        <v>75</v>
      </c>
      <c r="C29" s="215">
        <v>59</v>
      </c>
      <c r="D29" s="77">
        <v>78.66666666666666</v>
      </c>
      <c r="E29" s="212"/>
      <c r="F29" s="221">
        <v>16</v>
      </c>
      <c r="G29" s="77">
        <v>21.333333333333336</v>
      </c>
      <c r="H29" s="214"/>
      <c r="I29" s="217"/>
    </row>
    <row r="30" spans="1:9" ht="13.5" customHeight="1">
      <c r="A30" s="75" t="s">
        <v>23</v>
      </c>
      <c r="B30" s="61">
        <v>337</v>
      </c>
      <c r="C30" s="215">
        <v>265</v>
      </c>
      <c r="D30" s="77">
        <v>78.63501483679525</v>
      </c>
      <c r="E30" s="212"/>
      <c r="F30" s="215">
        <v>72</v>
      </c>
      <c r="G30" s="77">
        <v>21.364985163204746</v>
      </c>
      <c r="H30" s="214"/>
      <c r="I30" s="217"/>
    </row>
    <row r="31" spans="1:9" ht="13.5" customHeight="1">
      <c r="A31" s="75" t="s">
        <v>24</v>
      </c>
      <c r="B31" s="61">
        <v>150</v>
      </c>
      <c r="C31" s="215">
        <v>101</v>
      </c>
      <c r="D31" s="77">
        <v>67.33333333333333</v>
      </c>
      <c r="E31" s="212"/>
      <c r="F31" s="215">
        <v>49</v>
      </c>
      <c r="G31" s="77">
        <v>32.666666666666664</v>
      </c>
      <c r="H31" s="214"/>
      <c r="I31" s="217"/>
    </row>
    <row r="32" spans="1:9" s="210" customFormat="1" ht="13.5" customHeight="1">
      <c r="A32" s="72" t="s">
        <v>25</v>
      </c>
      <c r="B32" s="218">
        <v>958</v>
      </c>
      <c r="C32" s="208">
        <v>774</v>
      </c>
      <c r="D32" s="73">
        <v>80.79331941544885</v>
      </c>
      <c r="E32" s="207"/>
      <c r="F32" s="219">
        <v>184</v>
      </c>
      <c r="G32" s="73">
        <v>19.206680584551147</v>
      </c>
      <c r="H32" s="211"/>
      <c r="I32" s="216"/>
    </row>
    <row r="33" spans="1:9" ht="13.5" customHeight="1">
      <c r="A33" s="75" t="s">
        <v>26</v>
      </c>
      <c r="B33" s="61">
        <v>495</v>
      </c>
      <c r="C33" s="215">
        <v>425</v>
      </c>
      <c r="D33" s="77">
        <v>85.85858585858585</v>
      </c>
      <c r="E33" s="212"/>
      <c r="F33" s="215">
        <v>70</v>
      </c>
      <c r="G33" s="77">
        <v>14.14141414141414</v>
      </c>
      <c r="H33" s="214"/>
      <c r="I33" s="217"/>
    </row>
    <row r="34" spans="1:9" ht="13.5" customHeight="1">
      <c r="A34" s="75" t="s">
        <v>25</v>
      </c>
      <c r="B34" s="220">
        <v>59</v>
      </c>
      <c r="C34" s="215">
        <v>48</v>
      </c>
      <c r="D34" s="77">
        <v>81.35593220338984</v>
      </c>
      <c r="E34" s="212"/>
      <c r="F34" s="221">
        <v>11</v>
      </c>
      <c r="G34" s="77">
        <v>18.64406779661017</v>
      </c>
      <c r="H34" s="214"/>
      <c r="I34" s="217"/>
    </row>
    <row r="35" spans="1:9" ht="13.5" customHeight="1">
      <c r="A35" s="75" t="s">
        <v>27</v>
      </c>
      <c r="B35" s="61">
        <v>183</v>
      </c>
      <c r="C35" s="215">
        <v>140</v>
      </c>
      <c r="D35" s="77">
        <v>76.50273224043715</v>
      </c>
      <c r="E35" s="212"/>
      <c r="F35" s="215">
        <v>43</v>
      </c>
      <c r="G35" s="77">
        <v>23.497267759562842</v>
      </c>
      <c r="H35" s="214"/>
      <c r="I35" s="217"/>
    </row>
    <row r="36" spans="1:9" ht="13.5" customHeight="1">
      <c r="A36" s="75" t="s">
        <v>28</v>
      </c>
      <c r="B36" s="61">
        <v>221</v>
      </c>
      <c r="C36" s="215">
        <v>161</v>
      </c>
      <c r="D36" s="77">
        <v>72.85067873303167</v>
      </c>
      <c r="E36" s="212"/>
      <c r="F36" s="215">
        <v>60</v>
      </c>
      <c r="G36" s="77">
        <v>27.149321266968325</v>
      </c>
      <c r="H36" s="214"/>
      <c r="I36" s="217"/>
    </row>
    <row r="37" spans="1:9" s="210" customFormat="1" ht="13.5" customHeight="1">
      <c r="A37" s="72" t="s">
        <v>178</v>
      </c>
      <c r="B37" s="218">
        <v>1034</v>
      </c>
      <c r="C37" s="208">
        <v>938</v>
      </c>
      <c r="D37" s="73">
        <v>90.71566731141199</v>
      </c>
      <c r="E37" s="207"/>
      <c r="F37" s="219">
        <v>96</v>
      </c>
      <c r="G37" s="73">
        <v>9.284332688588009</v>
      </c>
      <c r="H37" s="211"/>
      <c r="I37" s="216"/>
    </row>
    <row r="38" spans="1:9" ht="13.5" customHeight="1">
      <c r="A38" s="75" t="s">
        <v>29</v>
      </c>
      <c r="B38" s="220">
        <v>346</v>
      </c>
      <c r="C38" s="215">
        <v>325</v>
      </c>
      <c r="D38" s="77">
        <v>93.9306358381503</v>
      </c>
      <c r="E38" s="212"/>
      <c r="F38" s="221">
        <v>21</v>
      </c>
      <c r="G38" s="77">
        <v>6.069364161849711</v>
      </c>
      <c r="H38" s="214"/>
      <c r="I38" s="217"/>
    </row>
    <row r="39" spans="1:9" ht="13.5" customHeight="1">
      <c r="A39" s="75" t="s">
        <v>30</v>
      </c>
      <c r="B39" s="61">
        <v>525</v>
      </c>
      <c r="C39" s="222">
        <v>469</v>
      </c>
      <c r="D39" s="77">
        <v>89.33333333333333</v>
      </c>
      <c r="E39" s="212"/>
      <c r="F39" s="215">
        <v>56</v>
      </c>
      <c r="G39" s="77">
        <v>10.666666666666668</v>
      </c>
      <c r="H39" s="214"/>
      <c r="I39" s="217"/>
    </row>
    <row r="40" spans="1:9" ht="13.5" customHeight="1">
      <c r="A40" s="75" t="s">
        <v>31</v>
      </c>
      <c r="B40" s="61">
        <v>163</v>
      </c>
      <c r="C40" s="222">
        <v>144</v>
      </c>
      <c r="D40" s="77">
        <v>88.34355828220859</v>
      </c>
      <c r="E40" s="212"/>
      <c r="F40" s="215">
        <v>19</v>
      </c>
      <c r="G40" s="77">
        <v>11.65644171779141</v>
      </c>
      <c r="H40" s="214"/>
      <c r="I40" s="217"/>
    </row>
    <row r="41" spans="1:8" ht="9.75" customHeight="1" thickBot="1">
      <c r="A41" s="223"/>
      <c r="B41" s="224"/>
      <c r="C41" s="224"/>
      <c r="D41" s="224"/>
      <c r="E41" s="224"/>
      <c r="F41" s="224"/>
      <c r="G41" s="224"/>
      <c r="H41" s="214"/>
    </row>
    <row r="42" spans="1:3" ht="12.75">
      <c r="A42" s="45" t="s">
        <v>276</v>
      </c>
      <c r="B42" s="46"/>
      <c r="C42" s="45"/>
    </row>
    <row r="43" spans="1:3" ht="12.75" customHeight="1">
      <c r="A43" s="322" t="s">
        <v>314</v>
      </c>
      <c r="B43" s="322"/>
      <c r="C43" s="322"/>
    </row>
    <row r="44" spans="1:2" ht="12.75">
      <c r="A44" s="91" t="s">
        <v>291</v>
      </c>
      <c r="B44" s="85"/>
    </row>
    <row r="45" spans="1:2" ht="12.75">
      <c r="A45" s="85" t="s">
        <v>138</v>
      </c>
      <c r="B45" s="86"/>
    </row>
    <row r="46" spans="1:4" ht="12.75">
      <c r="A46" s="336"/>
      <c r="B46" s="336"/>
      <c r="C46" s="336"/>
      <c r="D46" s="336"/>
    </row>
  </sheetData>
  <sheetProtection/>
  <mergeCells count="8">
    <mergeCell ref="A43:C43"/>
    <mergeCell ref="A46:D46"/>
    <mergeCell ref="A1:G2"/>
    <mergeCell ref="B3:G3"/>
    <mergeCell ref="C4:D4"/>
    <mergeCell ref="F4:G4"/>
    <mergeCell ref="B4:B5"/>
    <mergeCell ref="A3:A5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45.421875" style="102" bestFit="1" customWidth="1"/>
    <col min="2" max="2" width="16.7109375" style="102" customWidth="1"/>
    <col min="3" max="3" width="14.00390625" style="102" customWidth="1"/>
    <col min="4" max="8" width="16.7109375" style="102" customWidth="1"/>
    <col min="9" max="16384" width="11.421875" style="102" customWidth="1"/>
  </cols>
  <sheetData>
    <row r="1" spans="1:8" ht="28.5" customHeight="1" thickBot="1">
      <c r="A1" s="312" t="s">
        <v>304</v>
      </c>
      <c r="B1" s="312"/>
      <c r="C1" s="312"/>
      <c r="D1" s="312"/>
      <c r="E1" s="312"/>
      <c r="F1" s="312"/>
      <c r="G1" s="312"/>
      <c r="H1" s="312"/>
    </row>
    <row r="2" spans="1:8" s="105" customFormat="1" ht="27.75" customHeight="1">
      <c r="A2" s="349" t="s">
        <v>0</v>
      </c>
      <c r="B2" s="330" t="s">
        <v>162</v>
      </c>
      <c r="C2" s="330"/>
      <c r="D2" s="330"/>
      <c r="E2" s="330"/>
      <c r="F2" s="330"/>
      <c r="G2" s="330"/>
      <c r="H2" s="330"/>
    </row>
    <row r="3" spans="1:8" s="105" customFormat="1" ht="24" customHeight="1">
      <c r="A3" s="346"/>
      <c r="B3" s="351" t="s">
        <v>42</v>
      </c>
      <c r="C3" s="341" t="s">
        <v>46</v>
      </c>
      <c r="D3" s="341" t="s">
        <v>44</v>
      </c>
      <c r="E3" s="341" t="s">
        <v>45</v>
      </c>
      <c r="F3" s="341" t="s">
        <v>39</v>
      </c>
      <c r="G3" s="341" t="s">
        <v>130</v>
      </c>
      <c r="H3" s="344" t="s">
        <v>104</v>
      </c>
    </row>
    <row r="4" spans="1:8" s="105" customFormat="1" ht="27.75" customHeight="1">
      <c r="A4" s="350"/>
      <c r="B4" s="352"/>
      <c r="C4" s="317"/>
      <c r="D4" s="317"/>
      <c r="E4" s="317"/>
      <c r="F4" s="317"/>
      <c r="G4" s="317"/>
      <c r="H4" s="327"/>
    </row>
    <row r="5" spans="1:8" s="110" customFormat="1" ht="14.25">
      <c r="A5" s="179"/>
      <c r="B5" s="204"/>
      <c r="C5" s="204"/>
      <c r="D5" s="204"/>
      <c r="E5" s="204"/>
      <c r="F5" s="204"/>
      <c r="G5" s="204"/>
      <c r="H5" s="204"/>
    </row>
    <row r="6" spans="1:8" s="59" customFormat="1" ht="15" customHeight="1">
      <c r="A6" s="111" t="s">
        <v>42</v>
      </c>
      <c r="B6" s="204">
        <v>3662287.0000000005</v>
      </c>
      <c r="C6" s="204">
        <v>2851300.5</v>
      </c>
      <c r="D6" s="204">
        <v>29266.399999999998</v>
      </c>
      <c r="E6" s="204">
        <v>61795.200000000004</v>
      </c>
      <c r="F6" s="204">
        <v>36621.4</v>
      </c>
      <c r="G6" s="204">
        <v>564342.6</v>
      </c>
      <c r="H6" s="204">
        <v>118960.89999999998</v>
      </c>
    </row>
    <row r="7" spans="1:8" s="111" customFormat="1" ht="15" customHeight="1">
      <c r="A7" s="111" t="s">
        <v>1</v>
      </c>
      <c r="B7" s="200">
        <v>93676.2</v>
      </c>
      <c r="C7" s="200">
        <v>64432</v>
      </c>
      <c r="D7" s="200">
        <v>2964.9</v>
      </c>
      <c r="E7" s="200">
        <v>310.5</v>
      </c>
      <c r="F7" s="200">
        <v>1839.5</v>
      </c>
      <c r="G7" s="200">
        <v>18364.5</v>
      </c>
      <c r="H7" s="200">
        <v>5764.8</v>
      </c>
    </row>
    <row r="8" spans="1:8" s="116" customFormat="1" ht="15" customHeight="1">
      <c r="A8" s="44" t="s">
        <v>2</v>
      </c>
      <c r="B8" s="202">
        <v>344.9</v>
      </c>
      <c r="C8" s="202">
        <v>300</v>
      </c>
      <c r="D8" s="202">
        <v>0.9</v>
      </c>
      <c r="E8" s="202">
        <v>40</v>
      </c>
      <c r="F8" s="176" t="s">
        <v>9</v>
      </c>
      <c r="G8" s="176" t="s">
        <v>9</v>
      </c>
      <c r="H8" s="202">
        <v>4</v>
      </c>
    </row>
    <row r="9" spans="1:8" s="116" customFormat="1" ht="15" customHeight="1">
      <c r="A9" s="44" t="s">
        <v>3</v>
      </c>
      <c r="B9" s="202">
        <v>27572.399999999998</v>
      </c>
      <c r="C9" s="202">
        <v>22810.8</v>
      </c>
      <c r="D9" s="202">
        <v>77.5</v>
      </c>
      <c r="E9" s="176" t="s">
        <v>9</v>
      </c>
      <c r="F9" s="202">
        <v>319.5</v>
      </c>
      <c r="G9" s="202">
        <v>1603</v>
      </c>
      <c r="H9" s="202">
        <v>2761.6000000000004</v>
      </c>
    </row>
    <row r="10" spans="1:8" s="116" customFormat="1" ht="15" customHeight="1">
      <c r="A10" s="44" t="s">
        <v>4</v>
      </c>
      <c r="B10" s="202">
        <v>65758.9</v>
      </c>
      <c r="C10" s="202">
        <v>41321.200000000004</v>
      </c>
      <c r="D10" s="202">
        <v>2886.5</v>
      </c>
      <c r="E10" s="202">
        <v>270.5</v>
      </c>
      <c r="F10" s="202">
        <v>1520</v>
      </c>
      <c r="G10" s="202">
        <v>16761.5</v>
      </c>
      <c r="H10" s="202">
        <v>2999.2</v>
      </c>
    </row>
    <row r="11" spans="1:8" s="111" customFormat="1" ht="15" customHeight="1">
      <c r="A11" s="111" t="s">
        <v>5</v>
      </c>
      <c r="B11" s="200">
        <v>130156.1</v>
      </c>
      <c r="C11" s="200">
        <v>103577.1</v>
      </c>
      <c r="D11" s="200">
        <v>1624.5</v>
      </c>
      <c r="E11" s="200">
        <v>457</v>
      </c>
      <c r="F11" s="200">
        <v>273.5</v>
      </c>
      <c r="G11" s="200">
        <v>10341</v>
      </c>
      <c r="H11" s="200">
        <v>13883</v>
      </c>
    </row>
    <row r="12" spans="1:8" s="116" customFormat="1" ht="15" customHeight="1">
      <c r="A12" s="44" t="s">
        <v>6</v>
      </c>
      <c r="B12" s="202">
        <v>30455</v>
      </c>
      <c r="C12" s="202">
        <v>27604.5</v>
      </c>
      <c r="D12" s="202">
        <v>75</v>
      </c>
      <c r="E12" s="176" t="s">
        <v>9</v>
      </c>
      <c r="F12" s="202">
        <v>60.5</v>
      </c>
      <c r="G12" s="202">
        <v>960</v>
      </c>
      <c r="H12" s="202">
        <v>1755</v>
      </c>
    </row>
    <row r="13" spans="1:8" s="116" customFormat="1" ht="15" customHeight="1">
      <c r="A13" s="44" t="s">
        <v>7</v>
      </c>
      <c r="B13" s="202">
        <v>10165.6</v>
      </c>
      <c r="C13" s="202">
        <v>5650.6</v>
      </c>
      <c r="D13" s="202">
        <v>364</v>
      </c>
      <c r="E13" s="176" t="s">
        <v>9</v>
      </c>
      <c r="F13" s="202">
        <v>119</v>
      </c>
      <c r="G13" s="202">
        <v>1022</v>
      </c>
      <c r="H13" s="202">
        <v>3010</v>
      </c>
    </row>
    <row r="14" spans="1:8" s="116" customFormat="1" ht="15" customHeight="1">
      <c r="A14" s="44" t="s">
        <v>8</v>
      </c>
      <c r="B14" s="202">
        <v>13333.5</v>
      </c>
      <c r="C14" s="202">
        <v>9667</v>
      </c>
      <c r="D14" s="202">
        <v>141.5</v>
      </c>
      <c r="E14" s="202">
        <v>417</v>
      </c>
      <c r="F14" s="202">
        <v>94</v>
      </c>
      <c r="G14" s="202">
        <v>1159</v>
      </c>
      <c r="H14" s="202">
        <v>1855</v>
      </c>
    </row>
    <row r="15" spans="1:8" s="116" customFormat="1" ht="15" customHeight="1">
      <c r="A15" s="44" t="s">
        <v>10</v>
      </c>
      <c r="B15" s="202">
        <v>76202</v>
      </c>
      <c r="C15" s="202">
        <v>60655</v>
      </c>
      <c r="D15" s="202">
        <v>1044</v>
      </c>
      <c r="E15" s="202">
        <v>40</v>
      </c>
      <c r="F15" s="176" t="s">
        <v>9</v>
      </c>
      <c r="G15" s="202">
        <v>7200</v>
      </c>
      <c r="H15" s="202">
        <v>7263</v>
      </c>
    </row>
    <row r="16" spans="1:8" s="111" customFormat="1" ht="15" customHeight="1">
      <c r="A16" s="72" t="s">
        <v>177</v>
      </c>
      <c r="B16" s="200">
        <v>39537.399999999994</v>
      </c>
      <c r="C16" s="200">
        <v>15390</v>
      </c>
      <c r="D16" s="200">
        <v>1387.5</v>
      </c>
      <c r="E16" s="200">
        <v>1170.3</v>
      </c>
      <c r="F16" s="200">
        <v>573.9</v>
      </c>
      <c r="G16" s="200">
        <v>7868.9</v>
      </c>
      <c r="H16" s="200">
        <v>13146.8</v>
      </c>
    </row>
    <row r="17" spans="1:8" s="116" customFormat="1" ht="15" customHeight="1">
      <c r="A17" s="44" t="s">
        <v>12</v>
      </c>
      <c r="B17" s="202">
        <v>20386.899999999998</v>
      </c>
      <c r="C17" s="202">
        <v>11212.8</v>
      </c>
      <c r="D17" s="202">
        <v>937.5</v>
      </c>
      <c r="E17" s="202">
        <v>637.3</v>
      </c>
      <c r="F17" s="202">
        <v>441.4</v>
      </c>
      <c r="G17" s="202">
        <v>3758.5</v>
      </c>
      <c r="H17" s="202">
        <v>3399.4</v>
      </c>
    </row>
    <row r="18" spans="1:8" s="116" customFormat="1" ht="15" customHeight="1">
      <c r="A18" s="44" t="s">
        <v>11</v>
      </c>
      <c r="B18" s="202">
        <v>18188.5</v>
      </c>
      <c r="C18" s="202">
        <v>3872.2</v>
      </c>
      <c r="D18" s="202">
        <v>88</v>
      </c>
      <c r="E18" s="202">
        <v>533</v>
      </c>
      <c r="F18" s="202">
        <v>132.5</v>
      </c>
      <c r="G18" s="202">
        <v>3905.4</v>
      </c>
      <c r="H18" s="202">
        <v>9657.4</v>
      </c>
    </row>
    <row r="19" spans="1:8" s="116" customFormat="1" ht="15" customHeight="1">
      <c r="A19" s="44" t="s">
        <v>13</v>
      </c>
      <c r="B19" s="202">
        <v>962</v>
      </c>
      <c r="C19" s="202">
        <v>305</v>
      </c>
      <c r="D19" s="202">
        <v>362</v>
      </c>
      <c r="E19" s="176" t="s">
        <v>9</v>
      </c>
      <c r="F19" s="176" t="s">
        <v>9</v>
      </c>
      <c r="G19" s="202">
        <v>205</v>
      </c>
      <c r="H19" s="202">
        <v>90</v>
      </c>
    </row>
    <row r="20" spans="1:8" s="111" customFormat="1" ht="15" customHeight="1">
      <c r="A20" s="111" t="s">
        <v>14</v>
      </c>
      <c r="B20" s="200">
        <v>81710.2</v>
      </c>
      <c r="C20" s="200">
        <v>38284.8</v>
      </c>
      <c r="D20" s="200">
        <v>1186.5</v>
      </c>
      <c r="E20" s="200">
        <v>1028</v>
      </c>
      <c r="F20" s="200">
        <v>87</v>
      </c>
      <c r="G20" s="200">
        <v>1923</v>
      </c>
      <c r="H20" s="200">
        <v>39200.9</v>
      </c>
    </row>
    <row r="21" spans="1:8" s="116" customFormat="1" ht="15" customHeight="1">
      <c r="A21" s="44" t="s">
        <v>15</v>
      </c>
      <c r="B21" s="202">
        <v>72800.3</v>
      </c>
      <c r="C21" s="202">
        <v>36124.8</v>
      </c>
      <c r="D21" s="202">
        <v>474</v>
      </c>
      <c r="E21" s="202">
        <v>445</v>
      </c>
      <c r="F21" s="202">
        <v>58</v>
      </c>
      <c r="G21" s="202">
        <v>1492</v>
      </c>
      <c r="H21" s="202">
        <v>34206.5</v>
      </c>
    </row>
    <row r="22" spans="1:8" s="116" customFormat="1" ht="15" customHeight="1">
      <c r="A22" s="44" t="s">
        <v>16</v>
      </c>
      <c r="B22" s="202">
        <v>8909.9</v>
      </c>
      <c r="C22" s="202">
        <v>2160</v>
      </c>
      <c r="D22" s="202">
        <v>712.5</v>
      </c>
      <c r="E22" s="202">
        <v>583</v>
      </c>
      <c r="F22" s="202">
        <v>29</v>
      </c>
      <c r="G22" s="202">
        <v>431</v>
      </c>
      <c r="H22" s="202">
        <v>4994.4</v>
      </c>
    </row>
    <row r="23" spans="1:8" s="111" customFormat="1" ht="15" customHeight="1">
      <c r="A23" s="111" t="s">
        <v>17</v>
      </c>
      <c r="B23" s="204">
        <v>31811.4</v>
      </c>
      <c r="C23" s="204">
        <v>3269.7</v>
      </c>
      <c r="D23" s="204">
        <v>1458</v>
      </c>
      <c r="E23" s="204">
        <v>2610.8</v>
      </c>
      <c r="F23" s="204">
        <v>254</v>
      </c>
      <c r="G23" s="204">
        <v>17136.2</v>
      </c>
      <c r="H23" s="204">
        <v>7082.7</v>
      </c>
    </row>
    <row r="24" spans="1:8" s="116" customFormat="1" ht="15" customHeight="1">
      <c r="A24" s="44" t="s">
        <v>18</v>
      </c>
      <c r="B24" s="205">
        <v>7278.199999999999</v>
      </c>
      <c r="C24" s="205">
        <v>1658</v>
      </c>
      <c r="D24" s="205">
        <v>190</v>
      </c>
      <c r="E24" s="205">
        <v>664.8</v>
      </c>
      <c r="F24" s="205">
        <v>9</v>
      </c>
      <c r="G24" s="205">
        <v>3529.2</v>
      </c>
      <c r="H24" s="205">
        <v>1227.1999999999998</v>
      </c>
    </row>
    <row r="25" spans="1:8" s="116" customFormat="1" ht="15" customHeight="1">
      <c r="A25" s="44" t="s">
        <v>19</v>
      </c>
      <c r="B25" s="205">
        <v>24533.2</v>
      </c>
      <c r="C25" s="205">
        <v>1611.7</v>
      </c>
      <c r="D25" s="205">
        <v>1268</v>
      </c>
      <c r="E25" s="205">
        <v>1946</v>
      </c>
      <c r="F25" s="205">
        <v>245</v>
      </c>
      <c r="G25" s="205">
        <v>13607</v>
      </c>
      <c r="H25" s="205">
        <v>5855.5</v>
      </c>
    </row>
    <row r="26" spans="1:8" s="111" customFormat="1" ht="15" customHeight="1">
      <c r="A26" s="111" t="s">
        <v>20</v>
      </c>
      <c r="B26" s="204">
        <v>338241.10000000003</v>
      </c>
      <c r="C26" s="204">
        <v>16023.7</v>
      </c>
      <c r="D26" s="204">
        <v>700.3</v>
      </c>
      <c r="E26" s="204">
        <v>4877.2</v>
      </c>
      <c r="F26" s="204">
        <v>400.2</v>
      </c>
      <c r="G26" s="204">
        <v>303765.9</v>
      </c>
      <c r="H26" s="204">
        <v>12473.8</v>
      </c>
    </row>
    <row r="27" spans="1:8" s="116" customFormat="1" ht="15" customHeight="1">
      <c r="A27" s="44" t="s">
        <v>21</v>
      </c>
      <c r="B27" s="205">
        <v>5968.1</v>
      </c>
      <c r="C27" s="205">
        <v>1808.8</v>
      </c>
      <c r="D27" s="205">
        <v>526</v>
      </c>
      <c r="E27" s="205">
        <v>1400</v>
      </c>
      <c r="F27" s="205">
        <v>178</v>
      </c>
      <c r="G27" s="205">
        <v>1519.3000000000002</v>
      </c>
      <c r="H27" s="205">
        <v>536</v>
      </c>
    </row>
    <row r="28" spans="1:8" s="116" customFormat="1" ht="15" customHeight="1">
      <c r="A28" s="44" t="s">
        <v>22</v>
      </c>
      <c r="B28" s="205">
        <v>5489.5</v>
      </c>
      <c r="C28" s="205">
        <v>1805</v>
      </c>
      <c r="D28" s="205">
        <v>26.3</v>
      </c>
      <c r="E28" s="205">
        <v>1350</v>
      </c>
      <c r="F28" s="205">
        <v>70</v>
      </c>
      <c r="G28" s="205">
        <v>1045</v>
      </c>
      <c r="H28" s="205">
        <v>1193.2</v>
      </c>
    </row>
    <row r="29" spans="1:8" s="116" customFormat="1" ht="15" customHeight="1">
      <c r="A29" s="44" t="s">
        <v>23</v>
      </c>
      <c r="B29" s="205">
        <v>13395.099999999997</v>
      </c>
      <c r="C29" s="205">
        <v>4475.900000000001</v>
      </c>
      <c r="D29" s="205">
        <v>124</v>
      </c>
      <c r="E29" s="205">
        <v>1764.2</v>
      </c>
      <c r="F29" s="205">
        <v>82.2</v>
      </c>
      <c r="G29" s="205">
        <v>6131.599999999999</v>
      </c>
      <c r="H29" s="205">
        <v>817.1999999999997</v>
      </c>
    </row>
    <row r="30" spans="1:8" s="116" customFormat="1" ht="15" customHeight="1">
      <c r="A30" s="44" t="s">
        <v>24</v>
      </c>
      <c r="B30" s="205">
        <v>313388.4</v>
      </c>
      <c r="C30" s="205">
        <v>7934</v>
      </c>
      <c r="D30" s="205">
        <v>24</v>
      </c>
      <c r="E30" s="205">
        <v>363</v>
      </c>
      <c r="F30" s="205">
        <v>70</v>
      </c>
      <c r="G30" s="205">
        <v>295070</v>
      </c>
      <c r="H30" s="205">
        <v>9927.4</v>
      </c>
    </row>
    <row r="31" spans="1:8" s="111" customFormat="1" ht="15" customHeight="1">
      <c r="A31" s="111" t="s">
        <v>25</v>
      </c>
      <c r="B31" s="204">
        <v>414775.6</v>
      </c>
      <c r="C31" s="204">
        <v>261562.2</v>
      </c>
      <c r="D31" s="204">
        <v>7363.2</v>
      </c>
      <c r="E31" s="204">
        <v>6811.4</v>
      </c>
      <c r="F31" s="204">
        <v>1498.3</v>
      </c>
      <c r="G31" s="204">
        <v>114246.1</v>
      </c>
      <c r="H31" s="204">
        <v>23294.4</v>
      </c>
    </row>
    <row r="32" spans="1:8" s="116" customFormat="1" ht="15" customHeight="1">
      <c r="A32" s="44" t="s">
        <v>26</v>
      </c>
      <c r="B32" s="205">
        <v>288406.3</v>
      </c>
      <c r="C32" s="205">
        <v>182483.7</v>
      </c>
      <c r="D32" s="205">
        <v>6926.4</v>
      </c>
      <c r="E32" s="205">
        <v>5927.4</v>
      </c>
      <c r="F32" s="205">
        <v>405.8</v>
      </c>
      <c r="G32" s="205">
        <v>90390.6</v>
      </c>
      <c r="H32" s="205">
        <v>2272.4</v>
      </c>
    </row>
    <row r="33" spans="1:8" s="116" customFormat="1" ht="15" customHeight="1">
      <c r="A33" s="44" t="s">
        <v>25</v>
      </c>
      <c r="B33" s="205">
        <v>9846.5</v>
      </c>
      <c r="C33" s="205">
        <v>3644.5</v>
      </c>
      <c r="D33" s="205">
        <v>285.5</v>
      </c>
      <c r="E33" s="205">
        <v>453</v>
      </c>
      <c r="F33" s="176" t="s">
        <v>9</v>
      </c>
      <c r="G33" s="205">
        <v>4655.5</v>
      </c>
      <c r="H33" s="205">
        <v>808</v>
      </c>
    </row>
    <row r="34" spans="1:8" s="116" customFormat="1" ht="15" customHeight="1">
      <c r="A34" s="44" t="s">
        <v>27</v>
      </c>
      <c r="B34" s="205">
        <v>52358.00000000001</v>
      </c>
      <c r="C34" s="205">
        <v>31193</v>
      </c>
      <c r="D34" s="205">
        <v>62</v>
      </c>
      <c r="E34" s="205">
        <v>309</v>
      </c>
      <c r="F34" s="205">
        <v>292</v>
      </c>
      <c r="G34" s="205">
        <v>725</v>
      </c>
      <c r="H34" s="205">
        <v>19777</v>
      </c>
    </row>
    <row r="35" spans="1:8" s="116" customFormat="1" ht="15" customHeight="1">
      <c r="A35" s="44" t="s">
        <v>28</v>
      </c>
      <c r="B35" s="205">
        <v>64164.8</v>
      </c>
      <c r="C35" s="205">
        <v>44241</v>
      </c>
      <c r="D35" s="205">
        <v>89.3</v>
      </c>
      <c r="E35" s="205">
        <v>122</v>
      </c>
      <c r="F35" s="205">
        <v>800.5</v>
      </c>
      <c r="G35" s="205">
        <v>18475</v>
      </c>
      <c r="H35" s="205">
        <v>437</v>
      </c>
    </row>
    <row r="36" spans="1:8" s="111" customFormat="1" ht="15" customHeight="1">
      <c r="A36" s="72" t="s">
        <v>178</v>
      </c>
      <c r="B36" s="204">
        <v>2532379</v>
      </c>
      <c r="C36" s="204">
        <v>2348761</v>
      </c>
      <c r="D36" s="204">
        <v>12581.5</v>
      </c>
      <c r="E36" s="204">
        <v>44530</v>
      </c>
      <c r="F36" s="204">
        <v>31695</v>
      </c>
      <c r="G36" s="204">
        <v>90697</v>
      </c>
      <c r="H36" s="204">
        <v>4114.5</v>
      </c>
    </row>
    <row r="37" spans="1:8" s="116" customFormat="1" ht="15" customHeight="1">
      <c r="A37" s="44" t="s">
        <v>29</v>
      </c>
      <c r="B37" s="205">
        <v>1073826</v>
      </c>
      <c r="C37" s="205">
        <v>1015857</v>
      </c>
      <c r="D37" s="205">
        <v>5963</v>
      </c>
      <c r="E37" s="205">
        <v>10722</v>
      </c>
      <c r="F37" s="205">
        <v>25242</v>
      </c>
      <c r="G37" s="205">
        <v>15059</v>
      </c>
      <c r="H37" s="205">
        <v>983</v>
      </c>
    </row>
    <row r="38" spans="1:8" s="116" customFormat="1" ht="15" customHeight="1">
      <c r="A38" s="44" t="s">
        <v>30</v>
      </c>
      <c r="B38" s="205">
        <v>1189059</v>
      </c>
      <c r="C38" s="205">
        <v>1086917.5</v>
      </c>
      <c r="D38" s="205">
        <v>4915.5</v>
      </c>
      <c r="E38" s="205">
        <v>30754</v>
      </c>
      <c r="F38" s="205">
        <v>5148</v>
      </c>
      <c r="G38" s="205">
        <v>58198</v>
      </c>
      <c r="H38" s="205">
        <v>3126</v>
      </c>
    </row>
    <row r="39" spans="1:8" s="116" customFormat="1" ht="15" customHeight="1">
      <c r="A39" s="44" t="s">
        <v>31</v>
      </c>
      <c r="B39" s="205">
        <v>269494</v>
      </c>
      <c r="C39" s="205">
        <v>245986.5</v>
      </c>
      <c r="D39" s="205">
        <v>1703</v>
      </c>
      <c r="E39" s="205">
        <v>3054</v>
      </c>
      <c r="F39" s="205">
        <v>1305</v>
      </c>
      <c r="G39" s="205">
        <v>17440</v>
      </c>
      <c r="H39" s="205">
        <v>5.5</v>
      </c>
    </row>
    <row r="40" spans="1:8" s="116" customFormat="1" ht="9.75" customHeight="1" thickBot="1">
      <c r="A40" s="81"/>
      <c r="B40" s="119"/>
      <c r="C40" s="119"/>
      <c r="D40" s="119"/>
      <c r="E40" s="119"/>
      <c r="F40" s="119"/>
      <c r="G40" s="119"/>
      <c r="H40" s="119"/>
    </row>
    <row r="41" spans="1:3" s="116" customFormat="1" ht="15" customHeight="1">
      <c r="A41" s="45" t="s">
        <v>276</v>
      </c>
      <c r="B41" s="46"/>
      <c r="C41" s="45"/>
    </row>
    <row r="42" spans="1:3" s="116" customFormat="1" ht="15" customHeight="1">
      <c r="A42" s="322" t="s">
        <v>314</v>
      </c>
      <c r="B42" s="322"/>
      <c r="C42" s="322"/>
    </row>
    <row r="43" spans="1:3" s="116" customFormat="1" ht="12.75">
      <c r="A43" s="91" t="s">
        <v>291</v>
      </c>
      <c r="B43" s="85"/>
      <c r="C43" s="52"/>
    </row>
    <row r="44" spans="1:3" ht="12.75">
      <c r="A44" s="85" t="s">
        <v>138</v>
      </c>
      <c r="B44" s="86"/>
      <c r="C44" s="52"/>
    </row>
  </sheetData>
  <sheetProtection/>
  <mergeCells count="11">
    <mergeCell ref="A42:C42"/>
    <mergeCell ref="A1:H1"/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22.7109375" style="116" customWidth="1"/>
    <col min="2" max="7" width="16.7109375" style="116" customWidth="1"/>
    <col min="8" max="16384" width="11.421875" style="116" customWidth="1"/>
  </cols>
  <sheetData>
    <row r="1" spans="1:8" ht="31.5" customHeight="1" thickBot="1">
      <c r="A1" s="312" t="s">
        <v>311</v>
      </c>
      <c r="B1" s="312"/>
      <c r="C1" s="312"/>
      <c r="D1" s="312"/>
      <c r="E1" s="312"/>
      <c r="F1" s="312"/>
      <c r="G1" s="312"/>
      <c r="H1" s="196"/>
    </row>
    <row r="2" spans="1:7" ht="27.75" customHeight="1">
      <c r="A2" s="353" t="s">
        <v>0</v>
      </c>
      <c r="B2" s="356" t="s">
        <v>162</v>
      </c>
      <c r="C2" s="356"/>
      <c r="D2" s="356"/>
      <c r="E2" s="356"/>
      <c r="F2" s="356"/>
      <c r="G2" s="356"/>
    </row>
    <row r="3" spans="1:7" ht="24" customHeight="1">
      <c r="A3" s="354"/>
      <c r="B3" s="357" t="s">
        <v>42</v>
      </c>
      <c r="C3" s="359" t="s">
        <v>43</v>
      </c>
      <c r="D3" s="359"/>
      <c r="E3" s="359"/>
      <c r="F3" s="359"/>
      <c r="G3" s="359"/>
    </row>
    <row r="4" spans="1:7" ht="27.75" customHeight="1">
      <c r="A4" s="355"/>
      <c r="B4" s="358"/>
      <c r="C4" s="197" t="s">
        <v>46</v>
      </c>
      <c r="D4" s="197" t="s">
        <v>44</v>
      </c>
      <c r="E4" s="197" t="s">
        <v>45</v>
      </c>
      <c r="F4" s="197" t="s">
        <v>39</v>
      </c>
      <c r="G4" s="198" t="s">
        <v>130</v>
      </c>
    </row>
    <row r="5" spans="1:7" ht="12.75">
      <c r="A5" s="72"/>
      <c r="B5" s="199"/>
      <c r="C5" s="153"/>
      <c r="D5" s="153"/>
      <c r="E5" s="153"/>
      <c r="F5" s="153"/>
      <c r="G5" s="153"/>
    </row>
    <row r="6" spans="1:8" s="59" customFormat="1" ht="15" customHeight="1">
      <c r="A6" s="111" t="s">
        <v>42</v>
      </c>
      <c r="B6" s="200">
        <v>2923170.8</v>
      </c>
      <c r="C6" s="200">
        <v>2711276</v>
      </c>
      <c r="D6" s="200">
        <v>21059.199999999997</v>
      </c>
      <c r="E6" s="200">
        <v>52918.4</v>
      </c>
      <c r="F6" s="200">
        <v>34101.9</v>
      </c>
      <c r="G6" s="200">
        <v>103815.3</v>
      </c>
      <c r="H6" s="201"/>
    </row>
    <row r="7" spans="1:7" s="111" customFormat="1" ht="15" customHeight="1">
      <c r="A7" s="111" t="s">
        <v>1</v>
      </c>
      <c r="B7" s="200">
        <v>77225.6</v>
      </c>
      <c r="C7" s="200">
        <v>62355.7</v>
      </c>
      <c r="D7" s="200">
        <v>2685.9</v>
      </c>
      <c r="E7" s="200">
        <v>273.5</v>
      </c>
      <c r="F7" s="200">
        <v>1791</v>
      </c>
      <c r="G7" s="200">
        <v>10119.5</v>
      </c>
    </row>
    <row r="8" spans="1:7" ht="15" customHeight="1">
      <c r="A8" s="44" t="s">
        <v>2</v>
      </c>
      <c r="B8" s="202">
        <v>328.9</v>
      </c>
      <c r="C8" s="202">
        <v>300</v>
      </c>
      <c r="D8" s="202">
        <v>0.9</v>
      </c>
      <c r="E8" s="202">
        <v>28</v>
      </c>
      <c r="F8" s="176" t="s">
        <v>9</v>
      </c>
      <c r="G8" s="176" t="s">
        <v>9</v>
      </c>
    </row>
    <row r="9" spans="1:7" ht="15" customHeight="1">
      <c r="A9" s="44" t="s">
        <v>3</v>
      </c>
      <c r="B9" s="202">
        <v>24580.8</v>
      </c>
      <c r="C9" s="202">
        <v>22605.8</v>
      </c>
      <c r="D9" s="202">
        <v>77.5</v>
      </c>
      <c r="E9" s="176" t="s">
        <v>9</v>
      </c>
      <c r="F9" s="202">
        <v>294.5</v>
      </c>
      <c r="G9" s="202">
        <v>1603</v>
      </c>
    </row>
    <row r="10" spans="1:7" ht="15" customHeight="1">
      <c r="A10" s="44" t="s">
        <v>4</v>
      </c>
      <c r="B10" s="202">
        <v>52315.9</v>
      </c>
      <c r="C10" s="202">
        <v>39449.9</v>
      </c>
      <c r="D10" s="202">
        <v>2607.5</v>
      </c>
      <c r="E10" s="202">
        <v>245.5</v>
      </c>
      <c r="F10" s="202">
        <v>1496.5</v>
      </c>
      <c r="G10" s="202">
        <v>8516.5</v>
      </c>
    </row>
    <row r="11" spans="1:7" s="111" customFormat="1" ht="15" customHeight="1">
      <c r="A11" s="111" t="s">
        <v>5</v>
      </c>
      <c r="B11" s="200">
        <v>107049.1</v>
      </c>
      <c r="C11" s="200">
        <v>96942.1</v>
      </c>
      <c r="D11" s="200">
        <v>1538.5</v>
      </c>
      <c r="E11" s="200">
        <v>457</v>
      </c>
      <c r="F11" s="200">
        <v>242.5</v>
      </c>
      <c r="G11" s="200">
        <v>7869</v>
      </c>
    </row>
    <row r="12" spans="1:7" ht="15" customHeight="1">
      <c r="A12" s="44" t="s">
        <v>6</v>
      </c>
      <c r="B12" s="202">
        <v>28029</v>
      </c>
      <c r="C12" s="202">
        <v>27524.5</v>
      </c>
      <c r="D12" s="202">
        <v>75</v>
      </c>
      <c r="E12" s="176" t="s">
        <v>9</v>
      </c>
      <c r="F12" s="202">
        <v>29.5</v>
      </c>
      <c r="G12" s="202">
        <v>400</v>
      </c>
    </row>
    <row r="13" spans="1:8" ht="15" customHeight="1">
      <c r="A13" s="44" t="s">
        <v>7</v>
      </c>
      <c r="B13" s="202">
        <v>6227.6</v>
      </c>
      <c r="C13" s="202">
        <v>5030.6</v>
      </c>
      <c r="D13" s="202">
        <v>278</v>
      </c>
      <c r="E13" s="176" t="s">
        <v>9</v>
      </c>
      <c r="F13" s="202">
        <v>119</v>
      </c>
      <c r="G13" s="202">
        <v>800</v>
      </c>
      <c r="H13" s="59"/>
    </row>
    <row r="14" spans="1:8" ht="15" customHeight="1">
      <c r="A14" s="44" t="s">
        <v>8</v>
      </c>
      <c r="B14" s="202">
        <v>10918.5</v>
      </c>
      <c r="C14" s="202">
        <v>9377</v>
      </c>
      <c r="D14" s="202">
        <v>141.5</v>
      </c>
      <c r="E14" s="202">
        <v>417</v>
      </c>
      <c r="F14" s="202">
        <v>94</v>
      </c>
      <c r="G14" s="202">
        <v>889</v>
      </c>
      <c r="H14" s="59"/>
    </row>
    <row r="15" spans="1:8" ht="15" customHeight="1">
      <c r="A15" s="44" t="s">
        <v>10</v>
      </c>
      <c r="B15" s="202">
        <v>61874</v>
      </c>
      <c r="C15" s="202">
        <v>55010</v>
      </c>
      <c r="D15" s="202">
        <v>1044</v>
      </c>
      <c r="E15" s="202">
        <v>40</v>
      </c>
      <c r="F15" s="176" t="s">
        <v>9</v>
      </c>
      <c r="G15" s="202">
        <v>5780</v>
      </c>
      <c r="H15" s="59"/>
    </row>
    <row r="16" spans="1:8" s="111" customFormat="1" ht="15" customHeight="1">
      <c r="A16" s="72" t="s">
        <v>177</v>
      </c>
      <c r="B16" s="200">
        <v>16671.7</v>
      </c>
      <c r="C16" s="200">
        <v>12016.2</v>
      </c>
      <c r="D16" s="200">
        <v>1051</v>
      </c>
      <c r="E16" s="200">
        <v>701.3</v>
      </c>
      <c r="F16" s="200">
        <v>399.2</v>
      </c>
      <c r="G16" s="200">
        <v>2504</v>
      </c>
      <c r="H16" s="203"/>
    </row>
    <row r="17" spans="1:8" ht="15" customHeight="1">
      <c r="A17" s="44" t="s">
        <v>12</v>
      </c>
      <c r="B17" s="202">
        <v>12587.5</v>
      </c>
      <c r="C17" s="202">
        <v>8940.5</v>
      </c>
      <c r="D17" s="171">
        <v>656</v>
      </c>
      <c r="E17" s="202">
        <v>375.3</v>
      </c>
      <c r="F17" s="202">
        <v>291.2</v>
      </c>
      <c r="G17" s="202">
        <v>2324.5</v>
      </c>
      <c r="H17" s="59"/>
    </row>
    <row r="18" spans="1:8" ht="15" customHeight="1">
      <c r="A18" s="44" t="s">
        <v>11</v>
      </c>
      <c r="B18" s="202">
        <v>3420.2</v>
      </c>
      <c r="C18" s="202">
        <v>2778.7</v>
      </c>
      <c r="D18" s="171">
        <v>53</v>
      </c>
      <c r="E18" s="202">
        <v>326</v>
      </c>
      <c r="F18" s="202">
        <v>108</v>
      </c>
      <c r="G18" s="202">
        <v>154.5</v>
      </c>
      <c r="H18" s="59"/>
    </row>
    <row r="19" spans="1:8" ht="15" customHeight="1">
      <c r="A19" s="44" t="s">
        <v>13</v>
      </c>
      <c r="B19" s="202">
        <v>664</v>
      </c>
      <c r="C19" s="202">
        <v>297</v>
      </c>
      <c r="D19" s="171">
        <v>342</v>
      </c>
      <c r="E19" s="176" t="s">
        <v>9</v>
      </c>
      <c r="F19" s="176" t="s">
        <v>9</v>
      </c>
      <c r="G19" s="202">
        <v>25</v>
      </c>
      <c r="H19" s="59"/>
    </row>
    <row r="20" spans="1:7" s="111" customFormat="1" ht="15" customHeight="1">
      <c r="A20" s="111" t="s">
        <v>14</v>
      </c>
      <c r="B20" s="200">
        <v>29922.8</v>
      </c>
      <c r="C20" s="200">
        <v>28175.8</v>
      </c>
      <c r="D20" s="200">
        <v>710</v>
      </c>
      <c r="E20" s="200">
        <v>768</v>
      </c>
      <c r="F20" s="200">
        <v>80</v>
      </c>
      <c r="G20" s="200">
        <v>189</v>
      </c>
    </row>
    <row r="21" spans="1:7" ht="15" customHeight="1">
      <c r="A21" s="44" t="s">
        <v>15</v>
      </c>
      <c r="B21" s="202">
        <v>26915.8</v>
      </c>
      <c r="C21" s="202">
        <v>26473.8</v>
      </c>
      <c r="D21" s="202">
        <v>179</v>
      </c>
      <c r="E21" s="202">
        <v>185</v>
      </c>
      <c r="F21" s="202">
        <v>58</v>
      </c>
      <c r="G21" s="176">
        <v>20</v>
      </c>
    </row>
    <row r="22" spans="1:7" ht="15" customHeight="1">
      <c r="A22" s="44" t="s">
        <v>16</v>
      </c>
      <c r="B22" s="202">
        <v>3007</v>
      </c>
      <c r="C22" s="202">
        <v>1702</v>
      </c>
      <c r="D22" s="202">
        <v>531</v>
      </c>
      <c r="E22" s="202">
        <v>583</v>
      </c>
      <c r="F22" s="202">
        <v>22</v>
      </c>
      <c r="G22" s="202">
        <v>169</v>
      </c>
    </row>
    <row r="23" spans="1:7" s="111" customFormat="1" ht="15" customHeight="1">
      <c r="A23" s="111" t="s">
        <v>17</v>
      </c>
      <c r="B23" s="200">
        <v>3069</v>
      </c>
      <c r="C23" s="200">
        <v>2208.2</v>
      </c>
      <c r="D23" s="200">
        <v>113</v>
      </c>
      <c r="E23" s="200">
        <v>659.3</v>
      </c>
      <c r="F23" s="200">
        <v>1</v>
      </c>
      <c r="G23" s="200">
        <v>87.5</v>
      </c>
    </row>
    <row r="24" spans="1:7" ht="15" customHeight="1">
      <c r="A24" s="44" t="s">
        <v>18</v>
      </c>
      <c r="B24" s="202">
        <v>2126.8</v>
      </c>
      <c r="C24" s="202">
        <v>1491.5</v>
      </c>
      <c r="D24" s="202">
        <v>83</v>
      </c>
      <c r="E24" s="202">
        <v>463.8</v>
      </c>
      <c r="F24" s="202">
        <v>1</v>
      </c>
      <c r="G24" s="202">
        <v>87.5</v>
      </c>
    </row>
    <row r="25" spans="1:7" ht="15" customHeight="1">
      <c r="A25" s="44" t="s">
        <v>19</v>
      </c>
      <c r="B25" s="202">
        <v>942.2</v>
      </c>
      <c r="C25" s="202">
        <v>716.7</v>
      </c>
      <c r="D25" s="202">
        <v>30</v>
      </c>
      <c r="E25" s="202">
        <v>195.5</v>
      </c>
      <c r="F25" s="176" t="s">
        <v>9</v>
      </c>
      <c r="G25" s="176" t="s">
        <v>9</v>
      </c>
    </row>
    <row r="26" spans="1:7" s="111" customFormat="1" ht="15" customHeight="1">
      <c r="A26" s="111" t="s">
        <v>20</v>
      </c>
      <c r="B26" s="200">
        <v>13877.099999999999</v>
      </c>
      <c r="C26" s="200">
        <v>11468.6</v>
      </c>
      <c r="D26" s="200">
        <v>223.3</v>
      </c>
      <c r="E26" s="200">
        <v>1560.2</v>
      </c>
      <c r="F26" s="200">
        <v>93.2</v>
      </c>
      <c r="G26" s="200">
        <v>531.8</v>
      </c>
    </row>
    <row r="27" spans="1:7" ht="15" customHeight="1">
      <c r="A27" s="44" t="s">
        <v>21</v>
      </c>
      <c r="B27" s="202">
        <v>1359</v>
      </c>
      <c r="C27" s="202">
        <v>887</v>
      </c>
      <c r="D27" s="202">
        <v>191</v>
      </c>
      <c r="E27" s="202">
        <v>216</v>
      </c>
      <c r="F27" s="176" t="s">
        <v>9</v>
      </c>
      <c r="G27" s="202">
        <v>65</v>
      </c>
    </row>
    <row r="28" spans="1:7" ht="15" customHeight="1">
      <c r="A28" s="44" t="s">
        <v>22</v>
      </c>
      <c r="B28" s="202">
        <v>954</v>
      </c>
      <c r="C28" s="202">
        <v>532.7</v>
      </c>
      <c r="D28" s="202">
        <v>6.3</v>
      </c>
      <c r="E28" s="202">
        <v>215</v>
      </c>
      <c r="F28" s="176" t="s">
        <v>9</v>
      </c>
      <c r="G28" s="202">
        <v>200</v>
      </c>
    </row>
    <row r="29" spans="1:7" ht="15" customHeight="1">
      <c r="A29" s="44" t="s">
        <v>23</v>
      </c>
      <c r="B29" s="202">
        <v>3123.0999999999995</v>
      </c>
      <c r="C29" s="202">
        <v>2114.9</v>
      </c>
      <c r="D29" s="202">
        <v>2</v>
      </c>
      <c r="E29" s="202">
        <v>766.2</v>
      </c>
      <c r="F29" s="202">
        <v>23.2</v>
      </c>
      <c r="G29" s="202">
        <v>216.8</v>
      </c>
    </row>
    <row r="30" spans="1:7" ht="15" customHeight="1">
      <c r="A30" s="44" t="s">
        <v>24</v>
      </c>
      <c r="B30" s="202">
        <v>8441</v>
      </c>
      <c r="C30" s="202">
        <v>7934</v>
      </c>
      <c r="D30" s="202">
        <v>24</v>
      </c>
      <c r="E30" s="202">
        <v>363</v>
      </c>
      <c r="F30" s="202">
        <v>70</v>
      </c>
      <c r="G30" s="202">
        <v>50</v>
      </c>
    </row>
    <row r="31" spans="1:7" s="111" customFormat="1" ht="15" customHeight="1">
      <c r="A31" s="111" t="s">
        <v>25</v>
      </c>
      <c r="B31" s="200">
        <v>275329</v>
      </c>
      <c r="C31" s="200">
        <v>227599.4</v>
      </c>
      <c r="D31" s="200">
        <v>4526.5</v>
      </c>
      <c r="E31" s="200">
        <v>4167.1</v>
      </c>
      <c r="F31" s="200">
        <v>1124</v>
      </c>
      <c r="G31" s="200">
        <v>37912</v>
      </c>
    </row>
    <row r="32" spans="1:7" ht="15" customHeight="1">
      <c r="A32" s="44" t="s">
        <v>26</v>
      </c>
      <c r="B32" s="202">
        <v>180688.7</v>
      </c>
      <c r="C32" s="202">
        <v>151800.9</v>
      </c>
      <c r="D32" s="202">
        <v>4379.7</v>
      </c>
      <c r="E32" s="202">
        <v>3696.1</v>
      </c>
      <c r="F32" s="202">
        <v>32</v>
      </c>
      <c r="G32" s="202">
        <v>20780</v>
      </c>
    </row>
    <row r="33" spans="1:7" ht="15" customHeight="1">
      <c r="A33" s="44" t="s">
        <v>25</v>
      </c>
      <c r="B33" s="202">
        <v>950.5</v>
      </c>
      <c r="C33" s="202">
        <v>889.5</v>
      </c>
      <c r="D33" s="202">
        <v>6</v>
      </c>
      <c r="E33" s="202">
        <v>55</v>
      </c>
      <c r="F33" s="176" t="s">
        <v>9</v>
      </c>
      <c r="G33" s="176" t="s">
        <v>9</v>
      </c>
    </row>
    <row r="34" spans="1:7" ht="15" customHeight="1">
      <c r="A34" s="44" t="s">
        <v>27</v>
      </c>
      <c r="B34" s="202">
        <v>31646</v>
      </c>
      <c r="C34" s="202">
        <v>30993</v>
      </c>
      <c r="D34" s="202">
        <v>52</v>
      </c>
      <c r="E34" s="202">
        <v>309</v>
      </c>
      <c r="F34" s="202">
        <v>292</v>
      </c>
      <c r="G34" s="176" t="s">
        <v>9</v>
      </c>
    </row>
    <row r="35" spans="1:7" ht="15" customHeight="1">
      <c r="A35" s="44" t="s">
        <v>28</v>
      </c>
      <c r="B35" s="202">
        <v>62043.8</v>
      </c>
      <c r="C35" s="202">
        <v>43916</v>
      </c>
      <c r="D35" s="202">
        <v>88.8</v>
      </c>
      <c r="E35" s="202">
        <v>107</v>
      </c>
      <c r="F35" s="202">
        <v>800</v>
      </c>
      <c r="G35" s="202">
        <v>17132</v>
      </c>
    </row>
    <row r="36" spans="1:7" s="111" customFormat="1" ht="15" customHeight="1">
      <c r="A36" s="72" t="s">
        <v>178</v>
      </c>
      <c r="B36" s="200">
        <v>2400026.5</v>
      </c>
      <c r="C36" s="200">
        <v>2270510</v>
      </c>
      <c r="D36" s="200">
        <v>10211</v>
      </c>
      <c r="E36" s="200">
        <v>44332</v>
      </c>
      <c r="F36" s="200">
        <v>30371</v>
      </c>
      <c r="G36" s="200">
        <v>44602.5</v>
      </c>
    </row>
    <row r="37" spans="1:7" ht="15" customHeight="1">
      <c r="A37" s="44" t="s">
        <v>29</v>
      </c>
      <c r="B37" s="202">
        <v>1020287</v>
      </c>
      <c r="C37" s="202">
        <v>977553</v>
      </c>
      <c r="D37" s="202">
        <v>3688</v>
      </c>
      <c r="E37" s="202">
        <v>10524</v>
      </c>
      <c r="F37" s="202">
        <v>25222</v>
      </c>
      <c r="G37" s="202">
        <v>3300</v>
      </c>
    </row>
    <row r="38" spans="1:7" ht="15" customHeight="1">
      <c r="A38" s="44" t="s">
        <v>30</v>
      </c>
      <c r="B38" s="202">
        <v>1151200.5</v>
      </c>
      <c r="C38" s="202">
        <v>1075717.5</v>
      </c>
      <c r="D38" s="202">
        <v>4909</v>
      </c>
      <c r="E38" s="202">
        <v>30754</v>
      </c>
      <c r="F38" s="202">
        <v>5144</v>
      </c>
      <c r="G38" s="202">
        <v>34676</v>
      </c>
    </row>
    <row r="39" spans="1:7" ht="15" customHeight="1">
      <c r="A39" s="44" t="s">
        <v>31</v>
      </c>
      <c r="B39" s="202">
        <v>228539</v>
      </c>
      <c r="C39" s="202">
        <v>217239.5</v>
      </c>
      <c r="D39" s="202">
        <v>1614</v>
      </c>
      <c r="E39" s="202">
        <v>3054</v>
      </c>
      <c r="F39" s="202">
        <v>5</v>
      </c>
      <c r="G39" s="202">
        <v>6626.5</v>
      </c>
    </row>
    <row r="40" spans="1:7" ht="13.5" thickBot="1">
      <c r="A40" s="81"/>
      <c r="B40" s="119"/>
      <c r="C40" s="119"/>
      <c r="D40" s="119"/>
      <c r="E40" s="119"/>
      <c r="F40" s="119"/>
      <c r="G40" s="119"/>
    </row>
    <row r="41" spans="1:3" ht="15" customHeight="1">
      <c r="A41" s="45" t="s">
        <v>276</v>
      </c>
      <c r="B41" s="46"/>
      <c r="C41" s="45"/>
    </row>
    <row r="42" spans="1:3" ht="15" customHeight="1">
      <c r="A42" s="322" t="s">
        <v>314</v>
      </c>
      <c r="B42" s="322"/>
      <c r="C42" s="322"/>
    </row>
    <row r="43" spans="1:3" ht="12.75">
      <c r="A43" s="91" t="s">
        <v>291</v>
      </c>
      <c r="B43" s="85"/>
      <c r="C43" s="52"/>
    </row>
    <row r="44" spans="1:3" ht="12.75">
      <c r="A44" s="85" t="s">
        <v>138</v>
      </c>
      <c r="B44" s="86"/>
      <c r="C44" s="52"/>
    </row>
  </sheetData>
  <sheetProtection/>
  <mergeCells count="6">
    <mergeCell ref="A42:C42"/>
    <mergeCell ref="A1:G1"/>
    <mergeCell ref="A2:A4"/>
    <mergeCell ref="B2:G2"/>
    <mergeCell ref="B3:B4"/>
    <mergeCell ref="C3:G3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22.7109375" style="102" customWidth="1"/>
    <col min="2" max="2" width="14.8515625" style="121" bestFit="1" customWidth="1"/>
    <col min="3" max="3" width="12.7109375" style="121" customWidth="1"/>
    <col min="4" max="4" width="12.140625" style="121" customWidth="1"/>
    <col min="5" max="5" width="11.28125" style="102" customWidth="1"/>
    <col min="6" max="10" width="12.7109375" style="102" customWidth="1"/>
    <col min="11" max="16384" width="11.421875" style="102" customWidth="1"/>
  </cols>
  <sheetData>
    <row r="1" spans="1:11" ht="32.25" customHeight="1" thickBot="1">
      <c r="A1" s="312" t="s">
        <v>303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s="105" customFormat="1" ht="27.75" customHeight="1">
      <c r="A2" s="361" t="s">
        <v>0</v>
      </c>
      <c r="B2" s="363" t="s">
        <v>182</v>
      </c>
      <c r="C2" s="363"/>
      <c r="D2" s="363"/>
      <c r="E2" s="363"/>
      <c r="F2" s="363"/>
      <c r="G2" s="363"/>
      <c r="H2" s="363"/>
      <c r="I2" s="363"/>
      <c r="J2" s="363"/>
      <c r="K2" s="363"/>
    </row>
    <row r="3" spans="1:15" s="105" customFormat="1" ht="44.25" customHeight="1">
      <c r="A3" s="362"/>
      <c r="B3" s="106" t="s">
        <v>116</v>
      </c>
      <c r="C3" s="159" t="s">
        <v>117</v>
      </c>
      <c r="D3" s="159" t="s">
        <v>118</v>
      </c>
      <c r="E3" s="106" t="s">
        <v>119</v>
      </c>
      <c r="F3" s="159" t="s">
        <v>120</v>
      </c>
      <c r="G3" s="159" t="s">
        <v>121</v>
      </c>
      <c r="H3" s="106" t="s">
        <v>122</v>
      </c>
      <c r="I3" s="159" t="s">
        <v>123</v>
      </c>
      <c r="J3" s="159" t="s">
        <v>173</v>
      </c>
      <c r="K3" s="159" t="s">
        <v>124</v>
      </c>
      <c r="L3" s="53"/>
      <c r="M3" s="182"/>
      <c r="N3" s="53"/>
      <c r="O3" s="182"/>
    </row>
    <row r="4" spans="1:15" s="110" customFormat="1" ht="9.75" customHeight="1">
      <c r="A4" s="183"/>
      <c r="B4" s="184"/>
      <c r="C4" s="185"/>
      <c r="D4" s="185"/>
      <c r="E4" s="184"/>
      <c r="F4" s="185"/>
      <c r="G4" s="185"/>
      <c r="H4" s="184"/>
      <c r="I4" s="185"/>
      <c r="J4" s="185"/>
      <c r="K4" s="185"/>
      <c r="L4" s="52"/>
      <c r="M4" s="186"/>
      <c r="N4" s="52"/>
      <c r="O4" s="186"/>
    </row>
    <row r="5" spans="1:11" s="187" customFormat="1" ht="15" customHeight="1">
      <c r="A5" s="72" t="s">
        <v>42</v>
      </c>
      <c r="B5" s="173">
        <v>29.811946902654867</v>
      </c>
      <c r="C5" s="173">
        <v>38.49557522123894</v>
      </c>
      <c r="D5" s="173">
        <v>40.81858407079646</v>
      </c>
      <c r="E5" s="173">
        <v>92.58849557522124</v>
      </c>
      <c r="F5" s="173">
        <v>19.690265486725664</v>
      </c>
      <c r="G5" s="173">
        <v>47.78761061946903</v>
      </c>
      <c r="H5" s="173">
        <v>66.8141592920354</v>
      </c>
      <c r="I5" s="173">
        <v>7.688053097345132</v>
      </c>
      <c r="J5" s="173">
        <v>24.170353982300885</v>
      </c>
      <c r="K5" s="173">
        <v>16.205752212389378</v>
      </c>
    </row>
    <row r="6" spans="1:11" s="72" customFormat="1" ht="15" customHeight="1">
      <c r="A6" s="72" t="s">
        <v>1</v>
      </c>
      <c r="B6" s="173">
        <v>10.54421768707483</v>
      </c>
      <c r="C6" s="173">
        <v>60.544217687074834</v>
      </c>
      <c r="D6" s="173">
        <v>25.170068027210885</v>
      </c>
      <c r="E6" s="173">
        <v>91.83673469387756</v>
      </c>
      <c r="F6" s="173">
        <v>5.1020408163265305</v>
      </c>
      <c r="G6" s="173">
        <v>24.489795918367346</v>
      </c>
      <c r="H6" s="173">
        <v>56.80272108843537</v>
      </c>
      <c r="I6" s="173">
        <v>7.142857142857142</v>
      </c>
      <c r="J6" s="173">
        <v>27.89115646258503</v>
      </c>
      <c r="K6" s="173">
        <v>7.482993197278912</v>
      </c>
    </row>
    <row r="7" spans="1:14" s="191" customFormat="1" ht="15" customHeight="1">
      <c r="A7" s="75" t="s">
        <v>2</v>
      </c>
      <c r="B7" s="176" t="s">
        <v>9</v>
      </c>
      <c r="C7" s="188">
        <v>100</v>
      </c>
      <c r="D7" s="176" t="s">
        <v>9</v>
      </c>
      <c r="E7" s="188">
        <v>100</v>
      </c>
      <c r="F7" s="176" t="s">
        <v>9</v>
      </c>
      <c r="G7" s="176" t="s">
        <v>9</v>
      </c>
      <c r="H7" s="188">
        <v>100</v>
      </c>
      <c r="I7" s="176" t="s">
        <v>9</v>
      </c>
      <c r="J7" s="176" t="s">
        <v>9</v>
      </c>
      <c r="K7" s="176" t="s">
        <v>9</v>
      </c>
      <c r="L7" s="189"/>
      <c r="M7" s="190"/>
      <c r="N7" s="189"/>
    </row>
    <row r="8" spans="1:14" s="191" customFormat="1" ht="15" customHeight="1">
      <c r="A8" s="75" t="s">
        <v>3</v>
      </c>
      <c r="B8" s="188">
        <v>18.181818181818183</v>
      </c>
      <c r="C8" s="188">
        <v>57.95454545454546</v>
      </c>
      <c r="D8" s="188">
        <v>20.454545454545457</v>
      </c>
      <c r="E8" s="188">
        <v>84.0909090909091</v>
      </c>
      <c r="F8" s="188">
        <v>6.8181818181818175</v>
      </c>
      <c r="G8" s="188">
        <v>21.59090909090909</v>
      </c>
      <c r="H8" s="188">
        <v>30.681818181818183</v>
      </c>
      <c r="I8" s="188">
        <v>5.681818181818182</v>
      </c>
      <c r="J8" s="188">
        <v>13.636363636363635</v>
      </c>
      <c r="K8" s="188">
        <v>10.227272727272728</v>
      </c>
      <c r="L8" s="189"/>
      <c r="M8" s="190"/>
      <c r="N8" s="189"/>
    </row>
    <row r="9" spans="1:14" s="191" customFormat="1" ht="15" customHeight="1">
      <c r="A9" s="75" t="s">
        <v>4</v>
      </c>
      <c r="B9" s="188">
        <v>7.389162561576355</v>
      </c>
      <c r="C9" s="188">
        <v>61.083743842364534</v>
      </c>
      <c r="D9" s="188">
        <v>27.586206896551722</v>
      </c>
      <c r="E9" s="188">
        <v>95.07389162561576</v>
      </c>
      <c r="F9" s="188">
        <v>4.433497536945813</v>
      </c>
      <c r="G9" s="188">
        <v>26.108374384236456</v>
      </c>
      <c r="H9" s="188">
        <v>67.48768472906403</v>
      </c>
      <c r="I9" s="188">
        <v>7.8817733990147785</v>
      </c>
      <c r="J9" s="188">
        <v>34.48275862068966</v>
      </c>
      <c r="K9" s="188">
        <v>6.403940886699508</v>
      </c>
      <c r="L9" s="189"/>
      <c r="M9" s="190"/>
      <c r="N9" s="189"/>
    </row>
    <row r="10" spans="1:14" s="72" customFormat="1" ht="15" customHeight="1">
      <c r="A10" s="72" t="s">
        <v>5</v>
      </c>
      <c r="B10" s="173">
        <v>26.576576576576578</v>
      </c>
      <c r="C10" s="173">
        <v>25.675675675675674</v>
      </c>
      <c r="D10" s="173">
        <v>53.153153153153156</v>
      </c>
      <c r="E10" s="173">
        <v>95.4954954954955</v>
      </c>
      <c r="F10" s="173">
        <v>2.7027027027027026</v>
      </c>
      <c r="G10" s="173">
        <v>13.513513513513514</v>
      </c>
      <c r="H10" s="173">
        <v>69.81981981981981</v>
      </c>
      <c r="I10" s="173">
        <v>6.306306306306306</v>
      </c>
      <c r="J10" s="173">
        <v>18.01801801801802</v>
      </c>
      <c r="K10" s="173">
        <v>6.756756756756757</v>
      </c>
      <c r="L10" s="192"/>
      <c r="M10" s="193"/>
      <c r="N10" s="192"/>
    </row>
    <row r="11" spans="1:14" s="191" customFormat="1" ht="15" customHeight="1">
      <c r="A11" s="75" t="s">
        <v>6</v>
      </c>
      <c r="B11" s="188">
        <v>30.357142857142854</v>
      </c>
      <c r="C11" s="188">
        <v>28.57142857142857</v>
      </c>
      <c r="D11" s="188">
        <v>67.85714285714286</v>
      </c>
      <c r="E11" s="188">
        <v>98.21428571428571</v>
      </c>
      <c r="F11" s="188">
        <v>5.357142857142857</v>
      </c>
      <c r="G11" s="188">
        <v>10.714285714285714</v>
      </c>
      <c r="H11" s="188">
        <v>69.64285714285714</v>
      </c>
      <c r="I11" s="188">
        <v>8.928571428571429</v>
      </c>
      <c r="J11" s="188">
        <v>16.071428571428573</v>
      </c>
      <c r="K11" s="176" t="s">
        <v>9</v>
      </c>
      <c r="L11" s="189"/>
      <c r="M11" s="190"/>
      <c r="N11" s="189"/>
    </row>
    <row r="12" spans="1:14" s="191" customFormat="1" ht="15" customHeight="1">
      <c r="A12" s="75" t="s">
        <v>7</v>
      </c>
      <c r="B12" s="188">
        <v>40.625</v>
      </c>
      <c r="C12" s="188">
        <v>31.25</v>
      </c>
      <c r="D12" s="188">
        <v>50</v>
      </c>
      <c r="E12" s="188">
        <v>96.875</v>
      </c>
      <c r="F12" s="176" t="s">
        <v>9</v>
      </c>
      <c r="G12" s="188">
        <v>18.75</v>
      </c>
      <c r="H12" s="188">
        <v>56.25</v>
      </c>
      <c r="I12" s="188">
        <v>9.375</v>
      </c>
      <c r="J12" s="188">
        <v>18.75</v>
      </c>
      <c r="K12" s="188">
        <v>9.375</v>
      </c>
      <c r="L12" s="189"/>
      <c r="M12" s="190"/>
      <c r="N12" s="189"/>
    </row>
    <row r="13" spans="1:14" s="191" customFormat="1" ht="15" customHeight="1">
      <c r="A13" s="75" t="s">
        <v>8</v>
      </c>
      <c r="B13" s="188">
        <v>29.48717948717949</v>
      </c>
      <c r="C13" s="188">
        <v>30.76923076923077</v>
      </c>
      <c r="D13" s="188">
        <v>37.17948717948718</v>
      </c>
      <c r="E13" s="188">
        <v>93.58974358974359</v>
      </c>
      <c r="F13" s="188">
        <v>3.8461538461538463</v>
      </c>
      <c r="G13" s="188">
        <v>19.230769230769234</v>
      </c>
      <c r="H13" s="188">
        <v>56.41025641025641</v>
      </c>
      <c r="I13" s="188">
        <v>3.8461538461538463</v>
      </c>
      <c r="J13" s="188">
        <v>16.666666666666664</v>
      </c>
      <c r="K13" s="188">
        <v>15.384615384615385</v>
      </c>
      <c r="L13" s="189"/>
      <c r="M13" s="190"/>
      <c r="N13" s="189"/>
    </row>
    <row r="14" spans="1:14" s="191" customFormat="1" ht="15" customHeight="1">
      <c r="A14" s="75" t="s">
        <v>10</v>
      </c>
      <c r="B14" s="188">
        <v>10.714285714285714</v>
      </c>
      <c r="C14" s="188">
        <v>12.5</v>
      </c>
      <c r="D14" s="188">
        <v>62.5</v>
      </c>
      <c r="E14" s="188">
        <v>94.64285714285714</v>
      </c>
      <c r="F14" s="176" t="s">
        <v>9</v>
      </c>
      <c r="G14" s="188">
        <v>5.357142857142857</v>
      </c>
      <c r="H14" s="188">
        <v>96.42857142857143</v>
      </c>
      <c r="I14" s="188">
        <v>5.357142857142857</v>
      </c>
      <c r="J14" s="188">
        <v>21.428571428571427</v>
      </c>
      <c r="K14" s="176" t="s">
        <v>9</v>
      </c>
      <c r="L14" s="189"/>
      <c r="M14" s="190"/>
      <c r="N14" s="189"/>
    </row>
    <row r="15" spans="1:14" s="72" customFormat="1" ht="15" customHeight="1">
      <c r="A15" s="72" t="s">
        <v>177</v>
      </c>
      <c r="B15" s="173">
        <v>27.322404371584703</v>
      </c>
      <c r="C15" s="173">
        <v>30.05464480874317</v>
      </c>
      <c r="D15" s="173">
        <v>34.42622950819672</v>
      </c>
      <c r="E15" s="173">
        <v>93.44262295081968</v>
      </c>
      <c r="F15" s="173">
        <v>1.639344262295082</v>
      </c>
      <c r="G15" s="173">
        <v>34.42622950819672</v>
      </c>
      <c r="H15" s="173">
        <v>80.32786885245902</v>
      </c>
      <c r="I15" s="173">
        <v>4.918032786885246</v>
      </c>
      <c r="J15" s="173">
        <v>24.59016393442623</v>
      </c>
      <c r="K15" s="173">
        <v>25.683060109289617</v>
      </c>
      <c r="L15" s="192"/>
      <c r="M15" s="193"/>
      <c r="N15" s="192"/>
    </row>
    <row r="16" spans="1:14" s="191" customFormat="1" ht="15" customHeight="1">
      <c r="A16" s="75" t="s">
        <v>12</v>
      </c>
      <c r="B16" s="188">
        <v>24</v>
      </c>
      <c r="C16" s="188">
        <v>26.400000000000002</v>
      </c>
      <c r="D16" s="188">
        <v>32</v>
      </c>
      <c r="E16" s="188">
        <v>96</v>
      </c>
      <c r="F16" s="176" t="s">
        <v>9</v>
      </c>
      <c r="G16" s="188">
        <v>38.4</v>
      </c>
      <c r="H16" s="188">
        <v>84.8</v>
      </c>
      <c r="I16" s="188">
        <v>2.4</v>
      </c>
      <c r="J16" s="188">
        <v>23.200000000000003</v>
      </c>
      <c r="K16" s="188">
        <v>26.400000000000002</v>
      </c>
      <c r="L16" s="189"/>
      <c r="M16" s="190"/>
      <c r="N16" s="189"/>
    </row>
    <row r="17" spans="1:14" s="191" customFormat="1" ht="15" customHeight="1">
      <c r="A17" s="75" t="s">
        <v>11</v>
      </c>
      <c r="B17" s="188">
        <v>37.735849056603776</v>
      </c>
      <c r="C17" s="188">
        <v>41.509433962264154</v>
      </c>
      <c r="D17" s="188">
        <v>43.39622641509434</v>
      </c>
      <c r="E17" s="188">
        <v>88.67924528301887</v>
      </c>
      <c r="F17" s="188">
        <v>5.660377358490567</v>
      </c>
      <c r="G17" s="188">
        <v>28.30188679245283</v>
      </c>
      <c r="H17" s="188">
        <v>67.9245283018868</v>
      </c>
      <c r="I17" s="188">
        <v>11.320754716981133</v>
      </c>
      <c r="J17" s="188">
        <v>30.18867924528302</v>
      </c>
      <c r="K17" s="188">
        <v>20.754716981132077</v>
      </c>
      <c r="L17" s="189"/>
      <c r="M17" s="190"/>
      <c r="N17" s="189"/>
    </row>
    <row r="18" spans="1:14" s="191" customFormat="1" ht="15" customHeight="1">
      <c r="A18" s="75" t="s">
        <v>13</v>
      </c>
      <c r="B18" s="176" t="s">
        <v>9</v>
      </c>
      <c r="C18" s="176" t="s">
        <v>9</v>
      </c>
      <c r="D18" s="176" t="s">
        <v>9</v>
      </c>
      <c r="E18" s="188">
        <v>80</v>
      </c>
      <c r="F18" s="176" t="s">
        <v>9</v>
      </c>
      <c r="G18" s="176" t="s">
        <v>9</v>
      </c>
      <c r="H18" s="188">
        <v>100</v>
      </c>
      <c r="I18" s="176" t="s">
        <v>9</v>
      </c>
      <c r="J18" s="176" t="s">
        <v>9</v>
      </c>
      <c r="K18" s="188">
        <v>60</v>
      </c>
      <c r="L18" s="189"/>
      <c r="M18" s="190"/>
      <c r="N18" s="189"/>
    </row>
    <row r="19" spans="1:11" s="72" customFormat="1" ht="15" customHeight="1">
      <c r="A19" s="72" t="s">
        <v>14</v>
      </c>
      <c r="B19" s="173">
        <v>13.600000000000001</v>
      </c>
      <c r="C19" s="173">
        <v>61.6</v>
      </c>
      <c r="D19" s="173">
        <v>31.2</v>
      </c>
      <c r="E19" s="173">
        <v>91.2</v>
      </c>
      <c r="F19" s="176" t="s">
        <v>9</v>
      </c>
      <c r="G19" s="173">
        <v>12.8</v>
      </c>
      <c r="H19" s="173">
        <v>50.4</v>
      </c>
      <c r="I19" s="173">
        <v>12.8</v>
      </c>
      <c r="J19" s="173">
        <v>20</v>
      </c>
      <c r="K19" s="173">
        <v>29.599999999999998</v>
      </c>
    </row>
    <row r="20" spans="1:11" s="191" customFormat="1" ht="15" customHeight="1">
      <c r="A20" s="75" t="s">
        <v>15</v>
      </c>
      <c r="B20" s="188">
        <v>27.27272727272727</v>
      </c>
      <c r="C20" s="188">
        <v>38.63636363636363</v>
      </c>
      <c r="D20" s="188">
        <v>22.727272727272727</v>
      </c>
      <c r="E20" s="188">
        <v>93.18181818181817</v>
      </c>
      <c r="F20" s="176" t="s">
        <v>9</v>
      </c>
      <c r="G20" s="188">
        <v>11.363636363636363</v>
      </c>
      <c r="H20" s="188">
        <v>45.45454545454545</v>
      </c>
      <c r="I20" s="188">
        <v>6.8181818181818175</v>
      </c>
      <c r="J20" s="188">
        <v>11.363636363636363</v>
      </c>
      <c r="K20" s="188">
        <v>15.909090909090908</v>
      </c>
    </row>
    <row r="21" spans="1:11" s="191" customFormat="1" ht="15" customHeight="1">
      <c r="A21" s="75" t="s">
        <v>16</v>
      </c>
      <c r="B21" s="188">
        <v>6.172839506172839</v>
      </c>
      <c r="C21" s="188">
        <v>74.07407407407408</v>
      </c>
      <c r="D21" s="188">
        <v>35.80246913580247</v>
      </c>
      <c r="E21" s="188">
        <v>90.12345679012346</v>
      </c>
      <c r="F21" s="176" t="s">
        <v>9</v>
      </c>
      <c r="G21" s="188">
        <v>13.580246913580247</v>
      </c>
      <c r="H21" s="188">
        <v>53.086419753086425</v>
      </c>
      <c r="I21" s="188">
        <v>16.049382716049383</v>
      </c>
      <c r="J21" s="188">
        <v>24.691358024691358</v>
      </c>
      <c r="K21" s="188">
        <v>37.03703703703704</v>
      </c>
    </row>
    <row r="22" spans="1:11" s="72" customFormat="1" ht="15" customHeight="1">
      <c r="A22" s="72" t="s">
        <v>17</v>
      </c>
      <c r="B22" s="173">
        <v>18.6046511627907</v>
      </c>
      <c r="C22" s="173">
        <v>69.76744186046511</v>
      </c>
      <c r="D22" s="173">
        <v>51.162790697674424</v>
      </c>
      <c r="E22" s="173">
        <v>90.69767441860465</v>
      </c>
      <c r="F22" s="173">
        <v>13.953488372093023</v>
      </c>
      <c r="G22" s="173">
        <v>46.51162790697674</v>
      </c>
      <c r="H22" s="173">
        <v>67.44186046511628</v>
      </c>
      <c r="I22" s="173">
        <v>30.23255813953488</v>
      </c>
      <c r="J22" s="173">
        <v>44.18604651162791</v>
      </c>
      <c r="K22" s="173">
        <v>44.18604651162791</v>
      </c>
    </row>
    <row r="23" spans="1:11" s="191" customFormat="1" ht="15" customHeight="1">
      <c r="A23" s="75" t="s">
        <v>18</v>
      </c>
      <c r="B23" s="188">
        <v>11.11111111111111</v>
      </c>
      <c r="C23" s="188">
        <v>62.96296296296296</v>
      </c>
      <c r="D23" s="188">
        <v>59.25925925925925</v>
      </c>
      <c r="E23" s="188">
        <v>92.5925925925926</v>
      </c>
      <c r="F23" s="188">
        <v>11.11111111111111</v>
      </c>
      <c r="G23" s="188">
        <v>44.44444444444444</v>
      </c>
      <c r="H23" s="188">
        <v>74.07407407407408</v>
      </c>
      <c r="I23" s="188">
        <v>37.03703703703704</v>
      </c>
      <c r="J23" s="188">
        <v>40.74074074074074</v>
      </c>
      <c r="K23" s="188">
        <v>33.33333333333333</v>
      </c>
    </row>
    <row r="24" spans="1:11" s="191" customFormat="1" ht="15" customHeight="1">
      <c r="A24" s="75" t="s">
        <v>19</v>
      </c>
      <c r="B24" s="188">
        <v>31.25</v>
      </c>
      <c r="C24" s="188">
        <v>81.25</v>
      </c>
      <c r="D24" s="188">
        <v>37.5</v>
      </c>
      <c r="E24" s="188">
        <v>87.5</v>
      </c>
      <c r="F24" s="188">
        <v>18.75</v>
      </c>
      <c r="G24" s="188">
        <v>50</v>
      </c>
      <c r="H24" s="188">
        <v>56.25</v>
      </c>
      <c r="I24" s="188">
        <v>18.75</v>
      </c>
      <c r="J24" s="188">
        <v>50</v>
      </c>
      <c r="K24" s="188">
        <v>62.5</v>
      </c>
    </row>
    <row r="25" spans="1:11" s="72" customFormat="1" ht="15" customHeight="1">
      <c r="A25" s="72" t="s">
        <v>20</v>
      </c>
      <c r="B25" s="173">
        <v>19.583333333333332</v>
      </c>
      <c r="C25" s="173">
        <v>13.750000000000002</v>
      </c>
      <c r="D25" s="173">
        <v>14.583333333333334</v>
      </c>
      <c r="E25" s="173">
        <v>85</v>
      </c>
      <c r="F25" s="173">
        <v>3.75</v>
      </c>
      <c r="G25" s="173">
        <v>48.333333333333336</v>
      </c>
      <c r="H25" s="173">
        <v>59.583333333333336</v>
      </c>
      <c r="I25" s="173">
        <v>10</v>
      </c>
      <c r="J25" s="173">
        <v>8.333333333333332</v>
      </c>
      <c r="K25" s="173">
        <v>12.083333333333334</v>
      </c>
    </row>
    <row r="26" spans="1:11" s="191" customFormat="1" ht="15" customHeight="1">
      <c r="A26" s="75" t="s">
        <v>21</v>
      </c>
      <c r="B26" s="188">
        <v>37.03703703703704</v>
      </c>
      <c r="C26" s="188">
        <v>59.25925925925925</v>
      </c>
      <c r="D26" s="188">
        <v>37.03703703703704</v>
      </c>
      <c r="E26" s="188">
        <v>59.25925925925925</v>
      </c>
      <c r="F26" s="188">
        <v>11.11111111111111</v>
      </c>
      <c r="G26" s="188">
        <v>40.74074074074074</v>
      </c>
      <c r="H26" s="188">
        <v>48.148148148148145</v>
      </c>
      <c r="I26" s="188">
        <v>29.629629629629626</v>
      </c>
      <c r="J26" s="188"/>
      <c r="K26" s="188">
        <v>44.44444444444444</v>
      </c>
    </row>
    <row r="27" spans="1:11" s="191" customFormat="1" ht="15" customHeight="1">
      <c r="A27" s="75" t="s">
        <v>22</v>
      </c>
      <c r="B27" s="188">
        <v>63.63636363636363</v>
      </c>
      <c r="C27" s="176" t="s">
        <v>9</v>
      </c>
      <c r="D27" s="188">
        <v>27.27272727272727</v>
      </c>
      <c r="E27" s="188">
        <v>72.72727272727273</v>
      </c>
      <c r="F27" s="188">
        <v>13.636363636363635</v>
      </c>
      <c r="G27" s="188">
        <v>13.636363636363635</v>
      </c>
      <c r="H27" s="188">
        <v>36.36363636363637</v>
      </c>
      <c r="I27" s="176" t="s">
        <v>9</v>
      </c>
      <c r="J27" s="188">
        <v>13.636363636363635</v>
      </c>
      <c r="K27" s="188">
        <v>27.27272727272727</v>
      </c>
    </row>
    <row r="28" spans="1:11" s="191" customFormat="1" ht="15" customHeight="1">
      <c r="A28" s="75" t="s">
        <v>23</v>
      </c>
      <c r="B28" s="188">
        <v>2.4</v>
      </c>
      <c r="C28" s="188">
        <v>5.6000000000000005</v>
      </c>
      <c r="D28" s="188">
        <v>12.8</v>
      </c>
      <c r="E28" s="188">
        <v>85.6</v>
      </c>
      <c r="F28" s="188">
        <v>2.4</v>
      </c>
      <c r="G28" s="188">
        <v>38.4</v>
      </c>
      <c r="H28" s="188">
        <v>95.19999999999999</v>
      </c>
      <c r="I28" s="188">
        <v>12.8</v>
      </c>
      <c r="J28" s="188">
        <v>5.6000000000000005</v>
      </c>
      <c r="K28" s="188">
        <v>6.4</v>
      </c>
    </row>
    <row r="29" spans="1:11" s="191" customFormat="1" ht="15" customHeight="1">
      <c r="A29" s="75" t="s">
        <v>24</v>
      </c>
      <c r="B29" s="188">
        <v>30.303030303030305</v>
      </c>
      <c r="C29" s="188">
        <v>15.151515151515152</v>
      </c>
      <c r="D29" s="188">
        <v>4.545454545454546</v>
      </c>
      <c r="E29" s="188">
        <v>98.48484848484848</v>
      </c>
      <c r="F29" s="176" t="s">
        <v>9</v>
      </c>
      <c r="G29" s="188">
        <v>81.81818181818183</v>
      </c>
      <c r="H29" s="188">
        <v>4.545454545454546</v>
      </c>
      <c r="I29" s="176" t="s">
        <v>9</v>
      </c>
      <c r="J29" s="188">
        <v>6.0606060606060606</v>
      </c>
      <c r="K29" s="188">
        <v>4.545454545454546</v>
      </c>
    </row>
    <row r="30" spans="1:11" s="72" customFormat="1" ht="15" customHeight="1">
      <c r="A30" s="72" t="s">
        <v>25</v>
      </c>
      <c r="B30" s="173">
        <v>20.42755344418052</v>
      </c>
      <c r="C30" s="173">
        <v>12.114014251781473</v>
      </c>
      <c r="D30" s="173">
        <v>29.69121140142518</v>
      </c>
      <c r="E30" s="173">
        <v>94.29928741092637</v>
      </c>
      <c r="F30" s="173">
        <v>19.95249406175772</v>
      </c>
      <c r="G30" s="173">
        <v>70.54631828978623</v>
      </c>
      <c r="H30" s="173">
        <v>61.04513064133017</v>
      </c>
      <c r="I30" s="173">
        <v>3.5629453681710213</v>
      </c>
      <c r="J30" s="173">
        <v>10.451306413301662</v>
      </c>
      <c r="K30" s="173">
        <v>10.688836104513063</v>
      </c>
    </row>
    <row r="31" spans="1:11" s="191" customFormat="1" ht="15" customHeight="1">
      <c r="A31" s="75" t="s">
        <v>26</v>
      </c>
      <c r="B31" s="188">
        <v>20.348837209302324</v>
      </c>
      <c r="C31" s="188">
        <v>16.86046511627907</v>
      </c>
      <c r="D31" s="188">
        <v>51.162790697674424</v>
      </c>
      <c r="E31" s="188">
        <v>94.76744186046511</v>
      </c>
      <c r="F31" s="188">
        <v>10.465116279069768</v>
      </c>
      <c r="G31" s="188">
        <v>75</v>
      </c>
      <c r="H31" s="188">
        <v>77.90697674418605</v>
      </c>
      <c r="I31" s="188">
        <v>4.069767441860465</v>
      </c>
      <c r="J31" s="188">
        <v>19.767441860465116</v>
      </c>
      <c r="K31" s="188">
        <v>19.767441860465116</v>
      </c>
    </row>
    <row r="32" spans="1:11" s="191" customFormat="1" ht="15" customHeight="1">
      <c r="A32" s="75" t="s">
        <v>25</v>
      </c>
      <c r="B32" s="176" t="s">
        <v>9</v>
      </c>
      <c r="C32" s="188">
        <v>9.090909090909092</v>
      </c>
      <c r="D32" s="188">
        <v>27.27272727272727</v>
      </c>
      <c r="E32" s="188">
        <v>90.9090909090909</v>
      </c>
      <c r="F32" s="176" t="s">
        <v>9</v>
      </c>
      <c r="G32" s="188">
        <v>75.75757575757575</v>
      </c>
      <c r="H32" s="188">
        <v>63.63636363636363</v>
      </c>
      <c r="I32" s="176" t="s">
        <v>9</v>
      </c>
      <c r="J32" s="188">
        <v>9.090909090909092</v>
      </c>
      <c r="K32" s="188">
        <v>21.21212121212121</v>
      </c>
    </row>
    <row r="33" spans="1:11" s="191" customFormat="1" ht="15" customHeight="1">
      <c r="A33" s="75" t="s">
        <v>27</v>
      </c>
      <c r="B33" s="188">
        <v>4.672897196261682</v>
      </c>
      <c r="C33" s="188">
        <v>10.2803738317757</v>
      </c>
      <c r="D33" s="188">
        <v>11.214953271028037</v>
      </c>
      <c r="E33" s="188">
        <v>95.32710280373831</v>
      </c>
      <c r="F33" s="188">
        <v>3.7383177570093453</v>
      </c>
      <c r="G33" s="188">
        <v>47.66355140186916</v>
      </c>
      <c r="H33" s="188">
        <v>49.532710280373834</v>
      </c>
      <c r="I33" s="188">
        <v>4.672897196261682</v>
      </c>
      <c r="J33" s="188">
        <v>3.7383177570093453</v>
      </c>
      <c r="K33" s="188">
        <v>3.7383177570093453</v>
      </c>
    </row>
    <row r="34" spans="1:11" s="191" customFormat="1" ht="15" customHeight="1">
      <c r="A34" s="75" t="s">
        <v>28</v>
      </c>
      <c r="B34" s="188">
        <v>42.201834862385326</v>
      </c>
      <c r="C34" s="188">
        <v>7.339449541284404</v>
      </c>
      <c r="D34" s="188">
        <v>14.678899082568808</v>
      </c>
      <c r="E34" s="188">
        <v>93.57798165137615</v>
      </c>
      <c r="F34" s="188">
        <v>56.88073394495413</v>
      </c>
      <c r="G34" s="188">
        <v>84.40366972477065</v>
      </c>
      <c r="H34" s="188">
        <v>44.95412844036697</v>
      </c>
      <c r="I34" s="188">
        <v>2.7522935779816518</v>
      </c>
      <c r="J34" s="188">
        <v>2.7522935779816518</v>
      </c>
      <c r="K34" s="176" t="s">
        <v>9</v>
      </c>
    </row>
    <row r="35" spans="1:11" s="72" customFormat="1" ht="15" customHeight="1">
      <c r="A35" s="72" t="s">
        <v>178</v>
      </c>
      <c r="B35" s="173">
        <v>86.07142857142858</v>
      </c>
      <c r="C35" s="173">
        <v>76.78571428571429</v>
      </c>
      <c r="D35" s="173">
        <v>93.57142857142857</v>
      </c>
      <c r="E35" s="173">
        <v>95.35714285714286</v>
      </c>
      <c r="F35" s="173">
        <v>83.21428571428572</v>
      </c>
      <c r="G35" s="173">
        <v>89.28571428571429</v>
      </c>
      <c r="H35" s="173">
        <v>88.21428571428571</v>
      </c>
      <c r="I35" s="173">
        <v>9.642857142857144</v>
      </c>
      <c r="J35" s="173">
        <v>57.85714285714286</v>
      </c>
      <c r="K35" s="173">
        <v>28.214285714285715</v>
      </c>
    </row>
    <row r="36" spans="1:11" s="191" customFormat="1" ht="15" customHeight="1">
      <c r="A36" s="75" t="s">
        <v>29</v>
      </c>
      <c r="B36" s="188">
        <v>93.67088607594937</v>
      </c>
      <c r="C36" s="188">
        <v>81.0126582278481</v>
      </c>
      <c r="D36" s="188">
        <v>97.46835443037975</v>
      </c>
      <c r="E36" s="188">
        <v>97.46835443037975</v>
      </c>
      <c r="F36" s="188">
        <v>97.46835443037975</v>
      </c>
      <c r="G36" s="188">
        <v>97.46835443037975</v>
      </c>
      <c r="H36" s="188">
        <v>92.40506329113924</v>
      </c>
      <c r="I36" s="188">
        <v>16.455696202531644</v>
      </c>
      <c r="J36" s="188">
        <v>81.0126582278481</v>
      </c>
      <c r="K36" s="188">
        <v>49.36708860759494</v>
      </c>
    </row>
    <row r="37" spans="1:11" s="191" customFormat="1" ht="15" customHeight="1">
      <c r="A37" s="75" t="s">
        <v>30</v>
      </c>
      <c r="B37" s="188">
        <v>86.50306748466258</v>
      </c>
      <c r="C37" s="188">
        <v>77.30061349693251</v>
      </c>
      <c r="D37" s="188">
        <v>94.47852760736197</v>
      </c>
      <c r="E37" s="188">
        <v>95.70552147239265</v>
      </c>
      <c r="F37" s="188">
        <v>79.75460122699386</v>
      </c>
      <c r="G37" s="188">
        <v>88.34355828220859</v>
      </c>
      <c r="H37" s="188">
        <v>88.34355828220859</v>
      </c>
      <c r="I37" s="188">
        <v>6.134969325153374</v>
      </c>
      <c r="J37" s="188">
        <v>47.239263803680984</v>
      </c>
      <c r="K37" s="188">
        <v>20.245398773006134</v>
      </c>
    </row>
    <row r="38" spans="1:11" s="191" customFormat="1" ht="15" customHeight="1">
      <c r="A38" s="75" t="s">
        <v>31</v>
      </c>
      <c r="B38" s="188">
        <v>68.42105263157895</v>
      </c>
      <c r="C38" s="188">
        <v>65.78947368421053</v>
      </c>
      <c r="D38" s="188">
        <v>81.57894736842105</v>
      </c>
      <c r="E38" s="188">
        <v>89.47368421052632</v>
      </c>
      <c r="F38" s="188">
        <v>68.42105263157895</v>
      </c>
      <c r="G38" s="188">
        <v>76.31578947368422</v>
      </c>
      <c r="H38" s="188">
        <v>78.94736842105263</v>
      </c>
      <c r="I38" s="188">
        <v>10.526315789473683</v>
      </c>
      <c r="J38" s="188">
        <v>55.26315789473685</v>
      </c>
      <c r="K38" s="188">
        <v>18.421052631578945</v>
      </c>
    </row>
    <row r="39" spans="1:11" s="191" customFormat="1" ht="9.75" customHeight="1" thickBot="1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5"/>
    </row>
    <row r="40" spans="1:3" s="191" customFormat="1" ht="15" customHeight="1">
      <c r="A40" s="45" t="s">
        <v>276</v>
      </c>
      <c r="B40" s="46"/>
      <c r="C40" s="45"/>
    </row>
    <row r="41" spans="1:3" s="191" customFormat="1" ht="15" customHeight="1">
      <c r="A41" s="322" t="s">
        <v>314</v>
      </c>
      <c r="B41" s="322"/>
      <c r="C41" s="322"/>
    </row>
    <row r="42" spans="1:3" s="191" customFormat="1" ht="15" customHeight="1">
      <c r="A42" s="83" t="s">
        <v>288</v>
      </c>
      <c r="B42" s="84"/>
      <c r="C42" s="84"/>
    </row>
    <row r="43" spans="1:3" ht="12.75">
      <c r="A43" s="91" t="s">
        <v>291</v>
      </c>
      <c r="B43" s="85"/>
      <c r="C43" s="52"/>
    </row>
    <row r="44" spans="1:3" ht="12.75">
      <c r="A44" s="85" t="s">
        <v>138</v>
      </c>
      <c r="B44" s="86"/>
      <c r="C44" s="52"/>
    </row>
    <row r="48" spans="1:3" ht="12.75">
      <c r="A48" s="45"/>
      <c r="B48" s="46"/>
      <c r="C48" s="45"/>
    </row>
    <row r="49" spans="1:3" ht="12.75">
      <c r="A49" s="360"/>
      <c r="B49" s="360"/>
      <c r="C49" s="360"/>
    </row>
    <row r="50" spans="1:3" ht="12.75">
      <c r="A50" s="83"/>
      <c r="B50" s="84"/>
      <c r="C50" s="84"/>
    </row>
    <row r="51" spans="1:3" ht="12.75">
      <c r="A51" s="91"/>
      <c r="B51" s="85"/>
      <c r="C51" s="52"/>
    </row>
    <row r="52" spans="1:3" ht="12.75">
      <c r="A52" s="85"/>
      <c r="B52" s="86"/>
      <c r="C52" s="52"/>
    </row>
  </sheetData>
  <sheetProtection/>
  <mergeCells count="5">
    <mergeCell ref="A49:C49"/>
    <mergeCell ref="A2:A3"/>
    <mergeCell ref="A1:K1"/>
    <mergeCell ref="B2:K2"/>
    <mergeCell ref="A41:C41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28.28125" style="52" customWidth="1"/>
    <col min="2" max="5" width="14.7109375" style="52" customWidth="1"/>
    <col min="6" max="6" width="1.7109375" style="52" customWidth="1"/>
    <col min="7" max="10" width="14.7109375" style="52" customWidth="1"/>
    <col min="11" max="12" width="15.7109375" style="52" customWidth="1"/>
    <col min="13" max="16384" width="11.421875" style="52" customWidth="1"/>
  </cols>
  <sheetData>
    <row r="1" spans="1:12" ht="24.75" customHeight="1">
      <c r="A1" s="347" t="s">
        <v>302</v>
      </c>
      <c r="B1" s="347"/>
      <c r="C1" s="347"/>
      <c r="D1" s="347"/>
      <c r="E1" s="347"/>
      <c r="F1" s="347"/>
      <c r="G1" s="347"/>
      <c r="H1" s="347"/>
      <c r="I1" s="347"/>
      <c r="J1" s="347"/>
      <c r="K1" s="94"/>
      <c r="L1" s="94"/>
    </row>
    <row r="2" spans="1:11" s="53" customFormat="1" ht="27.75" customHeight="1">
      <c r="A2" s="364" t="s">
        <v>0</v>
      </c>
      <c r="B2" s="365" t="s">
        <v>183</v>
      </c>
      <c r="C2" s="365"/>
      <c r="D2" s="365"/>
      <c r="E2" s="365"/>
      <c r="F2" s="365"/>
      <c r="G2" s="365"/>
      <c r="H2" s="365"/>
      <c r="I2" s="365"/>
      <c r="J2" s="365"/>
      <c r="K2" s="177"/>
    </row>
    <row r="3" spans="1:11" s="53" customFormat="1" ht="24" customHeight="1">
      <c r="A3" s="346"/>
      <c r="B3" s="365" t="s">
        <v>41</v>
      </c>
      <c r="C3" s="365"/>
      <c r="D3" s="365"/>
      <c r="E3" s="365"/>
      <c r="F3" s="158"/>
      <c r="G3" s="365" t="s">
        <v>40</v>
      </c>
      <c r="H3" s="365"/>
      <c r="I3" s="365"/>
      <c r="J3" s="365"/>
      <c r="K3" s="92"/>
    </row>
    <row r="4" spans="1:10" s="53" customFormat="1" ht="21.75" customHeight="1">
      <c r="A4" s="350"/>
      <c r="B4" s="178" t="s">
        <v>126</v>
      </c>
      <c r="C4" s="178" t="s">
        <v>127</v>
      </c>
      <c r="D4" s="178" t="s">
        <v>128</v>
      </c>
      <c r="E4" s="178" t="s">
        <v>129</v>
      </c>
      <c r="F4" s="178"/>
      <c r="G4" s="178" t="s">
        <v>126</v>
      </c>
      <c r="H4" s="178" t="s">
        <v>127</v>
      </c>
      <c r="I4" s="178" t="s">
        <v>128</v>
      </c>
      <c r="J4" s="178" t="s">
        <v>129</v>
      </c>
    </row>
    <row r="5" spans="1:10" ht="9.75" customHeight="1">
      <c r="A5" s="179"/>
      <c r="B5" s="167"/>
      <c r="C5" s="167"/>
      <c r="D5" s="167"/>
      <c r="E5" s="167"/>
      <c r="F5" s="167"/>
      <c r="G5" s="167"/>
      <c r="H5" s="167"/>
      <c r="I5" s="167"/>
      <c r="J5" s="167"/>
    </row>
    <row r="6" spans="1:10" s="163" customFormat="1" ht="15" customHeight="1">
      <c r="A6" s="72" t="s">
        <v>42</v>
      </c>
      <c r="B6" s="73">
        <v>75.38716814159292</v>
      </c>
      <c r="C6" s="73">
        <v>45.96238938053097</v>
      </c>
      <c r="D6" s="73">
        <v>46.847345132743364</v>
      </c>
      <c r="E6" s="73">
        <v>0.995575221238938</v>
      </c>
      <c r="F6" s="73"/>
      <c r="G6" s="73">
        <v>66.20575221238938</v>
      </c>
      <c r="H6" s="73">
        <v>48.0641592920354</v>
      </c>
      <c r="I6" s="73">
        <v>44.966814159292035</v>
      </c>
      <c r="J6" s="73">
        <v>3.0973451327433628</v>
      </c>
    </row>
    <row r="7" spans="1:13" s="163" customFormat="1" ht="15" customHeight="1">
      <c r="A7" s="72" t="s">
        <v>1</v>
      </c>
      <c r="B7" s="73">
        <v>61.564625850340136</v>
      </c>
      <c r="C7" s="73">
        <v>1.0204081632653061</v>
      </c>
      <c r="D7" s="73">
        <v>98.29931972789116</v>
      </c>
      <c r="E7" s="73">
        <v>1.0204081632653061</v>
      </c>
      <c r="F7" s="73"/>
      <c r="G7" s="73">
        <v>46.93877551020408</v>
      </c>
      <c r="H7" s="176" t="s">
        <v>9</v>
      </c>
      <c r="I7" s="73">
        <v>83.6734693877551</v>
      </c>
      <c r="J7" s="176" t="s">
        <v>9</v>
      </c>
      <c r="L7" s="73"/>
      <c r="M7" s="73"/>
    </row>
    <row r="8" spans="1:10" s="59" customFormat="1" ht="15" customHeight="1">
      <c r="A8" s="75" t="s">
        <v>2</v>
      </c>
      <c r="B8" s="77">
        <v>100</v>
      </c>
      <c r="C8" s="176" t="s">
        <v>9</v>
      </c>
      <c r="D8" s="77">
        <v>100</v>
      </c>
      <c r="E8" s="176" t="s">
        <v>9</v>
      </c>
      <c r="F8" s="77"/>
      <c r="G8" s="77">
        <v>100</v>
      </c>
      <c r="H8" s="176" t="s">
        <v>9</v>
      </c>
      <c r="I8" s="77">
        <v>100</v>
      </c>
      <c r="J8" s="176" t="s">
        <v>9</v>
      </c>
    </row>
    <row r="9" spans="1:10" s="59" customFormat="1" ht="15" customHeight="1">
      <c r="A9" s="75" t="s">
        <v>3</v>
      </c>
      <c r="B9" s="77">
        <v>50</v>
      </c>
      <c r="C9" s="77">
        <v>3.4090909090909087</v>
      </c>
      <c r="D9" s="77">
        <v>95.45454545454545</v>
      </c>
      <c r="E9" s="77">
        <v>3.4090909090909087</v>
      </c>
      <c r="F9" s="77"/>
      <c r="G9" s="77">
        <v>44.31818181818182</v>
      </c>
      <c r="H9" s="176" t="s">
        <v>9</v>
      </c>
      <c r="I9" s="77">
        <v>92.04545454545455</v>
      </c>
      <c r="J9" s="176" t="s">
        <v>9</v>
      </c>
    </row>
    <row r="10" spans="1:10" s="59" customFormat="1" ht="15" customHeight="1">
      <c r="A10" s="75" t="s">
        <v>4</v>
      </c>
      <c r="B10" s="77">
        <v>66.00985221674877</v>
      </c>
      <c r="C10" s="176" t="s">
        <v>9</v>
      </c>
      <c r="D10" s="77">
        <v>99.50738916256158</v>
      </c>
      <c r="E10" s="176" t="s">
        <v>9</v>
      </c>
      <c r="F10" s="77"/>
      <c r="G10" s="77">
        <v>47.29064039408867</v>
      </c>
      <c r="H10" s="176" t="s">
        <v>9</v>
      </c>
      <c r="I10" s="77">
        <v>79.80295566502463</v>
      </c>
      <c r="J10" s="176" t="s">
        <v>9</v>
      </c>
    </row>
    <row r="11" spans="1:10" s="163" customFormat="1" ht="15" customHeight="1">
      <c r="A11" s="72" t="s">
        <v>5</v>
      </c>
      <c r="B11" s="73">
        <v>59.909909909909906</v>
      </c>
      <c r="C11" s="73">
        <v>2.7027027027027026</v>
      </c>
      <c r="D11" s="73">
        <v>95.94594594594594</v>
      </c>
      <c r="E11" s="176" t="s">
        <v>9</v>
      </c>
      <c r="F11" s="73"/>
      <c r="G11" s="73">
        <v>47.74774774774775</v>
      </c>
      <c r="H11" s="73">
        <v>2.7027027027027026</v>
      </c>
      <c r="I11" s="73">
        <v>74.32432432432432</v>
      </c>
      <c r="J11" s="176" t="s">
        <v>9</v>
      </c>
    </row>
    <row r="12" spans="1:10" s="59" customFormat="1" ht="15" customHeight="1">
      <c r="A12" s="75" t="s">
        <v>6</v>
      </c>
      <c r="B12" s="77">
        <v>83.92857142857143</v>
      </c>
      <c r="C12" s="77">
        <v>5.357142857142857</v>
      </c>
      <c r="D12" s="77">
        <v>100</v>
      </c>
      <c r="E12" s="176" t="s">
        <v>9</v>
      </c>
      <c r="F12" s="77"/>
      <c r="G12" s="77">
        <v>62.5</v>
      </c>
      <c r="H12" s="176" t="s">
        <v>9</v>
      </c>
      <c r="I12" s="77">
        <v>71.42857142857143</v>
      </c>
      <c r="J12" s="176" t="s">
        <v>9</v>
      </c>
    </row>
    <row r="13" spans="1:10" s="59" customFormat="1" ht="15" customHeight="1">
      <c r="A13" s="75" t="s">
        <v>7</v>
      </c>
      <c r="B13" s="77">
        <v>15.625</v>
      </c>
      <c r="C13" s="176" t="s">
        <v>9</v>
      </c>
      <c r="D13" s="77">
        <v>93.75</v>
      </c>
      <c r="E13" s="176" t="s">
        <v>9</v>
      </c>
      <c r="F13" s="77"/>
      <c r="G13" s="77">
        <v>18.75</v>
      </c>
      <c r="H13" s="77">
        <v>9.375</v>
      </c>
      <c r="I13" s="77">
        <v>65.625</v>
      </c>
      <c r="J13" s="176" t="s">
        <v>9</v>
      </c>
    </row>
    <row r="14" spans="1:10" s="59" customFormat="1" ht="15" customHeight="1">
      <c r="A14" s="75" t="s">
        <v>8</v>
      </c>
      <c r="B14" s="77">
        <v>55.12820512820513</v>
      </c>
      <c r="C14" s="77">
        <v>3.8461538461538463</v>
      </c>
      <c r="D14" s="77">
        <v>93.58974358974359</v>
      </c>
      <c r="E14" s="176" t="s">
        <v>9</v>
      </c>
      <c r="F14" s="77"/>
      <c r="G14" s="77">
        <v>38.46153846153847</v>
      </c>
      <c r="H14" s="77">
        <v>3.8461538461538463</v>
      </c>
      <c r="I14" s="77">
        <v>61.53846153846154</v>
      </c>
      <c r="J14" s="176" t="s">
        <v>9</v>
      </c>
    </row>
    <row r="15" spans="1:10" s="59" customFormat="1" ht="15" customHeight="1">
      <c r="A15" s="75" t="s">
        <v>10</v>
      </c>
      <c r="B15" s="77">
        <v>67.85714285714286</v>
      </c>
      <c r="C15" s="176" t="s">
        <v>9</v>
      </c>
      <c r="D15" s="77">
        <v>96.42857142857143</v>
      </c>
      <c r="E15" s="176" t="s">
        <v>9</v>
      </c>
      <c r="F15" s="77"/>
      <c r="G15" s="77">
        <v>62.5</v>
      </c>
      <c r="H15" s="176" t="s">
        <v>9</v>
      </c>
      <c r="I15" s="77">
        <v>100</v>
      </c>
      <c r="J15" s="176" t="s">
        <v>9</v>
      </c>
    </row>
    <row r="16" spans="1:10" s="163" customFormat="1" ht="15" customHeight="1">
      <c r="A16" s="72" t="s">
        <v>177</v>
      </c>
      <c r="B16" s="73">
        <v>81.9672131147541</v>
      </c>
      <c r="C16" s="73">
        <v>3.278688524590164</v>
      </c>
      <c r="D16" s="73">
        <v>81.4207650273224</v>
      </c>
      <c r="E16" s="176" t="s">
        <v>9</v>
      </c>
      <c r="F16" s="73"/>
      <c r="G16" s="73">
        <v>73.224043715847</v>
      </c>
      <c r="H16" s="73">
        <v>3.278688524590164</v>
      </c>
      <c r="I16" s="73">
        <v>84.15300546448088</v>
      </c>
      <c r="J16" s="73">
        <v>1.639344262295082</v>
      </c>
    </row>
    <row r="17" spans="1:10" s="59" customFormat="1" ht="15" customHeight="1">
      <c r="A17" s="75" t="s">
        <v>12</v>
      </c>
      <c r="B17" s="77">
        <v>77.60000000000001</v>
      </c>
      <c r="C17" s="77">
        <v>2.4</v>
      </c>
      <c r="D17" s="77">
        <v>89.60000000000001</v>
      </c>
      <c r="E17" s="176" t="s">
        <v>9</v>
      </c>
      <c r="F17" s="77"/>
      <c r="G17" s="77">
        <v>68.8</v>
      </c>
      <c r="H17" s="77">
        <v>2.4</v>
      </c>
      <c r="I17" s="77">
        <v>87.2</v>
      </c>
      <c r="J17" s="176" t="s">
        <v>9</v>
      </c>
    </row>
    <row r="18" spans="1:10" s="59" customFormat="1" ht="15" customHeight="1">
      <c r="A18" s="75" t="s">
        <v>11</v>
      </c>
      <c r="B18" s="77">
        <v>94.33962264150944</v>
      </c>
      <c r="C18" s="77">
        <v>5.660377358490567</v>
      </c>
      <c r="D18" s="77">
        <v>64.15094339622641</v>
      </c>
      <c r="E18" s="176" t="s">
        <v>9</v>
      </c>
      <c r="F18" s="77"/>
      <c r="G18" s="77">
        <v>90.56603773584906</v>
      </c>
      <c r="H18" s="77">
        <v>5.660377358490567</v>
      </c>
      <c r="I18" s="77">
        <v>75.47169811320755</v>
      </c>
      <c r="J18" s="176" t="s">
        <v>9</v>
      </c>
    </row>
    <row r="19" spans="1:10" s="59" customFormat="1" ht="15" customHeight="1">
      <c r="A19" s="75" t="s">
        <v>13</v>
      </c>
      <c r="B19" s="77">
        <v>60</v>
      </c>
      <c r="C19" s="176" t="s">
        <v>9</v>
      </c>
      <c r="D19" s="77">
        <v>60</v>
      </c>
      <c r="E19" s="176" t="s">
        <v>9</v>
      </c>
      <c r="F19" s="77"/>
      <c r="G19" s="176" t="s">
        <v>9</v>
      </c>
      <c r="H19" s="176" t="s">
        <v>9</v>
      </c>
      <c r="I19" s="77">
        <v>100</v>
      </c>
      <c r="J19" s="77">
        <v>60</v>
      </c>
    </row>
    <row r="20" spans="1:10" s="163" customFormat="1" ht="15" customHeight="1">
      <c r="A20" s="72" t="s">
        <v>14</v>
      </c>
      <c r="B20" s="73">
        <v>76.8</v>
      </c>
      <c r="C20" s="176" t="s">
        <v>9</v>
      </c>
      <c r="D20" s="73">
        <v>62.4</v>
      </c>
      <c r="E20" s="176" t="s">
        <v>9</v>
      </c>
      <c r="F20" s="73"/>
      <c r="G20" s="73">
        <v>47.199999999999996</v>
      </c>
      <c r="H20" s="73">
        <v>8</v>
      </c>
      <c r="I20" s="73">
        <v>72.8</v>
      </c>
      <c r="J20" s="176" t="s">
        <v>9</v>
      </c>
    </row>
    <row r="21" spans="1:10" s="59" customFormat="1" ht="15" customHeight="1">
      <c r="A21" s="75" t="s">
        <v>15</v>
      </c>
      <c r="B21" s="77">
        <v>88.63636363636364</v>
      </c>
      <c r="C21" s="176" t="s">
        <v>9</v>
      </c>
      <c r="D21" s="77">
        <v>40.909090909090914</v>
      </c>
      <c r="E21" s="176" t="s">
        <v>9</v>
      </c>
      <c r="F21" s="77"/>
      <c r="G21" s="77">
        <v>45.45454545454545</v>
      </c>
      <c r="H21" s="77">
        <v>9.090909090909092</v>
      </c>
      <c r="I21" s="77">
        <v>68.18181818181817</v>
      </c>
      <c r="J21" s="176" t="s">
        <v>9</v>
      </c>
    </row>
    <row r="22" spans="1:10" s="59" customFormat="1" ht="15" customHeight="1">
      <c r="A22" s="75" t="s">
        <v>16</v>
      </c>
      <c r="B22" s="77">
        <v>70.37037037037037</v>
      </c>
      <c r="C22" s="176" t="s">
        <v>9</v>
      </c>
      <c r="D22" s="77">
        <v>74.07407407407408</v>
      </c>
      <c r="E22" s="176" t="s">
        <v>9</v>
      </c>
      <c r="F22" s="77"/>
      <c r="G22" s="77">
        <v>48.148148148148145</v>
      </c>
      <c r="H22" s="77">
        <v>7.4074074074074066</v>
      </c>
      <c r="I22" s="77">
        <v>75.30864197530865</v>
      </c>
      <c r="J22" s="176" t="s">
        <v>9</v>
      </c>
    </row>
    <row r="23" spans="1:10" s="163" customFormat="1" ht="15" customHeight="1">
      <c r="A23" s="72" t="s">
        <v>17</v>
      </c>
      <c r="B23" s="77">
        <v>79.06976744186046</v>
      </c>
      <c r="C23" s="77">
        <v>13.953488372093023</v>
      </c>
      <c r="D23" s="77">
        <v>44.18604651162791</v>
      </c>
      <c r="E23" s="176" t="s">
        <v>9</v>
      </c>
      <c r="F23" s="77"/>
      <c r="G23" s="77">
        <v>39.53488372093023</v>
      </c>
      <c r="H23" s="77">
        <v>13.953488372093023</v>
      </c>
      <c r="I23" s="77">
        <v>74.4186046511628</v>
      </c>
      <c r="J23" s="176" t="s">
        <v>9</v>
      </c>
    </row>
    <row r="24" spans="1:10" s="59" customFormat="1" ht="15" customHeight="1">
      <c r="A24" s="75" t="s">
        <v>18</v>
      </c>
      <c r="B24" s="77">
        <v>77.77777777777779</v>
      </c>
      <c r="C24" s="77">
        <v>11.11111111111111</v>
      </c>
      <c r="D24" s="77">
        <v>59.25925925925925</v>
      </c>
      <c r="E24" s="176" t="s">
        <v>9</v>
      </c>
      <c r="F24" s="77"/>
      <c r="G24" s="77">
        <v>51.85185185185185</v>
      </c>
      <c r="H24" s="77">
        <v>11.11111111111111</v>
      </c>
      <c r="I24" s="77">
        <v>74.07407407407408</v>
      </c>
      <c r="J24" s="176" t="s">
        <v>9</v>
      </c>
    </row>
    <row r="25" spans="1:10" s="59" customFormat="1" ht="15" customHeight="1">
      <c r="A25" s="75" t="s">
        <v>19</v>
      </c>
      <c r="B25" s="77">
        <v>81.25</v>
      </c>
      <c r="C25" s="77">
        <v>18.75</v>
      </c>
      <c r="D25" s="77">
        <v>18.75</v>
      </c>
      <c r="E25" s="176" t="s">
        <v>9</v>
      </c>
      <c r="F25" s="77"/>
      <c r="G25" s="77">
        <v>18.75</v>
      </c>
      <c r="H25" s="77">
        <v>18.75</v>
      </c>
      <c r="I25" s="77">
        <v>75</v>
      </c>
      <c r="J25" s="176" t="s">
        <v>9</v>
      </c>
    </row>
    <row r="26" spans="1:10" s="163" customFormat="1" ht="15" customHeight="1">
      <c r="A26" s="72" t="s">
        <v>20</v>
      </c>
      <c r="B26" s="73">
        <v>84.16666666666667</v>
      </c>
      <c r="C26" s="73">
        <v>67.91666666666667</v>
      </c>
      <c r="D26" s="73">
        <v>22.5</v>
      </c>
      <c r="E26" s="73">
        <v>5</v>
      </c>
      <c r="F26" s="73"/>
      <c r="G26" s="73">
        <v>89.16666666666667</v>
      </c>
      <c r="H26" s="73">
        <v>72.08333333333333</v>
      </c>
      <c r="I26" s="73">
        <v>33.33333333333333</v>
      </c>
      <c r="J26" s="73"/>
    </row>
    <row r="27" spans="1:10" s="59" customFormat="1" ht="15" customHeight="1">
      <c r="A27" s="75" t="s">
        <v>21</v>
      </c>
      <c r="B27" s="77">
        <v>37.03703703703704</v>
      </c>
      <c r="C27" s="77">
        <v>11.11111111111111</v>
      </c>
      <c r="D27" s="77">
        <v>62.96296296296296</v>
      </c>
      <c r="E27" s="176" t="s">
        <v>9</v>
      </c>
      <c r="F27" s="77"/>
      <c r="G27" s="77">
        <v>51.85185185185185</v>
      </c>
      <c r="H27" s="77">
        <v>29.629629629629626</v>
      </c>
      <c r="I27" s="77">
        <v>25.925925925925924</v>
      </c>
      <c r="J27" s="176" t="s">
        <v>9</v>
      </c>
    </row>
    <row r="28" spans="1:10" s="59" customFormat="1" ht="15" customHeight="1">
      <c r="A28" s="75" t="s">
        <v>22</v>
      </c>
      <c r="B28" s="77">
        <v>31.818181818181817</v>
      </c>
      <c r="C28" s="77">
        <v>13.636363636363635</v>
      </c>
      <c r="D28" s="77">
        <v>68.18181818181817</v>
      </c>
      <c r="E28" s="176" t="s">
        <v>9</v>
      </c>
      <c r="F28" s="77"/>
      <c r="G28" s="77">
        <v>72.72727272727273</v>
      </c>
      <c r="H28" s="176" t="s">
        <v>9</v>
      </c>
      <c r="I28" s="77">
        <v>22.727272727272727</v>
      </c>
      <c r="J28" s="176" t="s">
        <v>9</v>
      </c>
    </row>
    <row r="29" spans="1:10" s="59" customFormat="1" ht="15" customHeight="1">
      <c r="A29" s="75" t="s">
        <v>23</v>
      </c>
      <c r="B29" s="77">
        <v>96</v>
      </c>
      <c r="C29" s="77">
        <v>82.39999999999999</v>
      </c>
      <c r="D29" s="77">
        <v>15.2</v>
      </c>
      <c r="E29" s="77">
        <v>9.6</v>
      </c>
      <c r="F29" s="77"/>
      <c r="G29" s="77">
        <v>94.39999999999999</v>
      </c>
      <c r="H29" s="77">
        <v>82.39999999999999</v>
      </c>
      <c r="I29" s="77">
        <v>44</v>
      </c>
      <c r="J29" s="77">
        <v>39.2</v>
      </c>
    </row>
    <row r="30" spans="1:10" s="59" customFormat="1" ht="15" customHeight="1">
      <c r="A30" s="75" t="s">
        <v>24</v>
      </c>
      <c r="B30" s="77">
        <v>98.48484848484848</v>
      </c>
      <c r="C30" s="77">
        <v>81.81818181818183</v>
      </c>
      <c r="D30" s="77">
        <v>4.545454545454546</v>
      </c>
      <c r="E30" s="176" t="s">
        <v>9</v>
      </c>
      <c r="F30" s="77"/>
      <c r="G30" s="77">
        <v>100</v>
      </c>
      <c r="H30" s="77">
        <v>93.93939393939394</v>
      </c>
      <c r="I30" s="77">
        <v>19.696969696969695</v>
      </c>
      <c r="J30" s="176" t="s">
        <v>9</v>
      </c>
    </row>
    <row r="31" spans="1:10" s="163" customFormat="1" ht="15" customHeight="1">
      <c r="A31" s="72" t="s">
        <v>25</v>
      </c>
      <c r="B31" s="73">
        <v>90.49881235154395</v>
      </c>
      <c r="C31" s="73">
        <v>89.54869358669833</v>
      </c>
      <c r="D31" s="73">
        <v>1.4251781472684086</v>
      </c>
      <c r="E31" s="176" t="s">
        <v>9</v>
      </c>
      <c r="F31" s="73"/>
      <c r="G31" s="73">
        <v>87.64845605700712</v>
      </c>
      <c r="H31" s="73">
        <v>94.06175771971496</v>
      </c>
      <c r="I31" s="73">
        <v>5.225653206650831</v>
      </c>
      <c r="J31" s="73">
        <v>0.9501187648456058</v>
      </c>
    </row>
    <row r="32" spans="1:10" s="59" customFormat="1" ht="15" customHeight="1">
      <c r="A32" s="75" t="s">
        <v>26</v>
      </c>
      <c r="B32" s="77">
        <v>92.44186046511628</v>
      </c>
      <c r="C32" s="77">
        <v>96.51162790697676</v>
      </c>
      <c r="D32" s="77">
        <v>1.744186046511628</v>
      </c>
      <c r="E32" s="176" t="s">
        <v>9</v>
      </c>
      <c r="F32" s="77"/>
      <c r="G32" s="77">
        <v>92.44186046511628</v>
      </c>
      <c r="H32" s="77">
        <v>95.93023255813954</v>
      </c>
      <c r="I32" s="77">
        <v>7.55813953488372</v>
      </c>
      <c r="J32" s="77">
        <v>2.3255813953488373</v>
      </c>
    </row>
    <row r="33" spans="1:10" s="59" customFormat="1" ht="15" customHeight="1">
      <c r="A33" s="75" t="s">
        <v>25</v>
      </c>
      <c r="B33" s="77">
        <v>87.87878787878788</v>
      </c>
      <c r="C33" s="77">
        <v>90.9090909090909</v>
      </c>
      <c r="D33" s="176" t="s">
        <v>9</v>
      </c>
      <c r="E33" s="176" t="s">
        <v>9</v>
      </c>
      <c r="F33" s="77"/>
      <c r="G33" s="77">
        <v>87.87878787878788</v>
      </c>
      <c r="H33" s="77">
        <v>87.87878787878788</v>
      </c>
      <c r="I33" s="77">
        <v>12.121212121212121</v>
      </c>
      <c r="J33" s="176" t="s">
        <v>9</v>
      </c>
    </row>
    <row r="34" spans="1:10" s="59" customFormat="1" ht="15" customHeight="1">
      <c r="A34" s="75" t="s">
        <v>27</v>
      </c>
      <c r="B34" s="77">
        <v>95.32710280373831</v>
      </c>
      <c r="C34" s="77">
        <v>71.96261682242991</v>
      </c>
      <c r="D34" s="77">
        <v>2.803738317757009</v>
      </c>
      <c r="E34" s="176" t="s">
        <v>9</v>
      </c>
      <c r="F34" s="77"/>
      <c r="G34" s="77">
        <v>84.11214953271028</v>
      </c>
      <c r="H34" s="77">
        <v>89.7196261682243</v>
      </c>
      <c r="I34" s="77">
        <v>4.672897196261682</v>
      </c>
      <c r="J34" s="176" t="s">
        <v>9</v>
      </c>
    </row>
    <row r="35" spans="1:10" s="59" customFormat="1" ht="15" customHeight="1">
      <c r="A35" s="75" t="s">
        <v>28</v>
      </c>
      <c r="B35" s="77">
        <v>83.4862385321101</v>
      </c>
      <c r="C35" s="77">
        <v>95.41284403669725</v>
      </c>
      <c r="D35" s="176" t="s">
        <v>9</v>
      </c>
      <c r="E35" s="176" t="s">
        <v>9</v>
      </c>
      <c r="F35" s="77"/>
      <c r="G35" s="77">
        <v>83.4862385321101</v>
      </c>
      <c r="H35" s="77">
        <v>97.24770642201835</v>
      </c>
      <c r="I35" s="176" t="s">
        <v>9</v>
      </c>
      <c r="J35" s="176" t="s">
        <v>9</v>
      </c>
    </row>
    <row r="36" spans="1:10" s="163" customFormat="1" ht="15" customHeight="1">
      <c r="A36" s="72" t="s">
        <v>178</v>
      </c>
      <c r="B36" s="73">
        <v>66.42857142857143</v>
      </c>
      <c r="C36" s="73">
        <v>96.42857142857143</v>
      </c>
      <c r="D36" s="73">
        <v>13.928571428571429</v>
      </c>
      <c r="E36" s="73">
        <v>1.0714285714285714</v>
      </c>
      <c r="F36" s="73"/>
      <c r="G36" s="73">
        <v>57.14285714285714</v>
      </c>
      <c r="H36" s="73">
        <v>97.14285714285714</v>
      </c>
      <c r="I36" s="73">
        <v>8.214285714285714</v>
      </c>
      <c r="J36" s="176" t="s">
        <v>9</v>
      </c>
    </row>
    <row r="37" spans="1:10" s="59" customFormat="1" ht="15" customHeight="1">
      <c r="A37" s="75" t="s">
        <v>29</v>
      </c>
      <c r="B37" s="77">
        <v>72.15189873417721</v>
      </c>
      <c r="C37" s="77">
        <v>97.46835443037975</v>
      </c>
      <c r="D37" s="77">
        <v>3.79746835443038</v>
      </c>
      <c r="E37" s="176" t="s">
        <v>9</v>
      </c>
      <c r="F37" s="77"/>
      <c r="G37" s="77">
        <v>63.29113924050633</v>
      </c>
      <c r="H37" s="77">
        <v>97.46835443037975</v>
      </c>
      <c r="I37" s="77">
        <v>3.79746835443038</v>
      </c>
      <c r="J37" s="176" t="s">
        <v>9</v>
      </c>
    </row>
    <row r="38" spans="1:10" s="59" customFormat="1" ht="15" customHeight="1">
      <c r="A38" s="75" t="s">
        <v>30</v>
      </c>
      <c r="B38" s="77">
        <v>63.190184049079754</v>
      </c>
      <c r="C38" s="77">
        <v>97.54601226993866</v>
      </c>
      <c r="D38" s="77">
        <v>20.245398773006134</v>
      </c>
      <c r="E38" s="77">
        <v>1.8404907975460123</v>
      </c>
      <c r="F38" s="77"/>
      <c r="G38" s="77">
        <v>51.533742331288344</v>
      </c>
      <c r="H38" s="77">
        <v>99.38650306748467</v>
      </c>
      <c r="I38" s="77">
        <v>12.269938650306749</v>
      </c>
      <c r="J38" s="176" t="s">
        <v>9</v>
      </c>
    </row>
    <row r="39" spans="1:10" s="59" customFormat="1" ht="15" customHeight="1">
      <c r="A39" s="75" t="s">
        <v>31</v>
      </c>
      <c r="B39" s="77">
        <v>68.42105263157895</v>
      </c>
      <c r="C39" s="77">
        <v>89.47368421052632</v>
      </c>
      <c r="D39" s="77">
        <v>7.894736842105263</v>
      </c>
      <c r="E39" s="176" t="s">
        <v>9</v>
      </c>
      <c r="F39" s="77"/>
      <c r="G39" s="77">
        <v>68.42105263157895</v>
      </c>
      <c r="H39" s="77">
        <v>86.8421052631579</v>
      </c>
      <c r="I39" s="176" t="s">
        <v>9</v>
      </c>
      <c r="J39" s="176" t="s">
        <v>9</v>
      </c>
    </row>
    <row r="40" spans="1:11" s="59" customFormat="1" ht="9.75" customHeight="1" thickBot="1">
      <c r="A40" s="180"/>
      <c r="B40" s="82"/>
      <c r="C40" s="82"/>
      <c r="D40" s="82"/>
      <c r="E40" s="82"/>
      <c r="F40" s="82"/>
      <c r="G40" s="82"/>
      <c r="H40" s="82"/>
      <c r="I40" s="82"/>
      <c r="J40" s="82"/>
      <c r="K40" s="181"/>
    </row>
    <row r="41" spans="1:3" s="59" customFormat="1" ht="15" customHeight="1">
      <c r="A41" s="45" t="s">
        <v>276</v>
      </c>
      <c r="B41" s="46"/>
      <c r="C41" s="45"/>
    </row>
    <row r="42" spans="1:3" s="59" customFormat="1" ht="15" customHeight="1">
      <c r="A42" s="322" t="s">
        <v>314</v>
      </c>
      <c r="B42" s="322"/>
      <c r="C42" s="322"/>
    </row>
    <row r="43" spans="1:3" s="59" customFormat="1" ht="15" customHeight="1">
      <c r="A43" s="83" t="s">
        <v>288</v>
      </c>
      <c r="B43" s="84"/>
      <c r="C43" s="84"/>
    </row>
    <row r="44" spans="1:2" ht="12.75">
      <c r="A44" s="91" t="s">
        <v>291</v>
      </c>
      <c r="B44" s="85"/>
    </row>
    <row r="45" spans="1:2" ht="12.75">
      <c r="A45" s="85" t="s">
        <v>138</v>
      </c>
      <c r="B45" s="86"/>
    </row>
  </sheetData>
  <sheetProtection/>
  <mergeCells count="6">
    <mergeCell ref="A42:C42"/>
    <mergeCell ref="A1:J1"/>
    <mergeCell ref="A2:A4"/>
    <mergeCell ref="B3:E3"/>
    <mergeCell ref="B2:J2"/>
    <mergeCell ref="G3:J3"/>
  </mergeCells>
  <printOptions horizontalCentered="1"/>
  <pageMargins left="0.35433070866141736" right="0.35433070866141736" top="0.7874015748031497" bottom="0.3937007874015748" header="0" footer="0"/>
  <pageSetup fitToHeight="1" fitToWidth="1" horizontalDpi="600" verticalDpi="6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26.421875" style="102" customWidth="1"/>
    <col min="2" max="2" width="1.7109375" style="102" customWidth="1"/>
    <col min="3" max="4" width="17.421875" style="121" customWidth="1"/>
    <col min="5" max="6" width="17.421875" style="52" customWidth="1"/>
    <col min="7" max="16384" width="11.421875" style="102" customWidth="1"/>
  </cols>
  <sheetData>
    <row r="1" spans="1:6" s="103" customFormat="1" ht="41.25" customHeight="1" thickBot="1">
      <c r="A1" s="367" t="s">
        <v>301</v>
      </c>
      <c r="B1" s="367"/>
      <c r="C1" s="367"/>
      <c r="D1" s="367"/>
      <c r="E1" s="367"/>
      <c r="F1" s="367"/>
    </row>
    <row r="2" spans="1:6" s="105" customFormat="1" ht="27.75" customHeight="1">
      <c r="A2" s="366" t="s">
        <v>0</v>
      </c>
      <c r="B2" s="158"/>
      <c r="C2" s="352" t="s">
        <v>184</v>
      </c>
      <c r="D2" s="352"/>
      <c r="E2" s="352"/>
      <c r="F2" s="352"/>
    </row>
    <row r="3" spans="1:6" s="105" customFormat="1" ht="24" customHeight="1">
      <c r="A3" s="362"/>
      <c r="B3" s="106"/>
      <c r="C3" s="169" t="s">
        <v>293</v>
      </c>
      <c r="D3" s="107" t="s">
        <v>84</v>
      </c>
      <c r="E3" s="107" t="s">
        <v>85</v>
      </c>
      <c r="F3" s="107" t="s">
        <v>86</v>
      </c>
    </row>
    <row r="4" spans="1:6" s="110" customFormat="1" ht="9.75" customHeight="1">
      <c r="A4" s="108"/>
      <c r="B4" s="109"/>
      <c r="D4" s="109"/>
      <c r="E4" s="109"/>
      <c r="F4" s="109"/>
    </row>
    <row r="5" spans="1:6" s="113" customFormat="1" ht="15" customHeight="1">
      <c r="A5" s="111" t="s">
        <v>42</v>
      </c>
      <c r="B5" s="111"/>
      <c r="C5" s="170">
        <v>52.32300884955752</v>
      </c>
      <c r="D5" s="170">
        <v>6.581858407079647</v>
      </c>
      <c r="E5" s="170">
        <v>23.783185840707965</v>
      </c>
      <c r="F5" s="170">
        <v>45.96238938053097</v>
      </c>
    </row>
    <row r="6" spans="1:7" s="114" customFormat="1" ht="15" customHeight="1">
      <c r="A6" s="111" t="s">
        <v>1</v>
      </c>
      <c r="B6" s="111"/>
      <c r="C6" s="170">
        <v>75.51020408163265</v>
      </c>
      <c r="D6" s="170">
        <v>6.802721088435375</v>
      </c>
      <c r="E6" s="170">
        <v>15.646258503401361</v>
      </c>
      <c r="F6" s="170">
        <v>24.149659863945576</v>
      </c>
      <c r="G6" s="112"/>
    </row>
    <row r="7" spans="1:9" s="116" customFormat="1" ht="15" customHeight="1">
      <c r="A7" s="44" t="s">
        <v>2</v>
      </c>
      <c r="B7" s="44"/>
      <c r="C7" s="171">
        <v>100</v>
      </c>
      <c r="D7" s="176" t="s">
        <v>9</v>
      </c>
      <c r="E7" s="176" t="s">
        <v>9</v>
      </c>
      <c r="F7" s="176" t="s">
        <v>9</v>
      </c>
      <c r="G7" s="115"/>
      <c r="H7" s="59"/>
      <c r="I7" s="77"/>
    </row>
    <row r="8" spans="1:9" s="116" customFormat="1" ht="15" customHeight="1">
      <c r="A8" s="44" t="s">
        <v>3</v>
      </c>
      <c r="B8" s="44"/>
      <c r="C8" s="171">
        <v>79.54545454545455</v>
      </c>
      <c r="D8" s="171">
        <v>7.954545454545454</v>
      </c>
      <c r="E8" s="171">
        <v>11.363636363636363</v>
      </c>
      <c r="F8" s="171">
        <v>20.454545454545457</v>
      </c>
      <c r="G8" s="115"/>
      <c r="H8" s="59"/>
      <c r="I8" s="77"/>
    </row>
    <row r="9" spans="1:9" s="116" customFormat="1" ht="15" customHeight="1">
      <c r="A9" s="44" t="s">
        <v>4</v>
      </c>
      <c r="B9" s="44"/>
      <c r="C9" s="171">
        <v>73.39901477832512</v>
      </c>
      <c r="D9" s="171">
        <v>6.403940886699508</v>
      </c>
      <c r="E9" s="171">
        <v>17.733990147783253</v>
      </c>
      <c r="F9" s="171">
        <v>26.108374384236456</v>
      </c>
      <c r="G9" s="115"/>
      <c r="H9" s="59"/>
      <c r="I9" s="77"/>
    </row>
    <row r="10" spans="1:9" s="114" customFormat="1" ht="15" customHeight="1">
      <c r="A10" s="111" t="s">
        <v>5</v>
      </c>
      <c r="B10" s="111"/>
      <c r="C10" s="170">
        <v>54.5045045045045</v>
      </c>
      <c r="D10" s="170">
        <v>4.054054054054054</v>
      </c>
      <c r="E10" s="170">
        <v>14.864864864864865</v>
      </c>
      <c r="F10" s="170">
        <v>39.189189189189186</v>
      </c>
      <c r="G10" s="112"/>
      <c r="H10" s="117"/>
      <c r="I10" s="118"/>
    </row>
    <row r="11" spans="1:9" s="116" customFormat="1" ht="15" customHeight="1">
      <c r="A11" s="44" t="s">
        <v>6</v>
      </c>
      <c r="B11" s="44"/>
      <c r="C11" s="171">
        <v>76.78571428571429</v>
      </c>
      <c r="D11" s="176" t="s">
        <v>9</v>
      </c>
      <c r="E11" s="171">
        <v>8.928571428571429</v>
      </c>
      <c r="F11" s="171">
        <v>23.214285714285715</v>
      </c>
      <c r="G11" s="115"/>
      <c r="H11" s="59"/>
      <c r="I11" s="77"/>
    </row>
    <row r="12" spans="1:9" s="116" customFormat="1" ht="15" customHeight="1">
      <c r="A12" s="44" t="s">
        <v>7</v>
      </c>
      <c r="B12" s="44"/>
      <c r="C12" s="171">
        <v>81.25</v>
      </c>
      <c r="D12" s="176" t="s">
        <v>9</v>
      </c>
      <c r="E12" s="171">
        <v>18.75</v>
      </c>
      <c r="F12" s="171">
        <v>9.375</v>
      </c>
      <c r="G12" s="115"/>
      <c r="H12" s="59"/>
      <c r="I12" s="77"/>
    </row>
    <row r="13" spans="1:9" s="116" customFormat="1" ht="15" customHeight="1">
      <c r="A13" s="44" t="s">
        <v>8</v>
      </c>
      <c r="B13" s="44"/>
      <c r="C13" s="171">
        <v>62.82051282051282</v>
      </c>
      <c r="D13" s="171">
        <v>7.6923076923076925</v>
      </c>
      <c r="E13" s="171">
        <v>23.076923076923077</v>
      </c>
      <c r="F13" s="171">
        <v>23.076923076923077</v>
      </c>
      <c r="G13" s="115"/>
      <c r="H13" s="59"/>
      <c r="I13" s="77"/>
    </row>
    <row r="14" spans="1:9" s="116" customFormat="1" ht="15" customHeight="1">
      <c r="A14" s="44" t="s">
        <v>10</v>
      </c>
      <c r="B14" s="44"/>
      <c r="C14" s="171">
        <v>5.357142857142857</v>
      </c>
      <c r="D14" s="171">
        <v>5.357142857142857</v>
      </c>
      <c r="E14" s="171">
        <v>7.142857142857142</v>
      </c>
      <c r="F14" s="171">
        <v>94.64285714285714</v>
      </c>
      <c r="G14" s="115"/>
      <c r="H14" s="59"/>
      <c r="I14" s="77"/>
    </row>
    <row r="15" spans="1:9" s="114" customFormat="1" ht="15" customHeight="1">
      <c r="A15" s="72" t="s">
        <v>177</v>
      </c>
      <c r="B15" s="111"/>
      <c r="C15" s="170">
        <v>63.934426229508205</v>
      </c>
      <c r="D15" s="170">
        <v>9.289617486338798</v>
      </c>
      <c r="E15" s="170">
        <v>30.05464480874317</v>
      </c>
      <c r="F15" s="170">
        <v>34.97267759562842</v>
      </c>
      <c r="G15" s="112"/>
      <c r="H15" s="117"/>
      <c r="I15" s="118"/>
    </row>
    <row r="16" spans="1:9" s="116" customFormat="1" ht="15" customHeight="1">
      <c r="A16" s="44" t="s">
        <v>12</v>
      </c>
      <c r="B16" s="44"/>
      <c r="C16" s="171">
        <v>78.4</v>
      </c>
      <c r="D16" s="171">
        <v>13.600000000000001</v>
      </c>
      <c r="E16" s="171">
        <v>20.8</v>
      </c>
      <c r="F16" s="171">
        <v>20.8</v>
      </c>
      <c r="G16" s="115"/>
      <c r="H16" s="59"/>
      <c r="I16" s="77"/>
    </row>
    <row r="17" spans="1:9" s="116" customFormat="1" ht="15" customHeight="1">
      <c r="A17" s="44" t="s">
        <v>11</v>
      </c>
      <c r="B17" s="44"/>
      <c r="C17" s="171">
        <v>35.84905660377358</v>
      </c>
      <c r="D17" s="176" t="s">
        <v>9</v>
      </c>
      <c r="E17" s="171">
        <v>49.056603773584904</v>
      </c>
      <c r="F17" s="171">
        <v>64.15094339622641</v>
      </c>
      <c r="G17" s="115"/>
      <c r="H17" s="59"/>
      <c r="I17" s="77"/>
    </row>
    <row r="18" spans="1:9" s="116" customFormat="1" ht="15" customHeight="1">
      <c r="A18" s="44" t="s">
        <v>13</v>
      </c>
      <c r="B18" s="44"/>
      <c r="C18" s="176" t="s">
        <v>9</v>
      </c>
      <c r="D18" s="176" t="s">
        <v>9</v>
      </c>
      <c r="E18" s="171">
        <v>60</v>
      </c>
      <c r="F18" s="171">
        <v>80</v>
      </c>
      <c r="G18" s="115"/>
      <c r="H18" s="59"/>
      <c r="I18" s="77"/>
    </row>
    <row r="19" spans="1:7" s="114" customFormat="1" ht="15" customHeight="1">
      <c r="A19" s="111" t="s">
        <v>14</v>
      </c>
      <c r="B19" s="111"/>
      <c r="C19" s="170">
        <v>64.8</v>
      </c>
      <c r="D19" s="170">
        <v>9.6</v>
      </c>
      <c r="E19" s="170">
        <v>24</v>
      </c>
      <c r="F19" s="170">
        <v>31.2</v>
      </c>
      <c r="G19" s="112"/>
    </row>
    <row r="20" spans="1:7" s="116" customFormat="1" ht="15" customHeight="1">
      <c r="A20" s="44" t="s">
        <v>15</v>
      </c>
      <c r="B20" s="44"/>
      <c r="C20" s="171">
        <v>90.9090909090909</v>
      </c>
      <c r="D20" s="176" t="s">
        <v>9</v>
      </c>
      <c r="E20" s="171">
        <v>6.8181818181818175</v>
      </c>
      <c r="F20" s="171">
        <v>9.090909090909092</v>
      </c>
      <c r="G20" s="115"/>
    </row>
    <row r="21" spans="1:7" s="116" customFormat="1" ht="15" customHeight="1">
      <c r="A21" s="44" t="s">
        <v>16</v>
      </c>
      <c r="B21" s="44"/>
      <c r="C21" s="171">
        <v>50.617283950617285</v>
      </c>
      <c r="D21" s="171">
        <v>14.814814814814813</v>
      </c>
      <c r="E21" s="171">
        <v>33.33333333333333</v>
      </c>
      <c r="F21" s="171">
        <v>43.20987654320987</v>
      </c>
      <c r="G21" s="115"/>
    </row>
    <row r="22" spans="1:7" s="114" customFormat="1" ht="15" customHeight="1">
      <c r="A22" s="111" t="s">
        <v>17</v>
      </c>
      <c r="B22" s="111"/>
      <c r="C22" s="170">
        <v>53.48837209302325</v>
      </c>
      <c r="D22" s="170">
        <v>18.6046511627907</v>
      </c>
      <c r="E22" s="170">
        <v>30.23255813953488</v>
      </c>
      <c r="F22" s="170">
        <v>46.51162790697674</v>
      </c>
      <c r="G22" s="112"/>
    </row>
    <row r="23" spans="1:7" s="116" customFormat="1" ht="15" customHeight="1">
      <c r="A23" s="44" t="s">
        <v>18</v>
      </c>
      <c r="B23" s="44"/>
      <c r="C23" s="171">
        <v>48.148148148148145</v>
      </c>
      <c r="D23" s="171">
        <v>18.51851851851852</v>
      </c>
      <c r="E23" s="171">
        <v>25.925925925925924</v>
      </c>
      <c r="F23" s="171">
        <v>51.85185185185185</v>
      </c>
      <c r="G23" s="115"/>
    </row>
    <row r="24" spans="1:7" s="116" customFormat="1" ht="15" customHeight="1">
      <c r="A24" s="44" t="s">
        <v>19</v>
      </c>
      <c r="B24" s="44"/>
      <c r="C24" s="171">
        <v>62.5</v>
      </c>
      <c r="D24" s="171">
        <v>18.75</v>
      </c>
      <c r="E24" s="171">
        <v>37.5</v>
      </c>
      <c r="F24" s="171">
        <v>37.5</v>
      </c>
      <c r="G24" s="115"/>
    </row>
    <row r="25" spans="1:7" s="114" customFormat="1" ht="15" customHeight="1">
      <c r="A25" s="111" t="s">
        <v>20</v>
      </c>
      <c r="B25" s="111"/>
      <c r="C25" s="170">
        <v>16.666666666666664</v>
      </c>
      <c r="D25" s="170">
        <v>4.166666666666666</v>
      </c>
      <c r="E25" s="170">
        <v>13.750000000000002</v>
      </c>
      <c r="F25" s="170">
        <v>82.91666666666667</v>
      </c>
      <c r="G25" s="112"/>
    </row>
    <row r="26" spans="1:7" s="116" customFormat="1" ht="15" customHeight="1">
      <c r="A26" s="44" t="s">
        <v>21</v>
      </c>
      <c r="B26" s="44"/>
      <c r="C26" s="171">
        <v>77.77777777777779</v>
      </c>
      <c r="D26" s="171">
        <v>14.814814814814813</v>
      </c>
      <c r="E26" s="171">
        <v>18.51851851851852</v>
      </c>
      <c r="F26" s="171">
        <v>22.22222222222222</v>
      </c>
      <c r="G26" s="115"/>
    </row>
    <row r="27" spans="1:7" s="116" customFormat="1" ht="15" customHeight="1">
      <c r="A27" s="44" t="s">
        <v>22</v>
      </c>
      <c r="B27" s="44"/>
      <c r="C27" s="171">
        <v>72.72727272727273</v>
      </c>
      <c r="D27" s="176" t="s">
        <v>9</v>
      </c>
      <c r="E27" s="171">
        <v>13.636363636363635</v>
      </c>
      <c r="F27" s="171">
        <v>27.27272727272727</v>
      </c>
      <c r="G27" s="115"/>
    </row>
    <row r="28" spans="1:7" s="116" customFormat="1" ht="15" customHeight="1">
      <c r="A28" s="44" t="s">
        <v>23</v>
      </c>
      <c r="B28" s="44"/>
      <c r="C28" s="171">
        <v>2.4</v>
      </c>
      <c r="D28" s="171">
        <v>4.8</v>
      </c>
      <c r="E28" s="171">
        <v>17.599999999999998</v>
      </c>
      <c r="F28" s="171">
        <v>96.8</v>
      </c>
      <c r="G28" s="115"/>
    </row>
    <row r="29" spans="1:7" s="116" customFormat="1" ht="15" customHeight="1">
      <c r="A29" s="44" t="s">
        <v>24</v>
      </c>
      <c r="B29" s="44"/>
      <c r="C29" s="176" t="s">
        <v>9</v>
      </c>
      <c r="D29" s="176" t="s">
        <v>9</v>
      </c>
      <c r="E29" s="171">
        <v>4.545454545454546</v>
      </c>
      <c r="F29" s="171">
        <v>100</v>
      </c>
      <c r="G29" s="115"/>
    </row>
    <row r="30" spans="1:7" s="114" customFormat="1" ht="15" customHeight="1">
      <c r="A30" s="111" t="s">
        <v>25</v>
      </c>
      <c r="B30" s="111"/>
      <c r="C30" s="170">
        <v>70.30878859857482</v>
      </c>
      <c r="D30" s="170">
        <v>0.9501187648456058</v>
      </c>
      <c r="E30" s="170">
        <v>9.263657957244655</v>
      </c>
      <c r="F30" s="170">
        <v>28.028503562945367</v>
      </c>
      <c r="G30" s="112"/>
    </row>
    <row r="31" spans="1:7" s="116" customFormat="1" ht="15" customHeight="1">
      <c r="A31" s="44" t="s">
        <v>26</v>
      </c>
      <c r="B31" s="44"/>
      <c r="C31" s="171">
        <v>75.5813953488372</v>
      </c>
      <c r="D31" s="171">
        <v>2.3255813953488373</v>
      </c>
      <c r="E31" s="171">
        <v>13.372093023255813</v>
      </c>
      <c r="F31" s="171">
        <v>23.25581395348837</v>
      </c>
      <c r="G31" s="115"/>
    </row>
    <row r="32" spans="1:7" s="116" customFormat="1" ht="15" customHeight="1">
      <c r="A32" s="44" t="s">
        <v>25</v>
      </c>
      <c r="B32" s="44"/>
      <c r="C32" s="171">
        <v>84.84848484848484</v>
      </c>
      <c r="D32" s="176" t="s">
        <v>9</v>
      </c>
      <c r="E32" s="171">
        <v>9.090909090909092</v>
      </c>
      <c r="F32" s="171">
        <v>15.151515151515152</v>
      </c>
      <c r="G32" s="115"/>
    </row>
    <row r="33" spans="1:7" s="116" customFormat="1" ht="15" customHeight="1">
      <c r="A33" s="44" t="s">
        <v>27</v>
      </c>
      <c r="B33" s="44"/>
      <c r="C33" s="171">
        <v>42.05607476635514</v>
      </c>
      <c r="D33" s="176" t="s">
        <v>9</v>
      </c>
      <c r="E33" s="171">
        <v>3.7383177570093453</v>
      </c>
      <c r="F33" s="171">
        <v>57.943925233644855</v>
      </c>
      <c r="G33" s="115"/>
    </row>
    <row r="34" spans="1:7" s="116" customFormat="1" ht="15" customHeight="1">
      <c r="A34" s="44" t="s">
        <v>28</v>
      </c>
      <c r="B34" s="44"/>
      <c r="C34" s="171">
        <v>85.3211009174312</v>
      </c>
      <c r="D34" s="176" t="s">
        <v>9</v>
      </c>
      <c r="E34" s="171">
        <v>8.256880733944955</v>
      </c>
      <c r="F34" s="171">
        <v>10.091743119266056</v>
      </c>
      <c r="G34" s="115"/>
    </row>
    <row r="35" spans="1:7" s="114" customFormat="1" ht="15" customHeight="1">
      <c r="A35" s="72" t="s">
        <v>178</v>
      </c>
      <c r="B35" s="111"/>
      <c r="C35" s="170">
        <v>16.428571428571427</v>
      </c>
      <c r="D35" s="170">
        <v>13.928571428571429</v>
      </c>
      <c r="E35" s="170">
        <v>64.64285714285715</v>
      </c>
      <c r="F35" s="170">
        <v>83.21428571428572</v>
      </c>
      <c r="G35" s="112"/>
    </row>
    <row r="36" spans="1:7" s="116" customFormat="1" ht="15" customHeight="1">
      <c r="A36" s="44" t="s">
        <v>29</v>
      </c>
      <c r="B36" s="44"/>
      <c r="C36" s="171">
        <v>8.860759493670885</v>
      </c>
      <c r="D36" s="171">
        <v>22.78481012658228</v>
      </c>
      <c r="E36" s="171">
        <v>62.0253164556962</v>
      </c>
      <c r="F36" s="171">
        <v>89.87341772151899</v>
      </c>
      <c r="G36" s="115"/>
    </row>
    <row r="37" spans="1:7" s="116" customFormat="1" ht="15" customHeight="1">
      <c r="A37" s="44" t="s">
        <v>30</v>
      </c>
      <c r="B37" s="44"/>
      <c r="C37" s="171">
        <v>7.361963190184049</v>
      </c>
      <c r="D37" s="171">
        <v>8.588957055214724</v>
      </c>
      <c r="E37" s="171">
        <v>75.4601226993865</v>
      </c>
      <c r="F37" s="171">
        <v>92.63803680981594</v>
      </c>
      <c r="G37" s="115"/>
    </row>
    <row r="38" spans="1:7" s="116" customFormat="1" ht="15" customHeight="1">
      <c r="A38" s="44" t="s">
        <v>31</v>
      </c>
      <c r="B38" s="44"/>
      <c r="C38" s="171">
        <v>71.05263157894737</v>
      </c>
      <c r="D38" s="171">
        <v>18.421052631578945</v>
      </c>
      <c r="E38" s="171">
        <v>23.684210526315788</v>
      </c>
      <c r="F38" s="171">
        <v>28.947368421052634</v>
      </c>
      <c r="G38" s="115"/>
    </row>
    <row r="39" spans="1:7" s="116" customFormat="1" ht="9.75" customHeight="1" thickBot="1">
      <c r="A39" s="81"/>
      <c r="B39" s="81"/>
      <c r="C39" s="66"/>
      <c r="D39" s="66"/>
      <c r="E39" s="66"/>
      <c r="F39" s="66"/>
      <c r="G39" s="115"/>
    </row>
    <row r="40" spans="1:3" s="116" customFormat="1" ht="13.5" customHeight="1">
      <c r="A40" s="45" t="s">
        <v>276</v>
      </c>
      <c r="B40" s="46"/>
      <c r="C40" s="45"/>
    </row>
    <row r="41" spans="1:3" s="116" customFormat="1" ht="13.5" customHeight="1">
      <c r="A41" s="322" t="s">
        <v>314</v>
      </c>
      <c r="B41" s="322"/>
      <c r="C41" s="322"/>
    </row>
    <row r="42" spans="1:6" s="116" customFormat="1" ht="12.75">
      <c r="A42" s="83" t="s">
        <v>288</v>
      </c>
      <c r="B42" s="84"/>
      <c r="C42" s="84"/>
      <c r="D42" s="120"/>
      <c r="E42" s="59"/>
      <c r="F42" s="59"/>
    </row>
    <row r="43" spans="1:6" s="116" customFormat="1" ht="12.75">
      <c r="A43" s="91" t="s">
        <v>291</v>
      </c>
      <c r="B43" s="85"/>
      <c r="C43" s="52"/>
      <c r="D43" s="120"/>
      <c r="E43" s="59"/>
      <c r="F43" s="59"/>
    </row>
    <row r="44" spans="1:3" ht="12.75">
      <c r="A44" s="85" t="s">
        <v>138</v>
      </c>
      <c r="B44" s="86"/>
      <c r="C44" s="52"/>
    </row>
  </sheetData>
  <sheetProtection/>
  <mergeCells count="4">
    <mergeCell ref="A2:A3"/>
    <mergeCell ref="C2:F2"/>
    <mergeCell ref="A41:C41"/>
    <mergeCell ref="A1:F1"/>
  </mergeCells>
  <printOptions horizontalCentered="1"/>
  <pageMargins left="0.35433070866141736" right="0.35433070866141736" top="0.5905511811023623" bottom="0.3937007874015748" header="0" footer="0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29.28125" style="52" bestFit="1" customWidth="1"/>
    <col min="2" max="2" width="17.140625" style="52" customWidth="1"/>
    <col min="3" max="3" width="15.8515625" style="52" customWidth="1"/>
    <col min="4" max="16384" width="11.421875" style="52" customWidth="1"/>
  </cols>
  <sheetData>
    <row r="1" spans="1:3" ht="31.5" customHeight="1">
      <c r="A1" s="307" t="s">
        <v>317</v>
      </c>
      <c r="B1" s="307"/>
      <c r="C1" s="307"/>
    </row>
    <row r="2" spans="1:3" s="53" customFormat="1" ht="27.75" customHeight="1">
      <c r="A2" s="308" t="s">
        <v>47</v>
      </c>
      <c r="B2" s="310" t="s">
        <v>316</v>
      </c>
      <c r="C2" s="310"/>
    </row>
    <row r="3" spans="1:3" s="53" customFormat="1" ht="24" customHeight="1" thickBot="1">
      <c r="A3" s="309"/>
      <c r="B3" s="54" t="s">
        <v>48</v>
      </c>
      <c r="C3" s="54" t="s">
        <v>49</v>
      </c>
    </row>
    <row r="4" spans="1:3" ht="9.75" customHeight="1">
      <c r="A4" s="55"/>
      <c r="B4" s="55"/>
      <c r="C4" s="55"/>
    </row>
    <row r="5" spans="1:3" s="59" customFormat="1" ht="15" customHeight="1">
      <c r="A5" s="56" t="s">
        <v>42</v>
      </c>
      <c r="B5" s="57">
        <v>3888485</v>
      </c>
      <c r="C5" s="58">
        <v>100</v>
      </c>
    </row>
    <row r="6" spans="1:3" s="59" customFormat="1" ht="15" customHeight="1">
      <c r="A6" s="60" t="s">
        <v>50</v>
      </c>
      <c r="B6" s="61">
        <v>18229</v>
      </c>
      <c r="C6" s="62">
        <f>+B6/$B$5*100</f>
        <v>0.46879440193288646</v>
      </c>
    </row>
    <row r="7" spans="1:3" s="59" customFormat="1" ht="15" customHeight="1">
      <c r="A7" s="60" t="s">
        <v>51</v>
      </c>
      <c r="B7" s="63">
        <v>10044</v>
      </c>
      <c r="C7" s="62">
        <f>+B7/$B$5*100</f>
        <v>0.25830111212978835</v>
      </c>
    </row>
    <row r="8" spans="1:3" s="59" customFormat="1" ht="15" customHeight="1">
      <c r="A8" s="60" t="s">
        <v>52</v>
      </c>
      <c r="B8" s="61">
        <v>10493</v>
      </c>
      <c r="C8" s="62">
        <f aca="true" t="shared" si="0" ref="C8:C20">+B8/$B$5*100</f>
        <v>0.2698480256449491</v>
      </c>
    </row>
    <row r="9" spans="1:3" s="59" customFormat="1" ht="15" customHeight="1">
      <c r="A9" s="60" t="s">
        <v>53</v>
      </c>
      <c r="B9" s="61">
        <v>5229</v>
      </c>
      <c r="C9" s="62">
        <f t="shared" si="0"/>
        <v>0.13447396608190593</v>
      </c>
    </row>
    <row r="10" spans="1:3" s="59" customFormat="1" ht="15" customHeight="1">
      <c r="A10" s="60" t="s">
        <v>54</v>
      </c>
      <c r="B10" s="61">
        <v>84215</v>
      </c>
      <c r="C10" s="62">
        <f t="shared" si="0"/>
        <v>2.165753500399256</v>
      </c>
    </row>
    <row r="11" spans="1:3" s="59" customFormat="1" ht="15" customHeight="1">
      <c r="A11" s="60" t="s">
        <v>55</v>
      </c>
      <c r="B11" s="61">
        <v>30345</v>
      </c>
      <c r="C11" s="62">
        <f t="shared" si="0"/>
        <v>0.7803810481460003</v>
      </c>
    </row>
    <row r="12" spans="1:3" s="59" customFormat="1" ht="15" customHeight="1">
      <c r="A12" s="60" t="s">
        <v>139</v>
      </c>
      <c r="B12" s="61">
        <v>23994</v>
      </c>
      <c r="C12" s="62">
        <f>+B12/$B$5*100</f>
        <v>0.6170526567544943</v>
      </c>
    </row>
    <row r="13" spans="1:3" s="59" customFormat="1" ht="15" customHeight="1">
      <c r="A13" s="60" t="s">
        <v>56</v>
      </c>
      <c r="B13" s="61">
        <v>157644</v>
      </c>
      <c r="C13" s="62">
        <f t="shared" si="0"/>
        <v>4.054123906868614</v>
      </c>
    </row>
    <row r="14" spans="1:3" s="59" customFormat="1" ht="15" customHeight="1">
      <c r="A14" s="60" t="s">
        <v>5</v>
      </c>
      <c r="B14" s="61">
        <v>155129</v>
      </c>
      <c r="C14" s="62">
        <f t="shared" si="0"/>
        <v>3.9894457610097507</v>
      </c>
    </row>
    <row r="15" spans="1:3" s="59" customFormat="1" ht="15" customHeight="1">
      <c r="A15" s="60" t="s">
        <v>11</v>
      </c>
      <c r="B15" s="61">
        <v>173726</v>
      </c>
      <c r="C15" s="62">
        <f t="shared" si="0"/>
        <v>4.46770400297288</v>
      </c>
    </row>
    <row r="16" spans="1:3" s="59" customFormat="1" ht="15" customHeight="1">
      <c r="A16" s="60" t="s">
        <v>57</v>
      </c>
      <c r="B16" s="61">
        <v>277884</v>
      </c>
      <c r="C16" s="62">
        <f t="shared" si="0"/>
        <v>7.146330768924145</v>
      </c>
    </row>
    <row r="17" spans="1:3" s="59" customFormat="1" ht="15" customHeight="1">
      <c r="A17" s="60" t="s">
        <v>17</v>
      </c>
      <c r="B17" s="61">
        <v>116149</v>
      </c>
      <c r="C17" s="62">
        <f>+B17/$B$5*100</f>
        <v>2.9869987925888872</v>
      </c>
    </row>
    <row r="18" spans="1:3" s="59" customFormat="1" ht="15" customHeight="1">
      <c r="A18" s="60" t="s">
        <v>20</v>
      </c>
      <c r="B18" s="61">
        <v>315198</v>
      </c>
      <c r="C18" s="62">
        <f t="shared" si="0"/>
        <v>8.105933287642873</v>
      </c>
    </row>
    <row r="19" spans="1:3" s="59" customFormat="1" ht="15" customHeight="1">
      <c r="A19" s="60" t="s">
        <v>25</v>
      </c>
      <c r="B19" s="61">
        <v>304936</v>
      </c>
      <c r="C19" s="62">
        <f t="shared" si="0"/>
        <v>7.84202587897343</v>
      </c>
    </row>
    <row r="20" spans="1:3" s="59" customFormat="1" ht="15" customHeight="1">
      <c r="A20" s="60" t="s">
        <v>29</v>
      </c>
      <c r="B20" s="61">
        <v>2205270</v>
      </c>
      <c r="C20" s="62">
        <f t="shared" si="0"/>
        <v>56.71283288993014</v>
      </c>
    </row>
    <row r="21" spans="1:3" s="59" customFormat="1" ht="9.75" customHeight="1" thickBot="1">
      <c r="A21" s="64"/>
      <c r="B21" s="65"/>
      <c r="C21" s="66"/>
    </row>
    <row r="22" spans="1:3" s="59" customFormat="1" ht="15" customHeight="1">
      <c r="A22" s="311" t="s">
        <v>275</v>
      </c>
      <c r="B22" s="311"/>
      <c r="C22" s="311"/>
    </row>
    <row r="23" spans="1:3" ht="12.75">
      <c r="A23" s="45" t="s">
        <v>318</v>
      </c>
      <c r="B23" s="67"/>
      <c r="C23" s="67"/>
    </row>
  </sheetData>
  <sheetProtection/>
  <mergeCells count="4">
    <mergeCell ref="A1:C1"/>
    <mergeCell ref="A2:A3"/>
    <mergeCell ref="B2:C2"/>
    <mergeCell ref="A22:C22"/>
  </mergeCells>
  <printOptions horizontalCentered="1"/>
  <pageMargins left="0.35433070866141736" right="0.35433070866141736" top="0.984251968503937" bottom="0.984251968503937" header="0" footer="0"/>
  <pageSetup fitToWidth="0" fitToHeight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30.7109375" style="52" customWidth="1"/>
    <col min="2" max="7" width="14.7109375" style="52" customWidth="1"/>
    <col min="8" max="16384" width="11.421875" style="52" customWidth="1"/>
  </cols>
  <sheetData>
    <row r="1" spans="1:8" ht="30.75" customHeight="1" thickBot="1">
      <c r="A1" s="368" t="s">
        <v>300</v>
      </c>
      <c r="B1" s="368"/>
      <c r="C1" s="368"/>
      <c r="D1" s="368"/>
      <c r="E1" s="368"/>
      <c r="F1" s="368"/>
      <c r="G1" s="368"/>
      <c r="H1" s="368"/>
    </row>
    <row r="2" spans="1:8" s="53" customFormat="1" ht="27.75" customHeight="1">
      <c r="A2" s="328" t="s">
        <v>0</v>
      </c>
      <c r="B2" s="348" t="s">
        <v>185</v>
      </c>
      <c r="C2" s="348"/>
      <c r="D2" s="348"/>
      <c r="E2" s="348"/>
      <c r="F2" s="348"/>
      <c r="G2" s="348"/>
      <c r="H2" s="348"/>
    </row>
    <row r="3" spans="1:8" s="53" customFormat="1" ht="44.25" customHeight="1">
      <c r="A3" s="327"/>
      <c r="B3" s="106" t="s">
        <v>95</v>
      </c>
      <c r="C3" s="107" t="s">
        <v>87</v>
      </c>
      <c r="D3" s="107" t="s">
        <v>88</v>
      </c>
      <c r="E3" s="159" t="s">
        <v>96</v>
      </c>
      <c r="F3" s="159" t="s">
        <v>97</v>
      </c>
      <c r="G3" s="159" t="s">
        <v>140</v>
      </c>
      <c r="H3" s="159" t="s">
        <v>166</v>
      </c>
    </row>
    <row r="4" spans="1:8" ht="9.75" customHeight="1">
      <c r="A4" s="156"/>
      <c r="B4" s="109"/>
      <c r="C4" s="158"/>
      <c r="D4" s="158"/>
      <c r="E4" s="137"/>
      <c r="F4" s="137"/>
      <c r="G4" s="137"/>
      <c r="H4" s="137"/>
    </row>
    <row r="5" spans="1:8" s="163" customFormat="1" ht="15" customHeight="1">
      <c r="A5" s="111" t="s">
        <v>42</v>
      </c>
      <c r="B5" s="73">
        <v>23.61725663716814</v>
      </c>
      <c r="C5" s="73">
        <v>13.606194690265486</v>
      </c>
      <c r="D5" s="73">
        <v>30.36504424778761</v>
      </c>
      <c r="E5" s="73">
        <v>30.36504424778761</v>
      </c>
      <c r="F5" s="73">
        <v>43.75</v>
      </c>
      <c r="G5" s="73">
        <v>36.22787610619469</v>
      </c>
      <c r="H5" s="73">
        <v>73.23008849557522</v>
      </c>
    </row>
    <row r="6" spans="1:8" s="163" customFormat="1" ht="15" customHeight="1">
      <c r="A6" s="111" t="s">
        <v>1</v>
      </c>
      <c r="B6" s="73">
        <v>28.57142857142857</v>
      </c>
      <c r="C6" s="73">
        <v>16.666666666666664</v>
      </c>
      <c r="D6" s="73">
        <v>46.25850340136054</v>
      </c>
      <c r="E6" s="176" t="s">
        <v>9</v>
      </c>
      <c r="F6" s="73">
        <v>4.081632653061225</v>
      </c>
      <c r="G6" s="73">
        <v>35.034013605442176</v>
      </c>
      <c r="H6" s="73">
        <v>92.51700680272108</v>
      </c>
    </row>
    <row r="7" spans="1:8" s="59" customFormat="1" ht="15" customHeight="1">
      <c r="A7" s="44" t="s">
        <v>2</v>
      </c>
      <c r="B7" s="77">
        <v>100</v>
      </c>
      <c r="C7" s="176" t="s">
        <v>9</v>
      </c>
      <c r="D7" s="77">
        <v>100</v>
      </c>
      <c r="E7" s="176" t="s">
        <v>9</v>
      </c>
      <c r="F7" s="77">
        <v>100</v>
      </c>
      <c r="G7" s="77">
        <v>100</v>
      </c>
      <c r="H7" s="77">
        <v>100</v>
      </c>
    </row>
    <row r="8" spans="1:8" s="59" customFormat="1" ht="15" customHeight="1">
      <c r="A8" s="44" t="s">
        <v>3</v>
      </c>
      <c r="B8" s="77">
        <v>19.318181818181817</v>
      </c>
      <c r="C8" s="77">
        <v>11.363636363636363</v>
      </c>
      <c r="D8" s="77">
        <v>15.909090909090908</v>
      </c>
      <c r="E8" s="176" t="s">
        <v>9</v>
      </c>
      <c r="F8" s="77">
        <v>3.4090909090909087</v>
      </c>
      <c r="G8" s="77">
        <v>26.136363636363637</v>
      </c>
      <c r="H8" s="77">
        <v>93.18181818181817</v>
      </c>
    </row>
    <row r="9" spans="1:8" s="59" customFormat="1" ht="15" customHeight="1">
      <c r="A9" s="44" t="s">
        <v>4</v>
      </c>
      <c r="B9" s="77">
        <v>31.527093596059114</v>
      </c>
      <c r="C9" s="77">
        <v>19.21182266009852</v>
      </c>
      <c r="D9" s="77">
        <v>58.620689655172406</v>
      </c>
      <c r="E9" s="176" t="s">
        <v>9</v>
      </c>
      <c r="F9" s="176">
        <v>3</v>
      </c>
      <c r="G9" s="77">
        <v>37.93103448275862</v>
      </c>
      <c r="H9" s="77">
        <v>92.11822660098522</v>
      </c>
    </row>
    <row r="10" spans="1:8" s="163" customFormat="1" ht="15" customHeight="1">
      <c r="A10" s="111" t="s">
        <v>5</v>
      </c>
      <c r="B10" s="73">
        <v>26.126126126126124</v>
      </c>
      <c r="C10" s="73">
        <v>11.711711711711711</v>
      </c>
      <c r="D10" s="73">
        <v>44.5945945945946</v>
      </c>
      <c r="E10" s="73">
        <v>2.7027027027027026</v>
      </c>
      <c r="F10" s="73">
        <v>4.054054054054054</v>
      </c>
      <c r="G10" s="73">
        <v>18.01801801801802</v>
      </c>
      <c r="H10" s="73">
        <v>98.64864864864865</v>
      </c>
    </row>
    <row r="11" spans="1:8" s="59" customFormat="1" ht="15" customHeight="1">
      <c r="A11" s="44" t="s">
        <v>6</v>
      </c>
      <c r="B11" s="77">
        <v>28.57142857142857</v>
      </c>
      <c r="C11" s="77">
        <v>10.714285714285714</v>
      </c>
      <c r="D11" s="77">
        <v>76.78571428571429</v>
      </c>
      <c r="E11" s="77">
        <v>5.357142857142857</v>
      </c>
      <c r="F11" s="77">
        <v>5.357142857142857</v>
      </c>
      <c r="G11" s="77">
        <v>35.714285714285715</v>
      </c>
      <c r="H11" s="77">
        <v>100</v>
      </c>
    </row>
    <row r="12" spans="1:8" s="59" customFormat="1" ht="15" customHeight="1">
      <c r="A12" s="44" t="s">
        <v>7</v>
      </c>
      <c r="B12" s="77">
        <v>37.5</v>
      </c>
      <c r="C12" s="77">
        <v>9.375</v>
      </c>
      <c r="D12" s="77">
        <v>25</v>
      </c>
      <c r="E12" s="77">
        <v>9.375</v>
      </c>
      <c r="F12" s="77">
        <v>9.375</v>
      </c>
      <c r="G12" s="77">
        <v>21.875</v>
      </c>
      <c r="H12" s="77">
        <v>93.75</v>
      </c>
    </row>
    <row r="13" spans="1:8" s="59" customFormat="1" ht="15" customHeight="1">
      <c r="A13" s="44" t="s">
        <v>8</v>
      </c>
      <c r="B13" s="77">
        <v>34.61538461538461</v>
      </c>
      <c r="C13" s="77">
        <v>16.666666666666664</v>
      </c>
      <c r="D13" s="77">
        <v>53.84615384615385</v>
      </c>
      <c r="E13" s="176" t="s">
        <v>9</v>
      </c>
      <c r="F13" s="77">
        <v>3.8461538461538463</v>
      </c>
      <c r="G13" s="77">
        <v>12.82051282051282</v>
      </c>
      <c r="H13" s="77">
        <v>98.71794871794873</v>
      </c>
    </row>
    <row r="14" spans="1:8" s="59" customFormat="1" ht="15" customHeight="1">
      <c r="A14" s="44" t="s">
        <v>10</v>
      </c>
      <c r="B14" s="77">
        <v>5.357142857142857</v>
      </c>
      <c r="C14" s="77">
        <v>7.142857142857142</v>
      </c>
      <c r="D14" s="77">
        <v>10.714285714285714</v>
      </c>
      <c r="E14" s="176" t="s">
        <v>9</v>
      </c>
      <c r="F14" s="176" t="s">
        <v>9</v>
      </c>
      <c r="G14" s="77">
        <v>5.357142857142857</v>
      </c>
      <c r="H14" s="77">
        <v>100</v>
      </c>
    </row>
    <row r="15" spans="1:8" s="163" customFormat="1" ht="15" customHeight="1">
      <c r="A15" s="72" t="s">
        <v>177</v>
      </c>
      <c r="B15" s="73">
        <v>29.508196721311474</v>
      </c>
      <c r="C15" s="73">
        <v>10.382513661202186</v>
      </c>
      <c r="D15" s="73">
        <v>17.48633879781421</v>
      </c>
      <c r="E15" s="73">
        <v>6.557377049180328</v>
      </c>
      <c r="F15" s="73">
        <v>9.289617486338798</v>
      </c>
      <c r="G15" s="73">
        <v>27.322404371584703</v>
      </c>
      <c r="H15" s="73">
        <v>69.39890710382514</v>
      </c>
    </row>
    <row r="16" spans="1:8" s="59" customFormat="1" ht="15" customHeight="1">
      <c r="A16" s="44" t="s">
        <v>12</v>
      </c>
      <c r="B16" s="77">
        <v>23.200000000000003</v>
      </c>
      <c r="C16" s="77">
        <v>9.6</v>
      </c>
      <c r="D16" s="77">
        <v>20</v>
      </c>
      <c r="E16" s="77">
        <v>2.4</v>
      </c>
      <c r="F16" s="77">
        <v>2.4</v>
      </c>
      <c r="G16" s="77">
        <v>25.6</v>
      </c>
      <c r="H16" s="77">
        <v>56.8</v>
      </c>
    </row>
    <row r="17" spans="1:8" s="59" customFormat="1" ht="15" customHeight="1">
      <c r="A17" s="44" t="s">
        <v>11</v>
      </c>
      <c r="B17" s="77">
        <v>41.509433962264154</v>
      </c>
      <c r="C17" s="77">
        <v>13.20754716981132</v>
      </c>
      <c r="D17" s="77">
        <v>13.20754716981132</v>
      </c>
      <c r="E17" s="77">
        <v>16.9811320754717</v>
      </c>
      <c r="F17" s="77">
        <v>16.9811320754717</v>
      </c>
      <c r="G17" s="77">
        <v>33.9622641509434</v>
      </c>
      <c r="H17" s="77">
        <v>98.11320754716981</v>
      </c>
    </row>
    <row r="18" spans="1:8" s="59" customFormat="1" ht="15" customHeight="1">
      <c r="A18" s="44" t="s">
        <v>13</v>
      </c>
      <c r="B18" s="77">
        <v>60</v>
      </c>
      <c r="C18" s="176" t="s">
        <v>9</v>
      </c>
      <c r="D18" s="176" t="s">
        <v>9</v>
      </c>
      <c r="E18" s="176" t="s">
        <v>9</v>
      </c>
      <c r="F18" s="77">
        <v>100</v>
      </c>
      <c r="G18" s="176" t="s">
        <v>9</v>
      </c>
      <c r="H18" s="77">
        <v>80</v>
      </c>
    </row>
    <row r="19" spans="1:8" s="163" customFormat="1" ht="15" customHeight="1">
      <c r="A19" s="111" t="s">
        <v>14</v>
      </c>
      <c r="B19" s="73">
        <v>30.4</v>
      </c>
      <c r="C19" s="73">
        <v>28.000000000000004</v>
      </c>
      <c r="D19" s="73">
        <v>34.4</v>
      </c>
      <c r="E19" s="73">
        <v>20.8</v>
      </c>
      <c r="F19" s="73">
        <v>30.4</v>
      </c>
      <c r="G19" s="73">
        <v>64.8</v>
      </c>
      <c r="H19" s="73">
        <v>90.4</v>
      </c>
    </row>
    <row r="20" spans="1:8" s="59" customFormat="1" ht="15" customHeight="1">
      <c r="A20" s="44" t="s">
        <v>15</v>
      </c>
      <c r="B20" s="77">
        <v>13.636363636363635</v>
      </c>
      <c r="C20" s="77">
        <v>15.909090909090908</v>
      </c>
      <c r="D20" s="77">
        <v>13.636363636363635</v>
      </c>
      <c r="E20" s="77">
        <v>22.727272727272727</v>
      </c>
      <c r="F20" s="77">
        <v>29.545454545454547</v>
      </c>
      <c r="G20" s="77">
        <v>38.63636363636363</v>
      </c>
      <c r="H20" s="77">
        <v>93.18181818181817</v>
      </c>
    </row>
    <row r="21" spans="1:8" s="59" customFormat="1" ht="15" customHeight="1">
      <c r="A21" s="44" t="s">
        <v>16</v>
      </c>
      <c r="B21" s="77">
        <v>39.50617283950617</v>
      </c>
      <c r="C21" s="77">
        <v>34.5679012345679</v>
      </c>
      <c r="D21" s="77">
        <v>45.67901234567901</v>
      </c>
      <c r="E21" s="77">
        <v>19.753086419753085</v>
      </c>
      <c r="F21" s="77">
        <v>30.864197530864196</v>
      </c>
      <c r="G21" s="77">
        <v>79.01234567901234</v>
      </c>
      <c r="H21" s="77">
        <v>88.88888888888889</v>
      </c>
    </row>
    <row r="22" spans="1:8" s="163" customFormat="1" ht="15" customHeight="1">
      <c r="A22" s="111" t="s">
        <v>17</v>
      </c>
      <c r="B22" s="73">
        <v>55.81395348837209</v>
      </c>
      <c r="C22" s="73">
        <v>27.906976744186046</v>
      </c>
      <c r="D22" s="73">
        <v>55.81395348837209</v>
      </c>
      <c r="E22" s="73">
        <v>39.53488372093023</v>
      </c>
      <c r="F22" s="73">
        <v>51.162790697674424</v>
      </c>
      <c r="G22" s="73">
        <v>88.37209302325581</v>
      </c>
      <c r="H22" s="73">
        <v>93.02325581395348</v>
      </c>
    </row>
    <row r="23" spans="1:8" s="59" customFormat="1" ht="15" customHeight="1">
      <c r="A23" s="44" t="s">
        <v>18</v>
      </c>
      <c r="B23" s="77">
        <v>62.96296296296296</v>
      </c>
      <c r="C23" s="77">
        <v>29.629629629629626</v>
      </c>
      <c r="D23" s="77">
        <v>51.85185185185185</v>
      </c>
      <c r="E23" s="77">
        <v>44.44444444444444</v>
      </c>
      <c r="F23" s="77">
        <v>55.55555555555556</v>
      </c>
      <c r="G23" s="77">
        <v>81.48148148148148</v>
      </c>
      <c r="H23" s="77">
        <v>88.88888888888889</v>
      </c>
    </row>
    <row r="24" spans="1:8" s="59" customFormat="1" ht="15" customHeight="1">
      <c r="A24" s="44" t="s">
        <v>19</v>
      </c>
      <c r="B24" s="77">
        <v>43.75</v>
      </c>
      <c r="C24" s="77">
        <v>25</v>
      </c>
      <c r="D24" s="77">
        <v>62.5</v>
      </c>
      <c r="E24" s="77">
        <v>31.25</v>
      </c>
      <c r="F24" s="77">
        <v>43.75</v>
      </c>
      <c r="G24" s="77">
        <v>100</v>
      </c>
      <c r="H24" s="77">
        <v>100</v>
      </c>
    </row>
    <row r="25" spans="1:8" s="163" customFormat="1" ht="15" customHeight="1">
      <c r="A25" s="111" t="s">
        <v>20</v>
      </c>
      <c r="B25" s="73">
        <v>8.75</v>
      </c>
      <c r="C25" s="73">
        <v>10</v>
      </c>
      <c r="D25" s="73">
        <v>5</v>
      </c>
      <c r="E25" s="73">
        <v>72.5</v>
      </c>
      <c r="F25" s="73">
        <v>72.91666666666666</v>
      </c>
      <c r="G25" s="73">
        <v>69.16666666666667</v>
      </c>
      <c r="H25" s="73">
        <v>88.33333333333333</v>
      </c>
    </row>
    <row r="26" spans="1:8" s="59" customFormat="1" ht="15" customHeight="1">
      <c r="A26" s="44" t="s">
        <v>21</v>
      </c>
      <c r="B26" s="77">
        <v>29.629629629629626</v>
      </c>
      <c r="C26" s="77">
        <v>14.814814814814813</v>
      </c>
      <c r="D26" s="77">
        <v>33.33333333333333</v>
      </c>
      <c r="E26" s="77">
        <v>18.51851851851852</v>
      </c>
      <c r="F26" s="77">
        <v>29.629629629629626</v>
      </c>
      <c r="G26" s="77">
        <v>37.03703703703704</v>
      </c>
      <c r="H26" s="77">
        <v>88.88888888888889</v>
      </c>
    </row>
    <row r="27" spans="1:8" s="59" customFormat="1" ht="15" customHeight="1">
      <c r="A27" s="44" t="s">
        <v>22</v>
      </c>
      <c r="B27" s="77">
        <v>13.636363636363635</v>
      </c>
      <c r="C27" s="77">
        <v>13.636363636363635</v>
      </c>
      <c r="D27" s="176" t="s">
        <v>9</v>
      </c>
      <c r="E27" s="77">
        <v>40.909090909090914</v>
      </c>
      <c r="F27" s="77">
        <v>36.36363636363637</v>
      </c>
      <c r="G27" s="77">
        <v>72.72727272727273</v>
      </c>
      <c r="H27" s="77">
        <v>36.36363636363637</v>
      </c>
    </row>
    <row r="28" spans="1:8" s="59" customFormat="1" ht="15" customHeight="1">
      <c r="A28" s="44" t="s">
        <v>23</v>
      </c>
      <c r="B28" s="77">
        <v>2.4</v>
      </c>
      <c r="C28" s="77">
        <v>6.4</v>
      </c>
      <c r="D28" s="77">
        <v>2.4</v>
      </c>
      <c r="E28" s="77">
        <v>83.2</v>
      </c>
      <c r="F28" s="77">
        <v>82.39999999999999</v>
      </c>
      <c r="G28" s="77">
        <v>95.19999999999999</v>
      </c>
      <c r="H28" s="77">
        <v>99.2</v>
      </c>
    </row>
    <row r="29" spans="1:8" s="59" customFormat="1" ht="15" customHeight="1">
      <c r="A29" s="44" t="s">
        <v>24</v>
      </c>
      <c r="B29" s="77">
        <v>10.606060606060606</v>
      </c>
      <c r="C29" s="77">
        <v>13.636363636363635</v>
      </c>
      <c r="D29" s="176" t="s">
        <v>9</v>
      </c>
      <c r="E29" s="77">
        <v>84.84848484848484</v>
      </c>
      <c r="F29" s="77">
        <v>84.84848484848484</v>
      </c>
      <c r="G29" s="77">
        <v>31.818181818181817</v>
      </c>
      <c r="H29" s="77">
        <v>84.84848484848484</v>
      </c>
    </row>
    <row r="30" spans="1:8" s="163" customFormat="1" ht="15" customHeight="1">
      <c r="A30" s="111" t="s">
        <v>25</v>
      </c>
      <c r="B30" s="73">
        <v>13.539192399049881</v>
      </c>
      <c r="C30" s="73">
        <v>3.5629453681710213</v>
      </c>
      <c r="D30" s="73">
        <v>14.014251781472684</v>
      </c>
      <c r="E30" s="73">
        <v>42.517814726840854</v>
      </c>
      <c r="F30" s="73">
        <v>86.93586698337292</v>
      </c>
      <c r="G30" s="73">
        <v>18.52731591448931</v>
      </c>
      <c r="H30" s="73">
        <v>61.75771971496437</v>
      </c>
    </row>
    <row r="31" spans="1:8" s="59" customFormat="1" ht="15" customHeight="1">
      <c r="A31" s="44" t="s">
        <v>26</v>
      </c>
      <c r="B31" s="77">
        <v>9.30232558139535</v>
      </c>
      <c r="C31" s="77">
        <v>3.488372093023256</v>
      </c>
      <c r="D31" s="77">
        <v>17.441860465116278</v>
      </c>
      <c r="E31" s="77">
        <v>36.627906976744185</v>
      </c>
      <c r="F31" s="77">
        <v>86.62790697674419</v>
      </c>
      <c r="G31" s="77">
        <v>12.790697674418606</v>
      </c>
      <c r="H31" s="77">
        <v>48.837209302325576</v>
      </c>
    </row>
    <row r="32" spans="1:8" s="59" customFormat="1" ht="15" customHeight="1">
      <c r="A32" s="44" t="s">
        <v>25</v>
      </c>
      <c r="B32" s="77">
        <v>9.090909090909092</v>
      </c>
      <c r="C32" s="176" t="s">
        <v>9</v>
      </c>
      <c r="D32" s="176" t="s">
        <v>9</v>
      </c>
      <c r="E32" s="77">
        <v>78.78787878787878</v>
      </c>
      <c r="F32" s="77">
        <v>81.81818181818183</v>
      </c>
      <c r="G32" s="77">
        <v>9.090909090909092</v>
      </c>
      <c r="H32" s="77">
        <v>42.42424242424242</v>
      </c>
    </row>
    <row r="33" spans="1:8" s="59" customFormat="1" ht="15" customHeight="1">
      <c r="A33" s="44" t="s">
        <v>27</v>
      </c>
      <c r="B33" s="77">
        <v>14.018691588785046</v>
      </c>
      <c r="C33" s="77">
        <v>5.607476635514018</v>
      </c>
      <c r="D33" s="77">
        <v>12.149532710280374</v>
      </c>
      <c r="E33" s="77">
        <v>52.336448598130836</v>
      </c>
      <c r="F33" s="77">
        <v>88.78504672897196</v>
      </c>
      <c r="G33" s="77">
        <v>46.728971962616825</v>
      </c>
      <c r="H33" s="77">
        <v>89.7196261682243</v>
      </c>
    </row>
    <row r="34" spans="1:8" s="59" customFormat="1" ht="15" customHeight="1">
      <c r="A34" s="44" t="s">
        <v>28</v>
      </c>
      <c r="B34" s="77">
        <v>21.100917431192663</v>
      </c>
      <c r="C34" s="77">
        <v>2.7522935779816518</v>
      </c>
      <c r="D34" s="77">
        <v>14.678899082568808</v>
      </c>
      <c r="E34" s="77">
        <v>31.19266055045872</v>
      </c>
      <c r="F34" s="77">
        <v>87.1559633027523</v>
      </c>
      <c r="G34" s="77">
        <v>2.7522935779816518</v>
      </c>
      <c r="H34" s="77">
        <v>60.550458715596335</v>
      </c>
    </row>
    <row r="35" spans="1:8" s="163" customFormat="1" ht="15" customHeight="1">
      <c r="A35" s="72" t="s">
        <v>178</v>
      </c>
      <c r="B35" s="73">
        <v>32.5</v>
      </c>
      <c r="C35" s="73">
        <v>23.57142857142857</v>
      </c>
      <c r="D35" s="73">
        <v>51.42857142857142</v>
      </c>
      <c r="E35" s="73">
        <v>48.214285714285715</v>
      </c>
      <c r="F35" s="73">
        <v>54.285714285714285</v>
      </c>
      <c r="G35" s="73">
        <v>35.35714285714286</v>
      </c>
      <c r="H35" s="73">
        <v>28.92857142857143</v>
      </c>
    </row>
    <row r="36" spans="1:8" s="59" customFormat="1" ht="15" customHeight="1">
      <c r="A36" s="44" t="s">
        <v>29</v>
      </c>
      <c r="B36" s="77">
        <v>45.56962025316456</v>
      </c>
      <c r="C36" s="77">
        <v>40.50632911392405</v>
      </c>
      <c r="D36" s="77">
        <v>56.9620253164557</v>
      </c>
      <c r="E36" s="77">
        <v>48.10126582278481</v>
      </c>
      <c r="F36" s="77">
        <v>68.35443037974683</v>
      </c>
      <c r="G36" s="77">
        <v>40.50632911392405</v>
      </c>
      <c r="H36" s="77">
        <v>53.16455696202531</v>
      </c>
    </row>
    <row r="37" spans="1:8" s="59" customFormat="1" ht="15" customHeight="1">
      <c r="A37" s="44" t="s">
        <v>30</v>
      </c>
      <c r="B37" s="77">
        <v>26.993865030674847</v>
      </c>
      <c r="C37" s="77">
        <v>15.337423312883436</v>
      </c>
      <c r="D37" s="77">
        <v>53.37423312883436</v>
      </c>
      <c r="E37" s="77">
        <v>52.14723926380368</v>
      </c>
      <c r="F37" s="77">
        <v>51.533742331288344</v>
      </c>
      <c r="G37" s="77">
        <v>34.355828220858896</v>
      </c>
      <c r="H37" s="77">
        <v>15.337423312883436</v>
      </c>
    </row>
    <row r="38" spans="1:8" s="59" customFormat="1" ht="15" customHeight="1">
      <c r="A38" s="44" t="s">
        <v>31</v>
      </c>
      <c r="B38" s="77">
        <v>28.947368421052634</v>
      </c>
      <c r="C38" s="77">
        <v>23.684210526315788</v>
      </c>
      <c r="D38" s="77">
        <v>31.57894736842105</v>
      </c>
      <c r="E38" s="77">
        <v>31.57894736842105</v>
      </c>
      <c r="F38" s="77">
        <v>36.84210526315789</v>
      </c>
      <c r="G38" s="77">
        <v>28.947368421052634</v>
      </c>
      <c r="H38" s="77">
        <v>36.84210526315789</v>
      </c>
    </row>
    <row r="39" spans="1:8" s="59" customFormat="1" ht="9.75" customHeight="1" thickBot="1">
      <c r="A39" s="81"/>
      <c r="B39" s="82"/>
      <c r="C39" s="82"/>
      <c r="D39" s="82"/>
      <c r="E39" s="82"/>
      <c r="F39" s="82"/>
      <c r="G39" s="82"/>
      <c r="H39" s="82"/>
    </row>
    <row r="40" spans="1:3" s="59" customFormat="1" ht="12.75">
      <c r="A40" s="45" t="s">
        <v>276</v>
      </c>
      <c r="B40" s="46"/>
      <c r="C40" s="45"/>
    </row>
    <row r="41" spans="1:3" s="59" customFormat="1" ht="12.75" customHeight="1">
      <c r="A41" s="322" t="s">
        <v>314</v>
      </c>
      <c r="B41" s="322"/>
      <c r="C41" s="322"/>
    </row>
    <row r="42" spans="1:7" s="59" customFormat="1" ht="12.75">
      <c r="A42" s="83" t="s">
        <v>288</v>
      </c>
      <c r="B42" s="84"/>
      <c r="C42" s="84"/>
      <c r="D42" s="150"/>
      <c r="E42" s="150"/>
      <c r="F42" s="150"/>
      <c r="G42" s="150"/>
    </row>
    <row r="43" spans="1:2" ht="12.75">
      <c r="A43" s="91" t="s">
        <v>291</v>
      </c>
      <c r="B43" s="85"/>
    </row>
    <row r="44" spans="1:2" ht="12.75">
      <c r="A44" s="85" t="s">
        <v>138</v>
      </c>
      <c r="B44" s="86"/>
    </row>
  </sheetData>
  <sheetProtection/>
  <mergeCells count="4">
    <mergeCell ref="A2:A3"/>
    <mergeCell ref="A1:H1"/>
    <mergeCell ref="B2:H2"/>
    <mergeCell ref="A41:C41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30.7109375" style="102" customWidth="1"/>
    <col min="2" max="7" width="15.7109375" style="102" customWidth="1"/>
    <col min="8" max="16384" width="11.421875" style="102" customWidth="1"/>
  </cols>
  <sheetData>
    <row r="1" spans="1:7" ht="41.25" customHeight="1" thickBot="1">
      <c r="A1" s="369" t="s">
        <v>299</v>
      </c>
      <c r="B1" s="369"/>
      <c r="C1" s="369"/>
      <c r="D1" s="369"/>
      <c r="E1" s="369"/>
      <c r="F1" s="369"/>
      <c r="G1" s="369"/>
    </row>
    <row r="2" spans="1:7" s="110" customFormat="1" ht="27.75" customHeight="1">
      <c r="A2" s="361" t="s">
        <v>0</v>
      </c>
      <c r="B2" s="330" t="s">
        <v>156</v>
      </c>
      <c r="C2" s="330"/>
      <c r="D2" s="330"/>
      <c r="E2" s="330"/>
      <c r="F2" s="330"/>
      <c r="G2" s="330"/>
    </row>
    <row r="3" spans="1:7" s="110" customFormat="1" ht="36" customHeight="1">
      <c r="A3" s="366"/>
      <c r="B3" s="352" t="s">
        <v>186</v>
      </c>
      <c r="C3" s="352" t="s">
        <v>187</v>
      </c>
      <c r="D3" s="370" t="s">
        <v>188</v>
      </c>
      <c r="E3" s="341" t="s">
        <v>189</v>
      </c>
      <c r="F3" s="342" t="s">
        <v>157</v>
      </c>
      <c r="G3" s="342"/>
    </row>
    <row r="4" spans="1:7" s="110" customFormat="1" ht="27" customHeight="1">
      <c r="A4" s="362"/>
      <c r="B4" s="352"/>
      <c r="C4" s="352"/>
      <c r="D4" s="352"/>
      <c r="E4" s="317"/>
      <c r="F4" s="134" t="s">
        <v>158</v>
      </c>
      <c r="G4" s="134" t="s">
        <v>159</v>
      </c>
    </row>
    <row r="5" spans="1:7" s="110" customFormat="1" ht="9.75" customHeight="1">
      <c r="A5" s="108"/>
      <c r="D5" s="109"/>
      <c r="E5" s="137"/>
      <c r="F5" s="137"/>
      <c r="G5" s="137"/>
    </row>
    <row r="6" spans="1:7" s="113" customFormat="1" ht="15" customHeight="1">
      <c r="A6" s="72" t="s">
        <v>42</v>
      </c>
      <c r="B6" s="170">
        <v>6.692477876106196</v>
      </c>
      <c r="C6" s="170">
        <v>14.048672566371682</v>
      </c>
      <c r="D6" s="170">
        <v>5.696902654867256</v>
      </c>
      <c r="E6" s="170">
        <v>7.079646017699115</v>
      </c>
      <c r="F6" s="170">
        <v>18.971238938053098</v>
      </c>
      <c r="G6" s="170">
        <v>81.02876106194691</v>
      </c>
    </row>
    <row r="7" spans="1:7" s="113" customFormat="1" ht="15" customHeight="1">
      <c r="A7" s="72" t="s">
        <v>1</v>
      </c>
      <c r="B7" s="170">
        <v>2.7210884353741496</v>
      </c>
      <c r="C7" s="170">
        <v>3.4013605442176873</v>
      </c>
      <c r="D7" s="170">
        <v>4.081632653061225</v>
      </c>
      <c r="E7" s="170">
        <v>5.782312925170068</v>
      </c>
      <c r="F7" s="170">
        <v>29.931972789115648</v>
      </c>
      <c r="G7" s="170">
        <v>70.06802721088435</v>
      </c>
    </row>
    <row r="8" spans="1:7" s="116" customFormat="1" ht="15" customHeight="1">
      <c r="A8" s="75" t="s">
        <v>2</v>
      </c>
      <c r="B8" s="176" t="s">
        <v>9</v>
      </c>
      <c r="C8" s="176" t="s">
        <v>9</v>
      </c>
      <c r="D8" s="176" t="s">
        <v>9</v>
      </c>
      <c r="E8" s="176" t="s">
        <v>9</v>
      </c>
      <c r="F8" s="176" t="s">
        <v>9</v>
      </c>
      <c r="G8" s="171">
        <v>100</v>
      </c>
    </row>
    <row r="9" spans="1:7" s="116" customFormat="1" ht="15" customHeight="1">
      <c r="A9" s="75" t="s">
        <v>3</v>
      </c>
      <c r="B9" s="171">
        <v>3.4090909090909087</v>
      </c>
      <c r="C9" s="171">
        <v>3.4090909090909087</v>
      </c>
      <c r="D9" s="171">
        <v>3.4090909090909087</v>
      </c>
      <c r="E9" s="171">
        <v>4.545454545454546</v>
      </c>
      <c r="F9" s="171">
        <v>34.090909090909086</v>
      </c>
      <c r="G9" s="171">
        <v>65.9090909090909</v>
      </c>
    </row>
    <row r="10" spans="1:7" s="116" customFormat="1" ht="15" customHeight="1">
      <c r="A10" s="75" t="s">
        <v>4</v>
      </c>
      <c r="B10" s="171">
        <v>2.4630541871921183</v>
      </c>
      <c r="C10" s="171">
        <v>3.4482758620689653</v>
      </c>
      <c r="D10" s="171">
        <v>4.433497536945813</v>
      </c>
      <c r="E10" s="171">
        <v>6.403940886699508</v>
      </c>
      <c r="F10" s="171">
        <v>28.57142857142857</v>
      </c>
      <c r="G10" s="171">
        <v>71.42857142857143</v>
      </c>
    </row>
    <row r="11" spans="1:7" s="113" customFormat="1" ht="15" customHeight="1">
      <c r="A11" s="72" t="s">
        <v>5</v>
      </c>
      <c r="B11" s="170">
        <v>5.405405405405405</v>
      </c>
      <c r="C11" s="170">
        <v>2.7027027027027026</v>
      </c>
      <c r="D11" s="170">
        <v>2.7027027027027026</v>
      </c>
      <c r="E11" s="170">
        <v>4.054054054054054</v>
      </c>
      <c r="F11" s="170">
        <v>37.38738738738739</v>
      </c>
      <c r="G11" s="170">
        <v>62.612612612612615</v>
      </c>
    </row>
    <row r="12" spans="1:7" s="116" customFormat="1" ht="15" customHeight="1">
      <c r="A12" s="75" t="s">
        <v>6</v>
      </c>
      <c r="B12" s="171">
        <v>5.357142857142857</v>
      </c>
      <c r="C12" s="171">
        <v>5.357142857142857</v>
      </c>
      <c r="D12" s="176" t="s">
        <v>9</v>
      </c>
      <c r="E12" s="171">
        <v>5.357142857142857</v>
      </c>
      <c r="F12" s="171">
        <v>32.142857142857146</v>
      </c>
      <c r="G12" s="171">
        <v>67.85714285714286</v>
      </c>
    </row>
    <row r="13" spans="1:8" s="116" customFormat="1" ht="15" customHeight="1">
      <c r="A13" s="75" t="s">
        <v>7</v>
      </c>
      <c r="B13" s="171">
        <v>9.375</v>
      </c>
      <c r="C13" s="176" t="s">
        <v>9</v>
      </c>
      <c r="D13" s="171">
        <v>9.375</v>
      </c>
      <c r="E13" s="171">
        <v>9.375</v>
      </c>
      <c r="F13" s="171">
        <v>50</v>
      </c>
      <c r="G13" s="171">
        <v>50</v>
      </c>
      <c r="H13" s="78"/>
    </row>
    <row r="14" spans="1:8" s="116" customFormat="1" ht="15" customHeight="1">
      <c r="A14" s="75" t="s">
        <v>8</v>
      </c>
      <c r="B14" s="171">
        <v>7.6923076923076925</v>
      </c>
      <c r="C14" s="171">
        <v>3.8461538461538463</v>
      </c>
      <c r="D14" s="176" t="s">
        <v>9</v>
      </c>
      <c r="E14" s="171">
        <v>3.8461538461538463</v>
      </c>
      <c r="F14" s="171">
        <v>43.58974358974359</v>
      </c>
      <c r="G14" s="171">
        <v>56.41025641025641</v>
      </c>
      <c r="H14" s="78"/>
    </row>
    <row r="15" spans="1:8" s="116" customFormat="1" ht="15" customHeight="1">
      <c r="A15" s="75" t="s">
        <v>10</v>
      </c>
      <c r="B15" s="176" t="s">
        <v>9</v>
      </c>
      <c r="C15" s="176" t="s">
        <v>9</v>
      </c>
      <c r="D15" s="171">
        <v>5.357142857142857</v>
      </c>
      <c r="E15" s="176" t="s">
        <v>9</v>
      </c>
      <c r="F15" s="171">
        <v>26.785714285714285</v>
      </c>
      <c r="G15" s="171">
        <v>73.21428571428571</v>
      </c>
      <c r="H15" s="78"/>
    </row>
    <row r="16" spans="1:8" s="113" customFormat="1" ht="15" customHeight="1">
      <c r="A16" s="72" t="s">
        <v>177</v>
      </c>
      <c r="B16" s="170">
        <v>3.825136612021858</v>
      </c>
      <c r="C16" s="170">
        <v>4.918032786885246</v>
      </c>
      <c r="D16" s="176" t="s">
        <v>9</v>
      </c>
      <c r="E16" s="170">
        <v>3.278688524590164</v>
      </c>
      <c r="F16" s="170">
        <v>29.508196721311474</v>
      </c>
      <c r="G16" s="170">
        <v>70.49180327868852</v>
      </c>
      <c r="H16" s="74"/>
    </row>
    <row r="17" spans="1:8" s="116" customFormat="1" ht="15" customHeight="1">
      <c r="A17" s="75" t="s">
        <v>12</v>
      </c>
      <c r="B17" s="171">
        <v>3.2</v>
      </c>
      <c r="C17" s="171">
        <v>2.4</v>
      </c>
      <c r="D17" s="176" t="s">
        <v>9</v>
      </c>
      <c r="E17" s="171">
        <v>2.4</v>
      </c>
      <c r="F17" s="171">
        <v>30.4</v>
      </c>
      <c r="G17" s="171">
        <v>69.6</v>
      </c>
      <c r="H17" s="78"/>
    </row>
    <row r="18" spans="1:8" s="116" customFormat="1" ht="15" customHeight="1">
      <c r="A18" s="75" t="s">
        <v>11</v>
      </c>
      <c r="B18" s="171">
        <v>5.660377358490567</v>
      </c>
      <c r="C18" s="171">
        <v>5.660377358490567</v>
      </c>
      <c r="D18" s="176" t="s">
        <v>9</v>
      </c>
      <c r="E18" s="171">
        <v>5.660377358490567</v>
      </c>
      <c r="F18" s="171">
        <v>26.41509433962264</v>
      </c>
      <c r="G18" s="171">
        <v>73.58490566037736</v>
      </c>
      <c r="H18" s="78"/>
    </row>
    <row r="19" spans="1:8" s="116" customFormat="1" ht="15" customHeight="1">
      <c r="A19" s="75" t="s">
        <v>13</v>
      </c>
      <c r="B19" s="176" t="s">
        <v>9</v>
      </c>
      <c r="C19" s="171">
        <v>60</v>
      </c>
      <c r="D19" s="176" t="s">
        <v>9</v>
      </c>
      <c r="E19" s="176" t="s">
        <v>9</v>
      </c>
      <c r="F19" s="171">
        <v>40</v>
      </c>
      <c r="G19" s="171">
        <v>60</v>
      </c>
      <c r="H19" s="78"/>
    </row>
    <row r="20" spans="1:7" s="113" customFormat="1" ht="15" customHeight="1">
      <c r="A20" s="72" t="s">
        <v>14</v>
      </c>
      <c r="B20" s="170">
        <v>7.199999999999999</v>
      </c>
      <c r="C20" s="170">
        <v>50.4</v>
      </c>
      <c r="D20" s="176" t="s">
        <v>9</v>
      </c>
      <c r="E20" s="170">
        <v>2.4</v>
      </c>
      <c r="F20" s="170">
        <v>19.2</v>
      </c>
      <c r="G20" s="170">
        <v>80.80000000000001</v>
      </c>
    </row>
    <row r="21" spans="1:7" s="116" customFormat="1" ht="15" customHeight="1">
      <c r="A21" s="75" t="s">
        <v>15</v>
      </c>
      <c r="B21" s="176" t="s">
        <v>9</v>
      </c>
      <c r="C21" s="171">
        <v>61.36363636363637</v>
      </c>
      <c r="D21" s="176" t="s">
        <v>9</v>
      </c>
      <c r="E21" s="176" t="s">
        <v>9</v>
      </c>
      <c r="F21" s="171">
        <v>25</v>
      </c>
      <c r="G21" s="171">
        <v>75</v>
      </c>
    </row>
    <row r="22" spans="1:7" s="116" customFormat="1" ht="15" customHeight="1">
      <c r="A22" s="75" t="s">
        <v>16</v>
      </c>
      <c r="B22" s="171">
        <v>11.11111111111111</v>
      </c>
      <c r="C22" s="171">
        <v>44.44444444444444</v>
      </c>
      <c r="D22" s="176" t="s">
        <v>9</v>
      </c>
      <c r="E22" s="171">
        <v>3.7037037037037033</v>
      </c>
      <c r="F22" s="171">
        <v>16.049382716049383</v>
      </c>
      <c r="G22" s="171">
        <v>83.9506172839506</v>
      </c>
    </row>
    <row r="23" spans="1:7" s="113" customFormat="1" ht="15" customHeight="1">
      <c r="A23" s="72" t="s">
        <v>17</v>
      </c>
      <c r="B23" s="170">
        <v>16.27906976744186</v>
      </c>
      <c r="C23" s="170">
        <v>60.46511627906976</v>
      </c>
      <c r="D23" s="170">
        <v>6.976744186046512</v>
      </c>
      <c r="E23" s="170">
        <v>16.27906976744186</v>
      </c>
      <c r="F23" s="170">
        <v>25.581395348837212</v>
      </c>
      <c r="G23" s="170">
        <v>74.4186046511628</v>
      </c>
    </row>
    <row r="24" spans="1:7" s="116" customFormat="1" ht="15" customHeight="1">
      <c r="A24" s="75" t="s">
        <v>18</v>
      </c>
      <c r="B24" s="171">
        <v>14.814814814814813</v>
      </c>
      <c r="C24" s="171">
        <v>70.37037037037037</v>
      </c>
      <c r="D24" s="171">
        <v>11.11111111111111</v>
      </c>
      <c r="E24" s="171">
        <v>14.814814814814813</v>
      </c>
      <c r="F24" s="171">
        <v>18.51851851851852</v>
      </c>
      <c r="G24" s="171">
        <v>81.48148148148148</v>
      </c>
    </row>
    <row r="25" spans="1:7" s="116" customFormat="1" ht="15" customHeight="1">
      <c r="A25" s="75" t="s">
        <v>19</v>
      </c>
      <c r="B25" s="171">
        <v>18.75</v>
      </c>
      <c r="C25" s="171">
        <v>43.75</v>
      </c>
      <c r="D25" s="176" t="s">
        <v>9</v>
      </c>
      <c r="E25" s="171">
        <v>18.75</v>
      </c>
      <c r="F25" s="171">
        <v>37.5</v>
      </c>
      <c r="G25" s="171">
        <v>62.5</v>
      </c>
    </row>
    <row r="26" spans="1:7" s="113" customFormat="1" ht="15" customHeight="1">
      <c r="A26" s="72" t="s">
        <v>20</v>
      </c>
      <c r="B26" s="170">
        <v>3.75</v>
      </c>
      <c r="C26" s="170">
        <v>15</v>
      </c>
      <c r="D26" s="170">
        <v>1.25</v>
      </c>
      <c r="E26" s="170">
        <v>1.25</v>
      </c>
      <c r="F26" s="170">
        <v>18.75</v>
      </c>
      <c r="G26" s="170">
        <v>81.25</v>
      </c>
    </row>
    <row r="27" spans="1:7" s="116" customFormat="1" ht="15" customHeight="1">
      <c r="A27" s="75" t="s">
        <v>21</v>
      </c>
      <c r="B27" s="171">
        <v>11.11111111111111</v>
      </c>
      <c r="C27" s="171">
        <v>59.25925925925925</v>
      </c>
      <c r="D27" s="171">
        <v>11.11111111111111</v>
      </c>
      <c r="E27" s="176" t="s">
        <v>9</v>
      </c>
      <c r="F27" s="171">
        <v>40.74074074074074</v>
      </c>
      <c r="G27" s="171">
        <v>59.25925925925925</v>
      </c>
    </row>
    <row r="28" spans="1:7" s="116" customFormat="1" ht="15" customHeight="1">
      <c r="A28" s="75" t="s">
        <v>22</v>
      </c>
      <c r="B28" s="171">
        <v>13.636363636363635</v>
      </c>
      <c r="C28" s="171">
        <v>36.36363636363637</v>
      </c>
      <c r="D28" s="176" t="s">
        <v>9</v>
      </c>
      <c r="E28" s="176" t="s">
        <v>9</v>
      </c>
      <c r="F28" s="171">
        <v>13.636363636363635</v>
      </c>
      <c r="G28" s="171">
        <v>86.36363636363636</v>
      </c>
    </row>
    <row r="29" spans="1:7" s="116" customFormat="1" ht="15" customHeight="1">
      <c r="A29" s="75" t="s">
        <v>23</v>
      </c>
      <c r="B29" s="171">
        <v>2.4</v>
      </c>
      <c r="C29" s="171">
        <v>4</v>
      </c>
      <c r="D29" s="176" t="s">
        <v>9</v>
      </c>
      <c r="E29" s="171">
        <v>2.4</v>
      </c>
      <c r="F29" s="171">
        <v>24.8</v>
      </c>
      <c r="G29" s="171">
        <v>75.2</v>
      </c>
    </row>
    <row r="30" spans="1:7" s="116" customFormat="1" ht="15" customHeight="1">
      <c r="A30" s="75" t="s">
        <v>24</v>
      </c>
      <c r="B30" s="176" t="s">
        <v>9</v>
      </c>
      <c r="C30" s="171">
        <v>10.606060606060606</v>
      </c>
      <c r="D30" s="176" t="s">
        <v>9</v>
      </c>
      <c r="E30" s="176" t="s">
        <v>9</v>
      </c>
      <c r="F30" s="176" t="s">
        <v>9</v>
      </c>
      <c r="G30" s="171">
        <v>100</v>
      </c>
    </row>
    <row r="31" spans="1:7" s="113" customFormat="1" ht="15" customHeight="1">
      <c r="A31" s="72" t="s">
        <v>25</v>
      </c>
      <c r="B31" s="170">
        <v>7.600950118764846</v>
      </c>
      <c r="C31" s="170">
        <v>16.152019002375297</v>
      </c>
      <c r="D31" s="170">
        <v>7.363420427553444</v>
      </c>
      <c r="E31" s="170">
        <v>6.65083135391924</v>
      </c>
      <c r="F31" s="170">
        <v>7.8384798099762465</v>
      </c>
      <c r="G31" s="170">
        <v>92.16152019002375</v>
      </c>
    </row>
    <row r="32" spans="1:7" s="116" customFormat="1" ht="12.75">
      <c r="A32" s="75" t="s">
        <v>26</v>
      </c>
      <c r="B32" s="171">
        <v>9.30232558139535</v>
      </c>
      <c r="C32" s="171">
        <v>22.674418604651162</v>
      </c>
      <c r="D32" s="171">
        <v>3.488372093023256</v>
      </c>
      <c r="E32" s="171">
        <v>2.9069767441860463</v>
      </c>
      <c r="F32" s="171">
        <v>9.30232558139535</v>
      </c>
      <c r="G32" s="171">
        <v>90.69767441860465</v>
      </c>
    </row>
    <row r="33" spans="1:7" s="116" customFormat="1" ht="12.75">
      <c r="A33" s="75" t="s">
        <v>25</v>
      </c>
      <c r="B33" s="176" t="s">
        <v>9</v>
      </c>
      <c r="C33" s="171">
        <v>54.54545454545454</v>
      </c>
      <c r="D33" s="176" t="s">
        <v>9</v>
      </c>
      <c r="E33" s="176" t="s">
        <v>9</v>
      </c>
      <c r="F33" s="171">
        <v>24.242424242424242</v>
      </c>
      <c r="G33" s="171">
        <v>75.75757575757575</v>
      </c>
    </row>
    <row r="34" spans="1:7" s="116" customFormat="1" ht="12.75">
      <c r="A34" s="75" t="s">
        <v>27</v>
      </c>
      <c r="B34" s="176" t="s">
        <v>9</v>
      </c>
      <c r="C34" s="171">
        <v>3.7383177570093453</v>
      </c>
      <c r="D34" s="176" t="s">
        <v>9</v>
      </c>
      <c r="E34" s="176" t="s">
        <v>9</v>
      </c>
      <c r="F34" s="171">
        <v>2.803738317757009</v>
      </c>
      <c r="G34" s="171">
        <v>97.19626168224299</v>
      </c>
    </row>
    <row r="35" spans="1:7" s="116" customFormat="1" ht="12.75">
      <c r="A35" s="75" t="s">
        <v>28</v>
      </c>
      <c r="B35" s="171">
        <v>14.678899082568808</v>
      </c>
      <c r="C35" s="171">
        <v>6.422018348623854</v>
      </c>
      <c r="D35" s="171">
        <v>22.93577981651376</v>
      </c>
      <c r="E35" s="171">
        <v>21.100917431192663</v>
      </c>
      <c r="F35" s="171">
        <v>5.5045871559633035</v>
      </c>
      <c r="G35" s="171">
        <v>94.4954128440367</v>
      </c>
    </row>
    <row r="36" spans="1:7" s="113" customFormat="1" ht="14.25">
      <c r="A36" s="72" t="s">
        <v>178</v>
      </c>
      <c r="B36" s="170">
        <v>13.214285714285715</v>
      </c>
      <c r="C36" s="170">
        <v>12.857142857142856</v>
      </c>
      <c r="D36" s="170">
        <v>17.142857142857142</v>
      </c>
      <c r="E36" s="170">
        <v>19.642857142857142</v>
      </c>
      <c r="F36" s="170">
        <v>1.7857142857142856</v>
      </c>
      <c r="G36" s="170">
        <v>98.21428571428571</v>
      </c>
    </row>
    <row r="37" spans="1:7" s="116" customFormat="1" ht="12.75">
      <c r="A37" s="75" t="s">
        <v>29</v>
      </c>
      <c r="B37" s="171">
        <v>21.518987341772153</v>
      </c>
      <c r="C37" s="171">
        <v>17.72151898734177</v>
      </c>
      <c r="D37" s="171">
        <v>24.050632911392405</v>
      </c>
      <c r="E37" s="171">
        <v>29.11392405063291</v>
      </c>
      <c r="F37" s="176" t="s">
        <v>9</v>
      </c>
      <c r="G37" s="171">
        <v>100</v>
      </c>
    </row>
    <row r="38" spans="1:7" s="116" customFormat="1" ht="12.75">
      <c r="A38" s="75" t="s">
        <v>30</v>
      </c>
      <c r="B38" s="171">
        <v>9.202453987730062</v>
      </c>
      <c r="C38" s="171">
        <v>9.202453987730062</v>
      </c>
      <c r="D38" s="171">
        <v>14.11042944785276</v>
      </c>
      <c r="E38" s="171">
        <v>15.337423312883436</v>
      </c>
      <c r="F38" s="176" t="s">
        <v>9</v>
      </c>
      <c r="G38" s="171">
        <v>100</v>
      </c>
    </row>
    <row r="39" spans="1:7" s="116" customFormat="1" ht="12.75">
      <c r="A39" s="75" t="s">
        <v>31</v>
      </c>
      <c r="B39" s="171">
        <v>13.157894736842104</v>
      </c>
      <c r="C39" s="171">
        <v>18.421052631578945</v>
      </c>
      <c r="D39" s="171">
        <v>15.789473684210526</v>
      </c>
      <c r="E39" s="171">
        <v>18.421052631578945</v>
      </c>
      <c r="F39" s="171">
        <v>13.157894736842104</v>
      </c>
      <c r="G39" s="171">
        <v>86.8421052631579</v>
      </c>
    </row>
    <row r="40" spans="1:7" s="116" customFormat="1" ht="13.5" thickBot="1">
      <c r="A40" s="81"/>
      <c r="B40" s="81"/>
      <c r="C40" s="81"/>
      <c r="D40" s="119"/>
      <c r="E40" s="119"/>
      <c r="F40" s="119"/>
      <c r="G40" s="119"/>
    </row>
    <row r="41" spans="1:3" s="116" customFormat="1" ht="12.75">
      <c r="A41" s="45" t="s">
        <v>276</v>
      </c>
      <c r="B41" s="46"/>
      <c r="C41" s="45"/>
    </row>
    <row r="42" spans="1:3" s="116" customFormat="1" ht="12.75" customHeight="1">
      <c r="A42" s="322" t="s">
        <v>314</v>
      </c>
      <c r="B42" s="322"/>
      <c r="C42" s="322"/>
    </row>
    <row r="43" spans="1:3" s="116" customFormat="1" ht="12.75">
      <c r="A43" s="83" t="s">
        <v>288</v>
      </c>
      <c r="B43" s="84"/>
      <c r="C43" s="84"/>
    </row>
    <row r="44" spans="1:3" s="116" customFormat="1" ht="12.75">
      <c r="A44" s="91" t="s">
        <v>291</v>
      </c>
      <c r="B44" s="85"/>
      <c r="C44" s="52"/>
    </row>
    <row r="45" spans="1:3" ht="12.75">
      <c r="A45" s="85" t="s">
        <v>138</v>
      </c>
      <c r="B45" s="86"/>
      <c r="C45" s="52"/>
    </row>
    <row r="46" spans="1:4" ht="12.75">
      <c r="A46" s="336" t="s">
        <v>312</v>
      </c>
      <c r="B46" s="336"/>
      <c r="C46" s="336"/>
      <c r="D46" s="336"/>
    </row>
  </sheetData>
  <sheetProtection/>
  <mergeCells count="10">
    <mergeCell ref="A42:C42"/>
    <mergeCell ref="A46:D46"/>
    <mergeCell ref="A1:G1"/>
    <mergeCell ref="A2:A4"/>
    <mergeCell ref="B2:G2"/>
    <mergeCell ref="B3:B4"/>
    <mergeCell ref="C3:C4"/>
    <mergeCell ref="D3:D4"/>
    <mergeCell ref="E3:E4"/>
    <mergeCell ref="F3:G3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30.7109375" style="102" customWidth="1"/>
    <col min="2" max="5" width="20.7109375" style="102" customWidth="1"/>
    <col min="6" max="16384" width="11.421875" style="102" customWidth="1"/>
  </cols>
  <sheetData>
    <row r="1" spans="1:5" s="168" customFormat="1" ht="38.25" customHeight="1" thickBot="1">
      <c r="A1" s="367" t="s">
        <v>298</v>
      </c>
      <c r="B1" s="367"/>
      <c r="C1" s="367"/>
      <c r="D1" s="367"/>
      <c r="E1" s="367"/>
    </row>
    <row r="2" spans="1:5" s="105" customFormat="1" ht="27.75" customHeight="1">
      <c r="A2" s="371" t="s">
        <v>0</v>
      </c>
      <c r="B2" s="330" t="s">
        <v>190</v>
      </c>
      <c r="C2" s="330"/>
      <c r="D2" s="330"/>
      <c r="E2" s="330"/>
    </row>
    <row r="3" spans="1:5" s="105" customFormat="1" ht="24" customHeight="1">
      <c r="A3" s="372"/>
      <c r="B3" s="107" t="s">
        <v>89</v>
      </c>
      <c r="C3" s="169" t="s">
        <v>90</v>
      </c>
      <c r="D3" s="107" t="s">
        <v>91</v>
      </c>
      <c r="E3" s="134" t="s">
        <v>92</v>
      </c>
    </row>
    <row r="4" spans="1:5" s="110" customFormat="1" ht="9.75" customHeight="1">
      <c r="A4" s="108"/>
      <c r="B4" s="109"/>
      <c r="C4" s="167"/>
      <c r="D4" s="109"/>
      <c r="E4" s="137"/>
    </row>
    <row r="5" spans="1:5" s="175" customFormat="1" ht="15" customHeight="1">
      <c r="A5" s="72" t="s">
        <v>42</v>
      </c>
      <c r="B5" s="170">
        <v>59.18141592920354</v>
      </c>
      <c r="C5" s="170">
        <v>67.09070796460178</v>
      </c>
      <c r="D5" s="170">
        <v>69.63495575221239</v>
      </c>
      <c r="E5" s="170">
        <v>60.01106194690266</v>
      </c>
    </row>
    <row r="6" spans="1:5" s="175" customFormat="1" ht="15" customHeight="1">
      <c r="A6" s="72" t="s">
        <v>1</v>
      </c>
      <c r="B6" s="170">
        <v>66.3265306122449</v>
      </c>
      <c r="C6" s="170">
        <v>77.89115646258503</v>
      </c>
      <c r="D6" s="170">
        <v>78.91156462585033</v>
      </c>
      <c r="E6" s="170">
        <v>76.19047619047619</v>
      </c>
    </row>
    <row r="7" spans="1:5" ht="15" customHeight="1">
      <c r="A7" s="75" t="s">
        <v>2</v>
      </c>
      <c r="B7" s="171">
        <v>100</v>
      </c>
      <c r="C7" s="171">
        <v>100</v>
      </c>
      <c r="D7" s="171">
        <v>100</v>
      </c>
      <c r="E7" s="171">
        <v>100</v>
      </c>
    </row>
    <row r="8" spans="1:5" ht="15" customHeight="1">
      <c r="A8" s="75" t="s">
        <v>3</v>
      </c>
      <c r="B8" s="171">
        <v>30.681818181818183</v>
      </c>
      <c r="C8" s="171">
        <v>56.81818181818182</v>
      </c>
      <c r="D8" s="171">
        <v>61.36363636363637</v>
      </c>
      <c r="E8" s="171">
        <v>56.81818181818182</v>
      </c>
    </row>
    <row r="9" spans="1:5" ht="15" customHeight="1">
      <c r="A9" s="75" t="s">
        <v>4</v>
      </c>
      <c r="B9" s="171">
        <v>81.2807881773399</v>
      </c>
      <c r="C9" s="171">
        <v>86.69950738916256</v>
      </c>
      <c r="D9" s="171">
        <v>86.20689655172413</v>
      </c>
      <c r="E9" s="171">
        <v>84.23645320197043</v>
      </c>
    </row>
    <row r="10" spans="1:5" s="143" customFormat="1" ht="15" customHeight="1">
      <c r="A10" s="72" t="s">
        <v>5</v>
      </c>
      <c r="B10" s="170">
        <v>67.56756756756756</v>
      </c>
      <c r="C10" s="170">
        <v>46.3963963963964</v>
      </c>
      <c r="D10" s="170">
        <v>55.4054054054054</v>
      </c>
      <c r="E10" s="170">
        <v>44.14414414414414</v>
      </c>
    </row>
    <row r="11" spans="1:5" ht="15" customHeight="1">
      <c r="A11" s="75" t="s">
        <v>6</v>
      </c>
      <c r="B11" s="171">
        <v>75</v>
      </c>
      <c r="C11" s="171">
        <v>55.35714285714286</v>
      </c>
      <c r="D11" s="171">
        <v>73.21428571428571</v>
      </c>
      <c r="E11" s="171">
        <v>60.71428571428571</v>
      </c>
    </row>
    <row r="12" spans="1:5" ht="15" customHeight="1">
      <c r="A12" s="75" t="s">
        <v>7</v>
      </c>
      <c r="B12" s="171">
        <v>31.25</v>
      </c>
      <c r="C12" s="171">
        <v>53.125</v>
      </c>
      <c r="D12" s="171">
        <v>56.25</v>
      </c>
      <c r="E12" s="171">
        <v>43.75</v>
      </c>
    </row>
    <row r="13" spans="1:5" ht="15" customHeight="1">
      <c r="A13" s="75" t="s">
        <v>8</v>
      </c>
      <c r="B13" s="171">
        <v>58.97435897435898</v>
      </c>
      <c r="C13" s="171">
        <v>64.1025641025641</v>
      </c>
      <c r="D13" s="171">
        <v>73.07692307692307</v>
      </c>
      <c r="E13" s="171">
        <v>60.256410256410255</v>
      </c>
    </row>
    <row r="14" spans="1:5" ht="15" customHeight="1">
      <c r="A14" s="75" t="s">
        <v>10</v>
      </c>
      <c r="B14" s="171">
        <v>92.85714285714286</v>
      </c>
      <c r="C14" s="171">
        <v>8.928571428571429</v>
      </c>
      <c r="D14" s="171">
        <v>12.5</v>
      </c>
      <c r="E14" s="171">
        <v>5.357142857142857</v>
      </c>
    </row>
    <row r="15" spans="1:5" s="143" customFormat="1" ht="15" customHeight="1">
      <c r="A15" s="72" t="s">
        <v>177</v>
      </c>
      <c r="B15" s="170">
        <v>60.65573770491803</v>
      </c>
      <c r="C15" s="170">
        <v>68.85245901639344</v>
      </c>
      <c r="D15" s="170">
        <v>75.95628415300546</v>
      </c>
      <c r="E15" s="170">
        <v>67.21311475409836</v>
      </c>
    </row>
    <row r="16" spans="1:5" ht="15" customHeight="1">
      <c r="A16" s="75" t="s">
        <v>12</v>
      </c>
      <c r="B16" s="171">
        <v>54.400000000000006</v>
      </c>
      <c r="C16" s="171">
        <v>66.4</v>
      </c>
      <c r="D16" s="171">
        <v>76.8</v>
      </c>
      <c r="E16" s="171">
        <v>64.8</v>
      </c>
    </row>
    <row r="17" spans="1:5" ht="15" customHeight="1">
      <c r="A17" s="75" t="s">
        <v>11</v>
      </c>
      <c r="B17" s="171">
        <v>71.69811320754717</v>
      </c>
      <c r="C17" s="171">
        <v>71.69811320754717</v>
      </c>
      <c r="D17" s="171">
        <v>71.69811320754717</v>
      </c>
      <c r="E17" s="171">
        <v>69.81132075471697</v>
      </c>
    </row>
    <row r="18" spans="1:5" ht="15" customHeight="1">
      <c r="A18" s="75" t="s">
        <v>13</v>
      </c>
      <c r="B18" s="171">
        <v>100</v>
      </c>
      <c r="C18" s="171">
        <v>100</v>
      </c>
      <c r="D18" s="171">
        <v>100</v>
      </c>
      <c r="E18" s="171">
        <v>100</v>
      </c>
    </row>
    <row r="19" spans="1:5" s="143" customFormat="1" ht="15" customHeight="1">
      <c r="A19" s="72" t="s">
        <v>14</v>
      </c>
      <c r="B19" s="170">
        <v>81.6</v>
      </c>
      <c r="C19" s="170">
        <v>76</v>
      </c>
      <c r="D19" s="170">
        <v>75.2</v>
      </c>
      <c r="E19" s="170">
        <v>80</v>
      </c>
    </row>
    <row r="20" spans="1:5" ht="15" customHeight="1">
      <c r="A20" s="75" t="s">
        <v>15</v>
      </c>
      <c r="B20" s="171">
        <v>75</v>
      </c>
      <c r="C20" s="171">
        <v>72.72727272727273</v>
      </c>
      <c r="D20" s="171">
        <v>77.27272727272727</v>
      </c>
      <c r="E20" s="171">
        <v>72.72727272727273</v>
      </c>
    </row>
    <row r="21" spans="1:5" ht="15" customHeight="1">
      <c r="A21" s="75" t="s">
        <v>16</v>
      </c>
      <c r="B21" s="171">
        <v>85.18518518518519</v>
      </c>
      <c r="C21" s="171">
        <v>77.77777777777779</v>
      </c>
      <c r="D21" s="171">
        <v>74.07407407407408</v>
      </c>
      <c r="E21" s="171">
        <v>83.9506172839506</v>
      </c>
    </row>
    <row r="22" spans="1:5" s="143" customFormat="1" ht="15" customHeight="1">
      <c r="A22" s="72" t="s">
        <v>17</v>
      </c>
      <c r="B22" s="170">
        <v>65.11627906976744</v>
      </c>
      <c r="C22" s="170">
        <v>58.139534883720934</v>
      </c>
      <c r="D22" s="170">
        <v>58.139534883720934</v>
      </c>
      <c r="E22" s="170">
        <v>65.11627906976744</v>
      </c>
    </row>
    <row r="23" spans="1:5" ht="15" customHeight="1">
      <c r="A23" s="75" t="s">
        <v>18</v>
      </c>
      <c r="B23" s="171">
        <v>59.25925925925925</v>
      </c>
      <c r="C23" s="171">
        <v>55.55555555555556</v>
      </c>
      <c r="D23" s="171">
        <v>55.55555555555556</v>
      </c>
      <c r="E23" s="171">
        <v>59.25925925925925</v>
      </c>
    </row>
    <row r="24" spans="1:5" ht="15" customHeight="1">
      <c r="A24" s="75" t="s">
        <v>19</v>
      </c>
      <c r="B24" s="171">
        <v>75</v>
      </c>
      <c r="C24" s="171">
        <v>62.5</v>
      </c>
      <c r="D24" s="171">
        <v>62.5</v>
      </c>
      <c r="E24" s="171">
        <v>75</v>
      </c>
    </row>
    <row r="25" spans="1:5" s="143" customFormat="1" ht="15" customHeight="1">
      <c r="A25" s="72" t="s">
        <v>20</v>
      </c>
      <c r="B25" s="170">
        <v>34.583333333333336</v>
      </c>
      <c r="C25" s="170">
        <v>74.58333333333333</v>
      </c>
      <c r="D25" s="170">
        <v>83.75</v>
      </c>
      <c r="E25" s="170">
        <v>57.91666666666667</v>
      </c>
    </row>
    <row r="26" spans="1:5" ht="15" customHeight="1">
      <c r="A26" s="75" t="s">
        <v>21</v>
      </c>
      <c r="B26" s="171">
        <v>44.44444444444444</v>
      </c>
      <c r="C26" s="171">
        <v>40.74074074074074</v>
      </c>
      <c r="D26" s="171">
        <v>40.74074074074074</v>
      </c>
      <c r="E26" s="171">
        <v>40.74074074074074</v>
      </c>
    </row>
    <row r="27" spans="1:5" ht="15" customHeight="1">
      <c r="A27" s="75" t="s">
        <v>22</v>
      </c>
      <c r="B27" s="171">
        <v>13.636363636363635</v>
      </c>
      <c r="C27" s="171">
        <v>77.27272727272727</v>
      </c>
      <c r="D27" s="171">
        <v>50</v>
      </c>
      <c r="E27" s="171">
        <v>68.18181818181817</v>
      </c>
    </row>
    <row r="28" spans="1:5" ht="15" customHeight="1">
      <c r="A28" s="75" t="s">
        <v>23</v>
      </c>
      <c r="B28" s="171">
        <v>11.200000000000001</v>
      </c>
      <c r="C28" s="171">
        <v>81.6</v>
      </c>
      <c r="D28" s="171">
        <v>92</v>
      </c>
      <c r="E28" s="171">
        <v>76.8</v>
      </c>
    </row>
    <row r="29" spans="1:5" ht="15" customHeight="1">
      <c r="A29" s="75" t="s">
        <v>24</v>
      </c>
      <c r="B29" s="171">
        <v>81.81818181818183</v>
      </c>
      <c r="C29" s="171">
        <v>74.24242424242425</v>
      </c>
      <c r="D29" s="171">
        <v>96.96969696969697</v>
      </c>
      <c r="E29" s="171">
        <v>25.757575757575758</v>
      </c>
    </row>
    <row r="30" spans="1:5" s="143" customFormat="1" ht="15" customHeight="1">
      <c r="A30" s="72" t="s">
        <v>25</v>
      </c>
      <c r="B30" s="170">
        <v>38.47980997624703</v>
      </c>
      <c r="C30" s="170">
        <v>53.919239904988125</v>
      </c>
      <c r="D30" s="170">
        <v>49.6437054631829</v>
      </c>
      <c r="E30" s="170">
        <v>36.104513064133016</v>
      </c>
    </row>
    <row r="31" spans="1:5" ht="15" customHeight="1">
      <c r="A31" s="75" t="s">
        <v>26</v>
      </c>
      <c r="B31" s="171">
        <v>40.69767441860465</v>
      </c>
      <c r="C31" s="171">
        <v>55.23255813953488</v>
      </c>
      <c r="D31" s="171">
        <v>50</v>
      </c>
      <c r="E31" s="171">
        <v>39.53488372093023</v>
      </c>
    </row>
    <row r="32" spans="1:5" ht="15" customHeight="1">
      <c r="A32" s="75" t="s">
        <v>25</v>
      </c>
      <c r="B32" s="171">
        <v>30.303030303030305</v>
      </c>
      <c r="C32" s="171">
        <v>42.42424242424242</v>
      </c>
      <c r="D32" s="171">
        <v>27.27272727272727</v>
      </c>
      <c r="E32" s="171">
        <v>21.21212121212121</v>
      </c>
    </row>
    <row r="33" spans="1:5" ht="15" customHeight="1">
      <c r="A33" s="75" t="s">
        <v>27</v>
      </c>
      <c r="B33" s="171">
        <v>49.532710280373834</v>
      </c>
      <c r="C33" s="171">
        <v>78.50467289719626</v>
      </c>
      <c r="D33" s="171">
        <v>83.17757009345794</v>
      </c>
      <c r="E33" s="171">
        <v>64.48598130841121</v>
      </c>
    </row>
    <row r="34" spans="1:5" ht="15" customHeight="1">
      <c r="A34" s="75" t="s">
        <v>28</v>
      </c>
      <c r="B34" s="171">
        <v>26.605504587155966</v>
      </c>
      <c r="C34" s="171">
        <v>31.19266055045872</v>
      </c>
      <c r="D34" s="171">
        <v>22.93577981651376</v>
      </c>
      <c r="E34" s="171">
        <v>7.339449541284404</v>
      </c>
    </row>
    <row r="35" spans="1:5" s="143" customFormat="1" ht="15" customHeight="1">
      <c r="A35" s="72" t="s">
        <v>178</v>
      </c>
      <c r="B35" s="170">
        <v>85.35714285714285</v>
      </c>
      <c r="C35" s="170">
        <v>81.78571428571428</v>
      </c>
      <c r="D35" s="170">
        <v>84.28571428571429</v>
      </c>
      <c r="E35" s="170">
        <v>78.92857142857143</v>
      </c>
    </row>
    <row r="36" spans="1:5" ht="15" customHeight="1">
      <c r="A36" s="75" t="s">
        <v>29</v>
      </c>
      <c r="B36" s="171">
        <v>88.60759493670885</v>
      </c>
      <c r="C36" s="171">
        <v>86.07594936708861</v>
      </c>
      <c r="D36" s="171">
        <v>86.07594936708861</v>
      </c>
      <c r="E36" s="171">
        <v>84.81012658227847</v>
      </c>
    </row>
    <row r="37" spans="1:5" ht="15" customHeight="1">
      <c r="A37" s="75" t="s">
        <v>30</v>
      </c>
      <c r="B37" s="171">
        <v>82.82208588957054</v>
      </c>
      <c r="C37" s="171">
        <v>77.91411042944786</v>
      </c>
      <c r="D37" s="171">
        <v>82.82208588957054</v>
      </c>
      <c r="E37" s="171">
        <v>73.61963190184049</v>
      </c>
    </row>
    <row r="38" spans="1:5" ht="15" customHeight="1">
      <c r="A38" s="75" t="s">
        <v>31</v>
      </c>
      <c r="B38" s="171">
        <v>89.47368421052632</v>
      </c>
      <c r="C38" s="171">
        <v>89.47368421052632</v>
      </c>
      <c r="D38" s="171">
        <v>86.8421052631579</v>
      </c>
      <c r="E38" s="171">
        <v>89.47368421052632</v>
      </c>
    </row>
    <row r="39" spans="1:5" ht="9.75" customHeight="1" thickBot="1">
      <c r="A39" s="81"/>
      <c r="B39" s="119"/>
      <c r="C39" s="119"/>
      <c r="D39" s="119"/>
      <c r="E39" s="119"/>
    </row>
    <row r="40" spans="1:5" ht="13.5" customHeight="1">
      <c r="A40" s="45" t="s">
        <v>276</v>
      </c>
      <c r="B40" s="46"/>
      <c r="C40" s="45"/>
      <c r="D40" s="116"/>
      <c r="E40" s="116"/>
    </row>
    <row r="41" spans="1:5" ht="13.5" customHeight="1">
      <c r="A41" s="322" t="s">
        <v>314</v>
      </c>
      <c r="B41" s="322"/>
      <c r="C41" s="322"/>
      <c r="D41" s="116"/>
      <c r="E41" s="116"/>
    </row>
    <row r="42" spans="1:5" ht="13.5" customHeight="1">
      <c r="A42" s="83" t="s">
        <v>288</v>
      </c>
      <c r="B42" s="84"/>
      <c r="C42" s="84"/>
      <c r="D42" s="116"/>
      <c r="E42" s="116"/>
    </row>
    <row r="43" spans="1:5" ht="13.5" customHeight="1">
      <c r="A43" s="91" t="s">
        <v>291</v>
      </c>
      <c r="B43" s="85"/>
      <c r="C43" s="52"/>
      <c r="D43" s="116"/>
      <c r="E43" s="116"/>
    </row>
    <row r="44" spans="1:3" ht="12.75">
      <c r="A44" s="85" t="s">
        <v>138</v>
      </c>
      <c r="B44" s="86"/>
      <c r="C44" s="52"/>
    </row>
  </sheetData>
  <sheetProtection/>
  <mergeCells count="4">
    <mergeCell ref="A1:E1"/>
    <mergeCell ref="A2:A3"/>
    <mergeCell ref="B2:E2"/>
    <mergeCell ref="A41:C41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30.7109375" style="102" customWidth="1"/>
    <col min="2" max="5" width="18.7109375" style="102" customWidth="1"/>
    <col min="6" max="16384" width="11.421875" style="102" customWidth="1"/>
  </cols>
  <sheetData>
    <row r="1" spans="1:5" s="168" customFormat="1" ht="39" customHeight="1" thickBot="1">
      <c r="A1" s="367" t="s">
        <v>297</v>
      </c>
      <c r="B1" s="367"/>
      <c r="C1" s="367"/>
      <c r="D1" s="367"/>
      <c r="E1" s="367"/>
    </row>
    <row r="2" spans="1:5" s="105" customFormat="1" ht="27.75" customHeight="1">
      <c r="A2" s="371" t="s">
        <v>0</v>
      </c>
      <c r="B2" s="330" t="s">
        <v>313</v>
      </c>
      <c r="C2" s="330"/>
      <c r="D2" s="330"/>
      <c r="E2" s="330"/>
    </row>
    <row r="3" spans="1:5" s="105" customFormat="1" ht="27.75" customHeight="1">
      <c r="A3" s="372"/>
      <c r="B3" s="107" t="s">
        <v>89</v>
      </c>
      <c r="C3" s="169" t="s">
        <v>93</v>
      </c>
      <c r="D3" s="107" t="s">
        <v>94</v>
      </c>
      <c r="E3" s="134" t="s">
        <v>91</v>
      </c>
    </row>
    <row r="4" spans="1:5" s="110" customFormat="1" ht="9.75" customHeight="1">
      <c r="A4" s="108"/>
      <c r="B4" s="109"/>
      <c r="C4" s="167"/>
      <c r="D4" s="109"/>
      <c r="E4" s="137"/>
    </row>
    <row r="5" spans="1:5" s="113" customFormat="1" ht="15" customHeight="1">
      <c r="A5" s="72" t="s">
        <v>42</v>
      </c>
      <c r="B5" s="170">
        <v>60.01106194690266</v>
      </c>
      <c r="C5" s="170">
        <v>67.75442477876106</v>
      </c>
      <c r="D5" s="170">
        <v>58.849557522123895</v>
      </c>
      <c r="E5" s="170">
        <v>68.08628318584071</v>
      </c>
    </row>
    <row r="6" spans="1:6" s="114" customFormat="1" ht="15" customHeight="1">
      <c r="A6" s="72" t="s">
        <v>1</v>
      </c>
      <c r="B6" s="170">
        <v>67.3469387755102</v>
      </c>
      <c r="C6" s="170">
        <v>80.95238095238095</v>
      </c>
      <c r="D6" s="170">
        <v>77.89115646258503</v>
      </c>
      <c r="E6" s="170">
        <v>79.59183673469387</v>
      </c>
      <c r="F6" s="112"/>
    </row>
    <row r="7" spans="1:12" s="116" customFormat="1" ht="15" customHeight="1">
      <c r="A7" s="75" t="s">
        <v>2</v>
      </c>
      <c r="B7" s="171">
        <v>100</v>
      </c>
      <c r="C7" s="171">
        <v>100</v>
      </c>
      <c r="D7" s="171">
        <v>100</v>
      </c>
      <c r="E7" s="171">
        <v>100</v>
      </c>
      <c r="F7" s="112"/>
      <c r="I7" s="78"/>
      <c r="J7" s="89"/>
      <c r="K7" s="78"/>
      <c r="L7" s="89"/>
    </row>
    <row r="8" spans="1:12" s="116" customFormat="1" ht="15" customHeight="1">
      <c r="A8" s="75" t="s">
        <v>3</v>
      </c>
      <c r="B8" s="171">
        <v>29.545454545454547</v>
      </c>
      <c r="C8" s="171">
        <v>63.63636363636363</v>
      </c>
      <c r="D8" s="171">
        <v>55.68181818181818</v>
      </c>
      <c r="E8" s="171">
        <v>57.95454545454546</v>
      </c>
      <c r="F8" s="112"/>
      <c r="I8" s="78"/>
      <c r="J8" s="89"/>
      <c r="K8" s="78"/>
      <c r="L8" s="89"/>
    </row>
    <row r="9" spans="1:12" s="116" customFormat="1" ht="15" customHeight="1">
      <c r="A9" s="75" t="s">
        <v>4</v>
      </c>
      <c r="B9" s="171">
        <v>83.2512315270936</v>
      </c>
      <c r="C9" s="171">
        <v>88.17733990147784</v>
      </c>
      <c r="D9" s="171">
        <v>87.192118226601</v>
      </c>
      <c r="E9" s="171">
        <v>88.66995073891626</v>
      </c>
      <c r="F9" s="112"/>
      <c r="I9" s="78"/>
      <c r="J9" s="89"/>
      <c r="K9" s="78"/>
      <c r="L9" s="89"/>
    </row>
    <row r="10" spans="1:12" s="114" customFormat="1" ht="15" customHeight="1">
      <c r="A10" s="72" t="s">
        <v>5</v>
      </c>
      <c r="B10" s="170">
        <v>68.91891891891892</v>
      </c>
      <c r="C10" s="170">
        <v>47.2972972972973</v>
      </c>
      <c r="D10" s="170">
        <v>44.14414414414414</v>
      </c>
      <c r="E10" s="170">
        <v>50</v>
      </c>
      <c r="F10" s="112"/>
      <c r="I10" s="172"/>
      <c r="J10" s="173"/>
      <c r="K10" s="172"/>
      <c r="L10" s="173"/>
    </row>
    <row r="11" spans="1:12" s="116" customFormat="1" ht="15" customHeight="1">
      <c r="A11" s="75" t="s">
        <v>6</v>
      </c>
      <c r="B11" s="171">
        <v>83.92857142857143</v>
      </c>
      <c r="C11" s="171">
        <v>75</v>
      </c>
      <c r="D11" s="171">
        <v>69.64285714285714</v>
      </c>
      <c r="E11" s="171">
        <v>75</v>
      </c>
      <c r="F11" s="112"/>
      <c r="I11" s="78"/>
      <c r="J11" s="89"/>
      <c r="K11" s="78"/>
      <c r="L11" s="89"/>
    </row>
    <row r="12" spans="1:12" s="116" customFormat="1" ht="15" customHeight="1">
      <c r="A12" s="75" t="s">
        <v>7</v>
      </c>
      <c r="B12" s="171">
        <v>28.125</v>
      </c>
      <c r="C12" s="171">
        <v>37.5</v>
      </c>
      <c r="D12" s="171">
        <v>31.25</v>
      </c>
      <c r="E12" s="171">
        <v>40.625</v>
      </c>
      <c r="F12" s="112"/>
      <c r="G12" s="78"/>
      <c r="H12" s="78"/>
      <c r="I12" s="78"/>
      <c r="J12" s="89"/>
      <c r="K12" s="78"/>
      <c r="L12" s="89"/>
    </row>
    <row r="13" spans="1:12" s="116" customFormat="1" ht="15" customHeight="1">
      <c r="A13" s="75" t="s">
        <v>8</v>
      </c>
      <c r="B13" s="171">
        <v>57.692307692307686</v>
      </c>
      <c r="C13" s="171">
        <v>57.692307692307686</v>
      </c>
      <c r="D13" s="171">
        <v>57.692307692307686</v>
      </c>
      <c r="E13" s="171">
        <v>62.82051282051282</v>
      </c>
      <c r="F13" s="112"/>
      <c r="G13" s="78"/>
      <c r="H13" s="78"/>
      <c r="I13" s="78"/>
      <c r="J13" s="89"/>
      <c r="K13" s="78"/>
      <c r="L13" s="89"/>
    </row>
    <row r="14" spans="1:12" s="116" customFormat="1" ht="15" customHeight="1">
      <c r="A14" s="75" t="s">
        <v>10</v>
      </c>
      <c r="B14" s="171">
        <v>92.85714285714286</v>
      </c>
      <c r="C14" s="171">
        <v>10.714285714285714</v>
      </c>
      <c r="D14" s="171">
        <v>7.142857142857142</v>
      </c>
      <c r="E14" s="171">
        <v>12.5</v>
      </c>
      <c r="F14" s="112"/>
      <c r="G14" s="89"/>
      <c r="H14" s="78"/>
      <c r="I14" s="78"/>
      <c r="J14" s="89"/>
      <c r="K14" s="78"/>
      <c r="L14" s="89"/>
    </row>
    <row r="15" spans="1:12" s="114" customFormat="1" ht="15" customHeight="1">
      <c r="A15" s="72" t="s">
        <v>177</v>
      </c>
      <c r="B15" s="170">
        <v>61.20218579234973</v>
      </c>
      <c r="C15" s="170">
        <v>54.09836065573771</v>
      </c>
      <c r="D15" s="170">
        <v>48.08743169398907</v>
      </c>
      <c r="E15" s="170">
        <v>68.85245901639344</v>
      </c>
      <c r="F15" s="112"/>
      <c r="G15" s="173"/>
      <c r="H15" s="172"/>
      <c r="I15" s="172"/>
      <c r="J15" s="173"/>
      <c r="K15" s="172"/>
      <c r="L15" s="173"/>
    </row>
    <row r="16" spans="1:12" s="116" customFormat="1" ht="15" customHeight="1">
      <c r="A16" s="75" t="s">
        <v>12</v>
      </c>
      <c r="B16" s="171">
        <v>56.8</v>
      </c>
      <c r="C16" s="171">
        <v>46.400000000000006</v>
      </c>
      <c r="D16" s="171">
        <v>39.2</v>
      </c>
      <c r="E16" s="171">
        <v>68</v>
      </c>
      <c r="F16" s="112"/>
      <c r="G16" s="89"/>
      <c r="H16" s="78"/>
      <c r="I16" s="78"/>
      <c r="J16" s="89"/>
      <c r="K16" s="78"/>
      <c r="L16" s="89"/>
    </row>
    <row r="17" spans="1:12" s="116" customFormat="1" ht="15" customHeight="1">
      <c r="A17" s="75" t="s">
        <v>11</v>
      </c>
      <c r="B17" s="171">
        <v>67.9245283018868</v>
      </c>
      <c r="C17" s="171">
        <v>67.9245283018868</v>
      </c>
      <c r="D17" s="171">
        <v>64.15094339622641</v>
      </c>
      <c r="E17" s="171">
        <v>67.9245283018868</v>
      </c>
      <c r="F17" s="112"/>
      <c r="G17" s="89"/>
      <c r="H17" s="78"/>
      <c r="I17" s="78"/>
      <c r="J17" s="89"/>
      <c r="K17" s="78"/>
      <c r="L17" s="89"/>
    </row>
    <row r="18" spans="1:12" s="116" customFormat="1" ht="15" customHeight="1">
      <c r="A18" s="75" t="s">
        <v>13</v>
      </c>
      <c r="B18" s="171">
        <v>100</v>
      </c>
      <c r="C18" s="171">
        <v>100</v>
      </c>
      <c r="D18" s="171">
        <v>100</v>
      </c>
      <c r="E18" s="171">
        <v>100</v>
      </c>
      <c r="F18" s="112"/>
      <c r="G18" s="89"/>
      <c r="H18" s="78"/>
      <c r="I18" s="78"/>
      <c r="J18" s="89"/>
      <c r="K18" s="78"/>
      <c r="L18" s="89"/>
    </row>
    <row r="19" spans="1:6" s="114" customFormat="1" ht="15" customHeight="1">
      <c r="A19" s="72" t="s">
        <v>14</v>
      </c>
      <c r="B19" s="170">
        <v>80.80000000000001</v>
      </c>
      <c r="C19" s="170">
        <v>73.6</v>
      </c>
      <c r="D19" s="170">
        <v>70.39999999999999</v>
      </c>
      <c r="E19" s="170">
        <v>73.6</v>
      </c>
      <c r="F19" s="112"/>
    </row>
    <row r="20" spans="1:6" s="116" customFormat="1" ht="15" customHeight="1">
      <c r="A20" s="75" t="s">
        <v>15</v>
      </c>
      <c r="B20" s="171">
        <v>77.27272727272727</v>
      </c>
      <c r="C20" s="171">
        <v>70.45454545454545</v>
      </c>
      <c r="D20" s="171">
        <v>65.9090909090909</v>
      </c>
      <c r="E20" s="171">
        <v>72.72727272727273</v>
      </c>
      <c r="F20" s="112"/>
    </row>
    <row r="21" spans="1:6" s="116" customFormat="1" ht="15" customHeight="1">
      <c r="A21" s="75" t="s">
        <v>16</v>
      </c>
      <c r="B21" s="171">
        <v>82.71604938271605</v>
      </c>
      <c r="C21" s="171">
        <v>75.30864197530865</v>
      </c>
      <c r="D21" s="171">
        <v>72.8395061728395</v>
      </c>
      <c r="E21" s="171">
        <v>74.07407407407408</v>
      </c>
      <c r="F21" s="112"/>
    </row>
    <row r="22" spans="1:6" s="114" customFormat="1" ht="15" customHeight="1">
      <c r="A22" s="72" t="s">
        <v>17</v>
      </c>
      <c r="B22" s="170">
        <v>62.7906976744186</v>
      </c>
      <c r="C22" s="170">
        <v>58.139534883720934</v>
      </c>
      <c r="D22" s="170">
        <v>53.48837209302325</v>
      </c>
      <c r="E22" s="170">
        <v>53.48837209302325</v>
      </c>
      <c r="F22" s="112"/>
    </row>
    <row r="23" spans="1:6" s="116" customFormat="1" ht="15" customHeight="1">
      <c r="A23" s="75" t="s">
        <v>18</v>
      </c>
      <c r="B23" s="171">
        <v>55.55555555555556</v>
      </c>
      <c r="C23" s="171">
        <v>55.55555555555556</v>
      </c>
      <c r="D23" s="171">
        <v>51.85185185185185</v>
      </c>
      <c r="E23" s="171">
        <v>51.85185185185185</v>
      </c>
      <c r="F23" s="112"/>
    </row>
    <row r="24" spans="1:6" s="116" customFormat="1" ht="15" customHeight="1">
      <c r="A24" s="75" t="s">
        <v>19</v>
      </c>
      <c r="B24" s="171">
        <v>75</v>
      </c>
      <c r="C24" s="171">
        <v>62.5</v>
      </c>
      <c r="D24" s="171">
        <v>56.25</v>
      </c>
      <c r="E24" s="171">
        <v>56.25</v>
      </c>
      <c r="F24" s="112"/>
    </row>
    <row r="25" spans="1:6" s="114" customFormat="1" ht="15" customHeight="1">
      <c r="A25" s="72" t="s">
        <v>20</v>
      </c>
      <c r="B25" s="170">
        <v>32.916666666666664</v>
      </c>
      <c r="C25" s="170">
        <v>75.83333333333333</v>
      </c>
      <c r="D25" s="170">
        <v>51.66666666666667</v>
      </c>
      <c r="E25" s="170">
        <v>82.5</v>
      </c>
      <c r="F25" s="112"/>
    </row>
    <row r="26" spans="1:6" s="116" customFormat="1" ht="15" customHeight="1">
      <c r="A26" s="75" t="s">
        <v>21</v>
      </c>
      <c r="B26" s="171">
        <v>44.44444444444444</v>
      </c>
      <c r="C26" s="171">
        <v>37.03703703703704</v>
      </c>
      <c r="D26" s="171">
        <v>37.03703703703704</v>
      </c>
      <c r="E26" s="171">
        <v>37.03703703703704</v>
      </c>
      <c r="F26" s="112"/>
    </row>
    <row r="27" spans="1:6" s="116" customFormat="1" ht="15" customHeight="1">
      <c r="A27" s="75" t="s">
        <v>22</v>
      </c>
      <c r="B27" s="171">
        <v>13.636363636363635</v>
      </c>
      <c r="C27" s="171">
        <v>86.36363636363636</v>
      </c>
      <c r="D27" s="171">
        <v>40.909090909090914</v>
      </c>
      <c r="E27" s="171">
        <v>63.63636363636363</v>
      </c>
      <c r="F27" s="112"/>
    </row>
    <row r="28" spans="1:6" s="116" customFormat="1" ht="15" customHeight="1">
      <c r="A28" s="75" t="s">
        <v>23</v>
      </c>
      <c r="B28" s="171">
        <v>10.4</v>
      </c>
      <c r="C28" s="171">
        <v>80.80000000000001</v>
      </c>
      <c r="D28" s="171">
        <v>68</v>
      </c>
      <c r="E28" s="171">
        <v>92</v>
      </c>
      <c r="F28" s="112"/>
    </row>
    <row r="29" spans="1:6" s="116" customFormat="1" ht="14.25" customHeight="1">
      <c r="A29" s="75" t="s">
        <v>24</v>
      </c>
      <c r="B29" s="171">
        <v>77.27272727272727</v>
      </c>
      <c r="C29" s="171">
        <v>78.78787878787878</v>
      </c>
      <c r="D29" s="171">
        <v>30.303030303030305</v>
      </c>
      <c r="E29" s="171">
        <v>89.39393939393939</v>
      </c>
      <c r="F29" s="112"/>
    </row>
    <row r="30" spans="1:6" s="114" customFormat="1" ht="15" customHeight="1">
      <c r="A30" s="72" t="s">
        <v>25</v>
      </c>
      <c r="B30" s="170">
        <v>37.05463182897862</v>
      </c>
      <c r="C30" s="170">
        <v>52.96912114014252</v>
      </c>
      <c r="D30" s="170">
        <v>37.52969121140142</v>
      </c>
      <c r="E30" s="170">
        <v>44.89311163895487</v>
      </c>
      <c r="F30" s="112"/>
    </row>
    <row r="31" spans="1:6" s="116" customFormat="1" ht="15" customHeight="1">
      <c r="A31" s="75" t="s">
        <v>26</v>
      </c>
      <c r="B31" s="171">
        <v>41.86046511627907</v>
      </c>
      <c r="C31" s="171">
        <v>50.58139534883721</v>
      </c>
      <c r="D31" s="171">
        <v>46.51162790697674</v>
      </c>
      <c r="E31" s="171">
        <v>44.18604651162791</v>
      </c>
      <c r="F31" s="112"/>
    </row>
    <row r="32" spans="1:6" s="116" customFormat="1" ht="15" customHeight="1">
      <c r="A32" s="75" t="s">
        <v>25</v>
      </c>
      <c r="B32" s="171">
        <v>27.27272727272727</v>
      </c>
      <c r="C32" s="171">
        <v>24.242424242424242</v>
      </c>
      <c r="D32" s="171">
        <v>18.181818181818183</v>
      </c>
      <c r="E32" s="171">
        <v>15.151515151515152</v>
      </c>
      <c r="F32" s="112"/>
    </row>
    <row r="33" spans="1:6" s="116" customFormat="1" ht="15" customHeight="1">
      <c r="A33" s="75" t="s">
        <v>27</v>
      </c>
      <c r="B33" s="171">
        <v>47.66355140186916</v>
      </c>
      <c r="C33" s="171">
        <v>84.11214953271028</v>
      </c>
      <c r="D33" s="171">
        <v>42.05607476635514</v>
      </c>
      <c r="E33" s="171">
        <v>93.45794392523365</v>
      </c>
      <c r="F33" s="112"/>
    </row>
    <row r="34" spans="1:6" s="116" customFormat="1" ht="15" customHeight="1">
      <c r="A34" s="75" t="s">
        <v>28</v>
      </c>
      <c r="B34" s="171">
        <v>22.018348623853214</v>
      </c>
      <c r="C34" s="171">
        <v>34.862385321100916</v>
      </c>
      <c r="D34" s="171">
        <v>24.770642201834864</v>
      </c>
      <c r="E34" s="171">
        <v>7.339449541284404</v>
      </c>
      <c r="F34" s="112"/>
    </row>
    <row r="35" spans="1:6" s="114" customFormat="1" ht="15" customHeight="1">
      <c r="A35" s="72" t="s">
        <v>178</v>
      </c>
      <c r="B35" s="170">
        <v>92.5</v>
      </c>
      <c r="C35" s="170">
        <v>93.21428571428572</v>
      </c>
      <c r="D35" s="170">
        <v>91.42857142857143</v>
      </c>
      <c r="E35" s="170">
        <v>92.14285714285714</v>
      </c>
      <c r="F35" s="112"/>
    </row>
    <row r="36" spans="1:6" s="116" customFormat="1" ht="15" customHeight="1">
      <c r="A36" s="75" t="s">
        <v>29</v>
      </c>
      <c r="B36" s="171">
        <v>91.13924050632912</v>
      </c>
      <c r="C36" s="171">
        <v>91.13924050632912</v>
      </c>
      <c r="D36" s="171">
        <v>88.60759493670885</v>
      </c>
      <c r="E36" s="171">
        <v>88.60759493670885</v>
      </c>
      <c r="F36" s="112"/>
    </row>
    <row r="37" spans="1:6" s="116" customFormat="1" ht="15" customHeight="1">
      <c r="A37" s="75" t="s">
        <v>30</v>
      </c>
      <c r="B37" s="171">
        <v>93.25153374233128</v>
      </c>
      <c r="C37" s="171">
        <v>94.47852760736197</v>
      </c>
      <c r="D37" s="171">
        <v>93.25153374233128</v>
      </c>
      <c r="E37" s="171">
        <v>93.86503067484662</v>
      </c>
      <c r="F37" s="112"/>
    </row>
    <row r="38" spans="1:6" s="116" customFormat="1" ht="15" customHeight="1">
      <c r="A38" s="75" t="s">
        <v>31</v>
      </c>
      <c r="B38" s="171">
        <v>92.10526315789474</v>
      </c>
      <c r="C38" s="171">
        <v>92.10526315789474</v>
      </c>
      <c r="D38" s="171">
        <v>89.47368421052632</v>
      </c>
      <c r="E38" s="171">
        <v>92.10526315789474</v>
      </c>
      <c r="F38" s="112"/>
    </row>
    <row r="39" spans="1:6" s="116" customFormat="1" ht="9.75" customHeight="1" thickBot="1">
      <c r="A39" s="81"/>
      <c r="B39" s="119"/>
      <c r="C39" s="119"/>
      <c r="D39" s="119"/>
      <c r="E39" s="119"/>
      <c r="F39" s="112"/>
    </row>
    <row r="40" spans="1:3" s="116" customFormat="1" ht="13.5" customHeight="1">
      <c r="A40" s="45" t="s">
        <v>276</v>
      </c>
      <c r="B40" s="46"/>
      <c r="C40" s="45"/>
    </row>
    <row r="41" spans="1:3" s="116" customFormat="1" ht="13.5" customHeight="1">
      <c r="A41" s="322" t="s">
        <v>314</v>
      </c>
      <c r="B41" s="322"/>
      <c r="C41" s="322"/>
    </row>
    <row r="42" spans="1:3" s="116" customFormat="1" ht="13.5" customHeight="1">
      <c r="A42" s="83" t="s">
        <v>288</v>
      </c>
      <c r="B42" s="84"/>
      <c r="C42" s="84"/>
    </row>
    <row r="43" spans="1:3" s="116" customFormat="1" ht="12.75">
      <c r="A43" s="91" t="s">
        <v>291</v>
      </c>
      <c r="B43" s="85"/>
      <c r="C43" s="52"/>
    </row>
    <row r="44" spans="1:3" s="116" customFormat="1" ht="12.75">
      <c r="A44" s="85" t="s">
        <v>138</v>
      </c>
      <c r="B44" s="86"/>
      <c r="C44" s="52"/>
    </row>
    <row r="45" spans="1:2" ht="12.75">
      <c r="A45" s="174"/>
      <c r="B45" s="174"/>
    </row>
  </sheetData>
  <sheetProtection/>
  <mergeCells count="4">
    <mergeCell ref="A2:A3"/>
    <mergeCell ref="A1:E1"/>
    <mergeCell ref="B2:E2"/>
    <mergeCell ref="A41:C41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30.7109375" style="52" customWidth="1"/>
    <col min="2" max="2" width="1.7109375" style="52" customWidth="1"/>
    <col min="3" max="5" width="18.7109375" style="52" customWidth="1"/>
    <col min="6" max="16384" width="11.421875" style="52" customWidth="1"/>
  </cols>
  <sheetData>
    <row r="1" spans="1:5" ht="40.5" customHeight="1" thickBot="1">
      <c r="A1" s="312" t="s">
        <v>296</v>
      </c>
      <c r="B1" s="312"/>
      <c r="C1" s="312"/>
      <c r="D1" s="312"/>
      <c r="E1" s="312"/>
    </row>
    <row r="2" spans="1:5" s="53" customFormat="1" ht="24" customHeight="1">
      <c r="A2" s="346" t="s">
        <v>0</v>
      </c>
      <c r="B2" s="166"/>
      <c r="C2" s="352" t="s">
        <v>169</v>
      </c>
      <c r="D2" s="352"/>
      <c r="E2" s="352"/>
    </row>
    <row r="3" spans="1:5" s="53" customFormat="1" ht="30" customHeight="1">
      <c r="A3" s="373"/>
      <c r="B3" s="159"/>
      <c r="C3" s="160" t="s">
        <v>82</v>
      </c>
      <c r="D3" s="160" t="s">
        <v>83</v>
      </c>
      <c r="E3" s="160" t="s">
        <v>170</v>
      </c>
    </row>
    <row r="4" spans="1:5" ht="9.75" customHeight="1">
      <c r="A4" s="156"/>
      <c r="B4" s="137"/>
      <c r="C4" s="167"/>
      <c r="D4" s="167"/>
      <c r="E4" s="167"/>
    </row>
    <row r="5" spans="1:7" s="74" customFormat="1" ht="15" customHeight="1">
      <c r="A5" s="72" t="s">
        <v>42</v>
      </c>
      <c r="B5" s="56"/>
      <c r="C5" s="73">
        <v>45.71586511885019</v>
      </c>
      <c r="D5" s="73">
        <v>24.156992813709234</v>
      </c>
      <c r="E5" s="73">
        <v>30.127142067440577</v>
      </c>
      <c r="F5" s="162"/>
      <c r="G5" s="162"/>
    </row>
    <row r="6" spans="1:5" s="74" customFormat="1" ht="15" customHeight="1">
      <c r="A6" s="72" t="s">
        <v>1</v>
      </c>
      <c r="B6" s="72"/>
      <c r="C6" s="73">
        <v>6.802721088435375</v>
      </c>
      <c r="D6" s="73">
        <v>25.170068027210885</v>
      </c>
      <c r="E6" s="73">
        <v>68.02721088435374</v>
      </c>
    </row>
    <row r="7" spans="1:5" s="78" customFormat="1" ht="15" customHeight="1">
      <c r="A7" s="75" t="s">
        <v>2</v>
      </c>
      <c r="B7" s="75"/>
      <c r="C7" s="77">
        <v>66.66666666666666</v>
      </c>
      <c r="D7" s="76" t="s">
        <v>9</v>
      </c>
      <c r="E7" s="77">
        <v>33.33333333333333</v>
      </c>
    </row>
    <row r="8" spans="1:5" s="78" customFormat="1" ht="15" customHeight="1">
      <c r="A8" s="75" t="s">
        <v>3</v>
      </c>
      <c r="B8" s="75"/>
      <c r="C8" s="77">
        <v>1.1363636363636365</v>
      </c>
      <c r="D8" s="77">
        <v>12.5</v>
      </c>
      <c r="E8" s="77">
        <v>86.36363636363636</v>
      </c>
    </row>
    <row r="9" spans="1:5" s="78" customFormat="1" ht="15" customHeight="1">
      <c r="A9" s="75" t="s">
        <v>4</v>
      </c>
      <c r="B9" s="75"/>
      <c r="C9" s="77">
        <v>8.374384236453201</v>
      </c>
      <c r="D9" s="77">
        <v>31.03448275862069</v>
      </c>
      <c r="E9" s="77">
        <v>60.591133004926114</v>
      </c>
    </row>
    <row r="10" spans="1:5" s="74" customFormat="1" ht="15" customHeight="1">
      <c r="A10" s="72" t="s">
        <v>5</v>
      </c>
      <c r="B10" s="72"/>
      <c r="C10" s="73">
        <v>17.117117117117118</v>
      </c>
      <c r="D10" s="73">
        <v>24.774774774774773</v>
      </c>
      <c r="E10" s="73">
        <v>58.108108108108105</v>
      </c>
    </row>
    <row r="11" spans="1:5" s="78" customFormat="1" ht="15" customHeight="1">
      <c r="A11" s="75" t="s">
        <v>6</v>
      </c>
      <c r="B11" s="75"/>
      <c r="C11" s="77">
        <v>17.857142857142858</v>
      </c>
      <c r="D11" s="77">
        <v>21.428571428571427</v>
      </c>
      <c r="E11" s="77">
        <v>60.71428571428571</v>
      </c>
    </row>
    <row r="12" spans="1:5" s="78" customFormat="1" ht="15" customHeight="1">
      <c r="A12" s="75" t="s">
        <v>7</v>
      </c>
      <c r="B12" s="75"/>
      <c r="C12" s="77">
        <v>15.625</v>
      </c>
      <c r="D12" s="77">
        <v>28.125</v>
      </c>
      <c r="E12" s="77">
        <v>56.25</v>
      </c>
    </row>
    <row r="13" spans="1:5" s="78" customFormat="1" ht="15" customHeight="1">
      <c r="A13" s="75" t="s">
        <v>8</v>
      </c>
      <c r="B13" s="75"/>
      <c r="C13" s="77">
        <v>7.6923076923076925</v>
      </c>
      <c r="D13" s="77">
        <v>25.64102564102564</v>
      </c>
      <c r="E13" s="77">
        <v>66.66666666666666</v>
      </c>
    </row>
    <row r="14" spans="1:5" s="78" customFormat="1" ht="15" customHeight="1">
      <c r="A14" s="75" t="s">
        <v>10</v>
      </c>
      <c r="B14" s="75"/>
      <c r="C14" s="77">
        <v>30.357142857142854</v>
      </c>
      <c r="D14" s="77">
        <v>25</v>
      </c>
      <c r="E14" s="77">
        <v>44.642857142857146</v>
      </c>
    </row>
    <row r="15" spans="1:5" s="74" customFormat="1" ht="15" customHeight="1">
      <c r="A15" s="72" t="s">
        <v>177</v>
      </c>
      <c r="B15" s="72"/>
      <c r="C15" s="73">
        <v>33.300000000000004</v>
      </c>
      <c r="D15" s="73">
        <v>13.700000000000001</v>
      </c>
      <c r="E15" s="73">
        <v>53</v>
      </c>
    </row>
    <row r="16" spans="1:5" s="78" customFormat="1" ht="15" customHeight="1">
      <c r="A16" s="75" t="s">
        <v>12</v>
      </c>
      <c r="B16" s="75"/>
      <c r="C16" s="77">
        <v>26.400000000000002</v>
      </c>
      <c r="D16" s="77">
        <v>11.200000000000001</v>
      </c>
      <c r="E16" s="77">
        <v>62.4</v>
      </c>
    </row>
    <row r="17" spans="1:5" s="78" customFormat="1" ht="15" customHeight="1">
      <c r="A17" s="75" t="s">
        <v>11</v>
      </c>
      <c r="B17" s="75"/>
      <c r="C17" s="77">
        <v>50.943396226415096</v>
      </c>
      <c r="D17" s="77">
        <v>18.867924528301888</v>
      </c>
      <c r="E17" s="77">
        <v>30.18867924528302</v>
      </c>
    </row>
    <row r="18" spans="1:5" s="78" customFormat="1" ht="15" customHeight="1">
      <c r="A18" s="75" t="s">
        <v>13</v>
      </c>
      <c r="B18" s="75"/>
      <c r="C18" s="77">
        <v>20</v>
      </c>
      <c r="D18" s="77">
        <v>20</v>
      </c>
      <c r="E18" s="77">
        <v>60</v>
      </c>
    </row>
    <row r="19" spans="1:5" s="74" customFormat="1" ht="15" customHeight="1">
      <c r="A19" s="72" t="s">
        <v>14</v>
      </c>
      <c r="B19" s="72"/>
      <c r="C19" s="73">
        <v>40.8</v>
      </c>
      <c r="D19" s="73">
        <v>36</v>
      </c>
      <c r="E19" s="73">
        <v>23.200000000000003</v>
      </c>
    </row>
    <row r="20" spans="1:5" s="78" customFormat="1" ht="15" customHeight="1">
      <c r="A20" s="75" t="s">
        <v>15</v>
      </c>
      <c r="B20" s="75"/>
      <c r="C20" s="77">
        <v>59.09090909090909</v>
      </c>
      <c r="D20" s="77">
        <v>25</v>
      </c>
      <c r="E20" s="77">
        <v>15.909090909090908</v>
      </c>
    </row>
    <row r="21" spans="1:5" s="78" customFormat="1" ht="15" customHeight="1">
      <c r="A21" s="75" t="s">
        <v>16</v>
      </c>
      <c r="B21" s="75"/>
      <c r="C21" s="77">
        <v>30.864197530864196</v>
      </c>
      <c r="D21" s="77">
        <v>41.9753086419753</v>
      </c>
      <c r="E21" s="77">
        <v>27.160493827160494</v>
      </c>
    </row>
    <row r="22" spans="1:5" s="74" customFormat="1" ht="15" customHeight="1">
      <c r="A22" s="72" t="s">
        <v>17</v>
      </c>
      <c r="B22" s="72"/>
      <c r="C22" s="73">
        <v>44.18604651162791</v>
      </c>
      <c r="D22" s="73">
        <v>32.55813953488372</v>
      </c>
      <c r="E22" s="73">
        <v>23.25581395348837</v>
      </c>
    </row>
    <row r="23" spans="1:5" s="78" customFormat="1" ht="15" customHeight="1">
      <c r="A23" s="75" t="s">
        <v>18</v>
      </c>
      <c r="B23" s="75"/>
      <c r="C23" s="77">
        <v>33.33333333333333</v>
      </c>
      <c r="D23" s="77">
        <v>29.629629629629626</v>
      </c>
      <c r="E23" s="77">
        <v>37.03703703703704</v>
      </c>
    </row>
    <row r="24" spans="1:5" s="78" customFormat="1" ht="15" customHeight="1">
      <c r="A24" s="75" t="s">
        <v>19</v>
      </c>
      <c r="B24" s="75"/>
      <c r="C24" s="77">
        <v>62.5</v>
      </c>
      <c r="D24" s="77">
        <v>37.5</v>
      </c>
      <c r="E24" s="76" t="s">
        <v>9</v>
      </c>
    </row>
    <row r="25" spans="1:5" s="74" customFormat="1" ht="15" customHeight="1">
      <c r="A25" s="72" t="s">
        <v>20</v>
      </c>
      <c r="B25" s="72"/>
      <c r="C25" s="73">
        <v>74.58333333333333</v>
      </c>
      <c r="D25" s="73">
        <v>22.5</v>
      </c>
      <c r="E25" s="73">
        <v>2.9166666666666665</v>
      </c>
    </row>
    <row r="26" spans="1:5" s="78" customFormat="1" ht="15" customHeight="1">
      <c r="A26" s="75" t="s">
        <v>21</v>
      </c>
      <c r="B26" s="75"/>
      <c r="C26" s="77">
        <v>14.814814814814813</v>
      </c>
      <c r="D26" s="77">
        <v>62.96296296296296</v>
      </c>
      <c r="E26" s="77">
        <v>22.22222222222222</v>
      </c>
    </row>
    <row r="27" spans="1:5" s="78" customFormat="1" ht="15" customHeight="1">
      <c r="A27" s="75" t="s">
        <v>22</v>
      </c>
      <c r="B27" s="75"/>
      <c r="C27" s="77">
        <v>54.54545454545454</v>
      </c>
      <c r="D27" s="77">
        <v>45.45454545454545</v>
      </c>
      <c r="E27" s="76" t="s">
        <v>9</v>
      </c>
    </row>
    <row r="28" spans="1:5" s="78" customFormat="1" ht="15" customHeight="1">
      <c r="A28" s="75" t="s">
        <v>23</v>
      </c>
      <c r="B28" s="75"/>
      <c r="C28" s="77">
        <v>77.60000000000001</v>
      </c>
      <c r="D28" s="77">
        <v>21.6</v>
      </c>
      <c r="E28" s="77">
        <v>0.8</v>
      </c>
    </row>
    <row r="29" spans="1:5" s="78" customFormat="1" ht="15" customHeight="1">
      <c r="A29" s="75" t="s">
        <v>24</v>
      </c>
      <c r="B29" s="75"/>
      <c r="C29" s="77">
        <v>100</v>
      </c>
      <c r="D29" s="76" t="s">
        <v>9</v>
      </c>
      <c r="E29" s="76" t="s">
        <v>9</v>
      </c>
    </row>
    <row r="30" spans="1:5" s="74" customFormat="1" ht="15" customHeight="1">
      <c r="A30" s="72" t="s">
        <v>25</v>
      </c>
      <c r="B30" s="72"/>
      <c r="C30" s="73">
        <v>76.24703087885986</v>
      </c>
      <c r="D30" s="73">
        <v>18.76484560570071</v>
      </c>
      <c r="E30" s="73">
        <v>4.98812351543943</v>
      </c>
    </row>
    <row r="31" spans="1:5" s="78" customFormat="1" ht="15" customHeight="1">
      <c r="A31" s="75" t="s">
        <v>26</v>
      </c>
      <c r="B31" s="75"/>
      <c r="C31" s="77">
        <v>55.81395348837209</v>
      </c>
      <c r="D31" s="77">
        <v>33.72093023255814</v>
      </c>
      <c r="E31" s="77">
        <v>10.465116279069768</v>
      </c>
    </row>
    <row r="32" spans="1:5" s="78" customFormat="1" ht="15" customHeight="1">
      <c r="A32" s="75" t="s">
        <v>25</v>
      </c>
      <c r="B32" s="75"/>
      <c r="C32" s="77">
        <v>72.72727272727273</v>
      </c>
      <c r="D32" s="77">
        <v>27.27272727272727</v>
      </c>
      <c r="E32" s="76" t="s">
        <v>9</v>
      </c>
    </row>
    <row r="33" spans="1:5" s="78" customFormat="1" ht="15" customHeight="1">
      <c r="A33" s="75" t="s">
        <v>27</v>
      </c>
      <c r="B33" s="75"/>
      <c r="C33" s="77">
        <v>96.26168224299066</v>
      </c>
      <c r="D33" s="77">
        <v>2.803738317757009</v>
      </c>
      <c r="E33" s="77">
        <v>0.9345794392523363</v>
      </c>
    </row>
    <row r="34" spans="1:5" s="78" customFormat="1" ht="15" customHeight="1">
      <c r="A34" s="75" t="s">
        <v>28</v>
      </c>
      <c r="B34" s="75"/>
      <c r="C34" s="77">
        <v>89.90825688073394</v>
      </c>
      <c r="D34" s="77">
        <v>8.256880733944955</v>
      </c>
      <c r="E34" s="77">
        <v>1.834862385321101</v>
      </c>
    </row>
    <row r="35" spans="1:5" s="74" customFormat="1" ht="15" customHeight="1">
      <c r="A35" s="72" t="s">
        <v>178</v>
      </c>
      <c r="B35" s="72"/>
      <c r="C35" s="73">
        <v>49.28571428571429</v>
      </c>
      <c r="D35" s="73">
        <v>32.5</v>
      </c>
      <c r="E35" s="73">
        <v>18.21428571428571</v>
      </c>
    </row>
    <row r="36" spans="1:5" s="78" customFormat="1" ht="15" customHeight="1">
      <c r="A36" s="75" t="s">
        <v>29</v>
      </c>
      <c r="B36" s="75"/>
      <c r="C36" s="77">
        <v>53.16455696202531</v>
      </c>
      <c r="D36" s="77">
        <v>37.9746835443038</v>
      </c>
      <c r="E36" s="77">
        <v>8.860759493670885</v>
      </c>
    </row>
    <row r="37" spans="1:5" s="78" customFormat="1" ht="15" customHeight="1">
      <c r="A37" s="75" t="s">
        <v>30</v>
      </c>
      <c r="B37" s="75"/>
      <c r="C37" s="77">
        <v>46.62576687116564</v>
      </c>
      <c r="D37" s="77">
        <v>30.67484662576687</v>
      </c>
      <c r="E37" s="77">
        <v>22.699386503067483</v>
      </c>
    </row>
    <row r="38" spans="1:5" s="78" customFormat="1" ht="15" customHeight="1">
      <c r="A38" s="75" t="s">
        <v>31</v>
      </c>
      <c r="B38" s="75"/>
      <c r="C38" s="77">
        <v>52.63157894736842</v>
      </c>
      <c r="D38" s="77">
        <v>28.947368421052634</v>
      </c>
      <c r="E38" s="77">
        <v>18.421052631578945</v>
      </c>
    </row>
    <row r="39" spans="1:5" s="59" customFormat="1" ht="9.75" customHeight="1" thickBot="1">
      <c r="A39" s="81"/>
      <c r="B39" s="81"/>
      <c r="C39" s="82"/>
      <c r="D39" s="82"/>
      <c r="E39" s="82"/>
    </row>
    <row r="40" spans="1:3" s="59" customFormat="1" ht="12.75">
      <c r="A40" s="45" t="s">
        <v>276</v>
      </c>
      <c r="B40" s="46"/>
      <c r="C40" s="45"/>
    </row>
    <row r="41" spans="1:3" s="59" customFormat="1" ht="12.75" customHeight="1">
      <c r="A41" s="322" t="s">
        <v>314</v>
      </c>
      <c r="B41" s="322"/>
      <c r="C41" s="322"/>
    </row>
    <row r="42" spans="1:3" s="59" customFormat="1" ht="12.75">
      <c r="A42" s="83" t="s">
        <v>288</v>
      </c>
      <c r="B42" s="84"/>
      <c r="C42" s="84"/>
    </row>
    <row r="43" spans="1:2" ht="12.75">
      <c r="A43" s="91" t="s">
        <v>291</v>
      </c>
      <c r="B43" s="85"/>
    </row>
    <row r="44" spans="1:2" ht="12.75">
      <c r="A44" s="85" t="s">
        <v>138</v>
      </c>
      <c r="B44" s="86"/>
    </row>
  </sheetData>
  <sheetProtection/>
  <mergeCells count="4">
    <mergeCell ref="A1:E1"/>
    <mergeCell ref="A2:A3"/>
    <mergeCell ref="C2:E2"/>
    <mergeCell ref="A41:C41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30.7109375" style="52" customWidth="1"/>
    <col min="2" max="2" width="1.7109375" style="52" customWidth="1"/>
    <col min="3" max="5" width="18.7109375" style="52" customWidth="1"/>
    <col min="6" max="16384" width="11.421875" style="52" customWidth="1"/>
  </cols>
  <sheetData>
    <row r="1" spans="1:5" ht="40.5" customHeight="1" thickBot="1">
      <c r="A1" s="312" t="s">
        <v>295</v>
      </c>
      <c r="B1" s="312"/>
      <c r="C1" s="312"/>
      <c r="D1" s="312"/>
      <c r="E1" s="312"/>
    </row>
    <row r="2" spans="1:5" s="53" customFormat="1" ht="24" customHeight="1">
      <c r="A2" s="346" t="s">
        <v>0</v>
      </c>
      <c r="B2" s="158"/>
      <c r="C2" s="352" t="s">
        <v>171</v>
      </c>
      <c r="D2" s="352"/>
      <c r="E2" s="352"/>
    </row>
    <row r="3" spans="1:5" s="53" customFormat="1" ht="30" customHeight="1">
      <c r="A3" s="373"/>
      <c r="B3" s="159"/>
      <c r="C3" s="160" t="s">
        <v>82</v>
      </c>
      <c r="D3" s="160" t="s">
        <v>83</v>
      </c>
      <c r="E3" s="160" t="s">
        <v>170</v>
      </c>
    </row>
    <row r="4" spans="1:5" ht="9.75" customHeight="1">
      <c r="A4" s="156"/>
      <c r="B4" s="137"/>
      <c r="C4" s="161"/>
      <c r="D4" s="161"/>
      <c r="E4" s="161"/>
    </row>
    <row r="5" spans="1:5" s="163" customFormat="1" ht="15" customHeight="1">
      <c r="A5" s="111" t="s">
        <v>42</v>
      </c>
      <c r="B5" s="162"/>
      <c r="C5" s="73">
        <v>53.01271420674406</v>
      </c>
      <c r="D5" s="73">
        <v>20.121614151464897</v>
      </c>
      <c r="E5" s="73">
        <v>26.8</v>
      </c>
    </row>
    <row r="6" spans="1:8" s="163" customFormat="1" ht="15" customHeight="1">
      <c r="A6" s="111" t="s">
        <v>1</v>
      </c>
      <c r="B6" s="164"/>
      <c r="C6" s="73">
        <v>9.863945578231291</v>
      </c>
      <c r="D6" s="73">
        <v>24.149659863945576</v>
      </c>
      <c r="E6" s="73">
        <v>65.98639455782312</v>
      </c>
      <c r="G6" s="165"/>
      <c r="H6" s="165"/>
    </row>
    <row r="7" spans="1:5" s="59" customFormat="1" ht="15" customHeight="1">
      <c r="A7" s="44" t="s">
        <v>2</v>
      </c>
      <c r="B7" s="76"/>
      <c r="C7" s="77">
        <v>66.66666666666666</v>
      </c>
      <c r="D7" s="76" t="s">
        <v>9</v>
      </c>
      <c r="E7" s="77">
        <v>33.33333333333333</v>
      </c>
    </row>
    <row r="8" spans="1:5" s="59" customFormat="1" ht="15" customHeight="1">
      <c r="A8" s="44" t="s">
        <v>3</v>
      </c>
      <c r="B8" s="76"/>
      <c r="C8" s="77">
        <v>1.1363636363636365</v>
      </c>
      <c r="D8" s="77">
        <v>9.090909090909092</v>
      </c>
      <c r="E8" s="77">
        <v>89.77272727272727</v>
      </c>
    </row>
    <row r="9" spans="1:5" s="59" customFormat="1" ht="15" customHeight="1">
      <c r="A9" s="44" t="s">
        <v>4</v>
      </c>
      <c r="B9" s="76"/>
      <c r="C9" s="77">
        <v>12.807881773399016</v>
      </c>
      <c r="D9" s="77">
        <v>31.03448275862069</v>
      </c>
      <c r="E9" s="77">
        <v>56.15763546798029</v>
      </c>
    </row>
    <row r="10" spans="1:5" s="163" customFormat="1" ht="15" customHeight="1">
      <c r="A10" s="111" t="s">
        <v>5</v>
      </c>
      <c r="B10" s="164"/>
      <c r="C10" s="73">
        <v>15.765765765765765</v>
      </c>
      <c r="D10" s="73">
        <v>18.46846846846847</v>
      </c>
      <c r="E10" s="73">
        <v>65.76576576576578</v>
      </c>
    </row>
    <row r="11" spans="1:5" s="59" customFormat="1" ht="15" customHeight="1">
      <c r="A11" s="44" t="s">
        <v>6</v>
      </c>
      <c r="B11" s="76"/>
      <c r="C11" s="77">
        <v>19.642857142857142</v>
      </c>
      <c r="D11" s="77">
        <v>17.857142857142858</v>
      </c>
      <c r="E11" s="77">
        <v>62.5</v>
      </c>
    </row>
    <row r="12" spans="1:5" s="59" customFormat="1" ht="15" customHeight="1">
      <c r="A12" s="44" t="s">
        <v>7</v>
      </c>
      <c r="B12" s="76"/>
      <c r="C12" s="77">
        <v>21.875</v>
      </c>
      <c r="D12" s="77">
        <v>25</v>
      </c>
      <c r="E12" s="77">
        <v>53.125</v>
      </c>
    </row>
    <row r="13" spans="1:5" s="59" customFormat="1" ht="15" customHeight="1">
      <c r="A13" s="44" t="s">
        <v>8</v>
      </c>
      <c r="B13" s="76"/>
      <c r="C13" s="77">
        <v>12.82051282051282</v>
      </c>
      <c r="D13" s="77">
        <v>23.076923076923077</v>
      </c>
      <c r="E13" s="77">
        <v>64.1025641025641</v>
      </c>
    </row>
    <row r="14" spans="1:5" s="59" customFormat="1" ht="15" customHeight="1">
      <c r="A14" s="44" t="s">
        <v>10</v>
      </c>
      <c r="B14" s="76"/>
      <c r="C14" s="77">
        <v>12.5</v>
      </c>
      <c r="D14" s="77">
        <v>8.928571428571429</v>
      </c>
      <c r="E14" s="77">
        <v>78.57142857142857</v>
      </c>
    </row>
    <row r="15" spans="1:5" s="163" customFormat="1" ht="15" customHeight="1">
      <c r="A15" s="72" t="s">
        <v>177</v>
      </c>
      <c r="B15" s="164"/>
      <c r="C15" s="73">
        <v>36.6</v>
      </c>
      <c r="D15" s="73">
        <v>15.299999999999999</v>
      </c>
      <c r="E15" s="73">
        <v>48.1</v>
      </c>
    </row>
    <row r="16" spans="1:5" s="59" customFormat="1" ht="15" customHeight="1">
      <c r="A16" s="44" t="s">
        <v>12</v>
      </c>
      <c r="B16" s="76"/>
      <c r="C16" s="77">
        <v>25.6</v>
      </c>
      <c r="D16" s="77">
        <v>11.200000000000001</v>
      </c>
      <c r="E16" s="77">
        <v>63.2</v>
      </c>
    </row>
    <row r="17" spans="1:5" s="59" customFormat="1" ht="15" customHeight="1">
      <c r="A17" s="44" t="s">
        <v>64</v>
      </c>
      <c r="B17" s="76"/>
      <c r="C17" s="76" t="s">
        <v>9</v>
      </c>
      <c r="D17" s="76" t="s">
        <v>9</v>
      </c>
      <c r="E17" s="77">
        <v>100</v>
      </c>
    </row>
    <row r="18" spans="1:5" s="59" customFormat="1" ht="15" customHeight="1">
      <c r="A18" s="44" t="s">
        <v>11</v>
      </c>
      <c r="B18" s="76"/>
      <c r="C18" s="77">
        <v>64.15094339622641</v>
      </c>
      <c r="D18" s="77">
        <v>24.528301886792452</v>
      </c>
      <c r="E18" s="77">
        <v>11.320754716981133</v>
      </c>
    </row>
    <row r="19" spans="1:5" s="59" customFormat="1" ht="15" customHeight="1">
      <c r="A19" s="44" t="s">
        <v>13</v>
      </c>
      <c r="B19" s="76"/>
      <c r="C19" s="77">
        <v>20</v>
      </c>
      <c r="D19" s="77">
        <v>20</v>
      </c>
      <c r="E19" s="77">
        <v>60</v>
      </c>
    </row>
    <row r="20" spans="1:5" s="163" customFormat="1" ht="15" customHeight="1">
      <c r="A20" s="111" t="s">
        <v>14</v>
      </c>
      <c r="B20" s="164"/>
      <c r="C20" s="73">
        <v>53.6</v>
      </c>
      <c r="D20" s="73">
        <v>28.000000000000004</v>
      </c>
      <c r="E20" s="73">
        <v>18.4</v>
      </c>
    </row>
    <row r="21" spans="1:5" s="59" customFormat="1" ht="15" customHeight="1">
      <c r="A21" s="44" t="s">
        <v>15</v>
      </c>
      <c r="B21" s="76"/>
      <c r="C21" s="77">
        <v>75</v>
      </c>
      <c r="D21" s="77">
        <v>15.909090909090908</v>
      </c>
      <c r="E21" s="77">
        <v>9.090909090909092</v>
      </c>
    </row>
    <row r="22" spans="1:5" s="59" customFormat="1" ht="15" customHeight="1">
      <c r="A22" s="44" t="s">
        <v>16</v>
      </c>
      <c r="B22" s="76"/>
      <c r="C22" s="77">
        <v>41.9753086419753</v>
      </c>
      <c r="D22" s="77">
        <v>34.5679012345679</v>
      </c>
      <c r="E22" s="77">
        <v>23.456790123456788</v>
      </c>
    </row>
    <row r="23" spans="1:5" s="163" customFormat="1" ht="15" customHeight="1">
      <c r="A23" s="111" t="s">
        <v>17</v>
      </c>
      <c r="B23" s="164"/>
      <c r="C23" s="73">
        <v>32.55813953488372</v>
      </c>
      <c r="D23" s="73">
        <v>39.53488372093023</v>
      </c>
      <c r="E23" s="73">
        <v>27.906976744186046</v>
      </c>
    </row>
    <row r="24" spans="1:5" s="59" customFormat="1" ht="15" customHeight="1">
      <c r="A24" s="44" t="s">
        <v>18</v>
      </c>
      <c r="B24" s="76"/>
      <c r="C24" s="77">
        <v>25.925925925925924</v>
      </c>
      <c r="D24" s="77">
        <v>37.03703703703704</v>
      </c>
      <c r="E24" s="77">
        <v>37.03703703703704</v>
      </c>
    </row>
    <row r="25" spans="1:5" s="59" customFormat="1" ht="15" customHeight="1">
      <c r="A25" s="44" t="s">
        <v>19</v>
      </c>
      <c r="B25" s="76"/>
      <c r="C25" s="77">
        <v>43.75</v>
      </c>
      <c r="D25" s="77">
        <v>43.75</v>
      </c>
      <c r="E25" s="77">
        <v>12.5</v>
      </c>
    </row>
    <row r="26" spans="1:5" s="163" customFormat="1" ht="15" customHeight="1">
      <c r="A26" s="111" t="s">
        <v>20</v>
      </c>
      <c r="B26" s="164"/>
      <c r="C26" s="73">
        <v>84.58333333333333</v>
      </c>
      <c r="D26" s="73">
        <v>12.5</v>
      </c>
      <c r="E26" s="73">
        <v>2.9166666666666665</v>
      </c>
    </row>
    <row r="27" spans="1:5" s="59" customFormat="1" ht="15" customHeight="1">
      <c r="A27" s="44" t="s">
        <v>21</v>
      </c>
      <c r="B27" s="76"/>
      <c r="C27" s="77">
        <v>11.11111111111111</v>
      </c>
      <c r="D27" s="77">
        <v>62.96296296296296</v>
      </c>
      <c r="E27" s="77">
        <v>25.925925925925924</v>
      </c>
    </row>
    <row r="28" spans="1:5" s="59" customFormat="1" ht="15" customHeight="1">
      <c r="A28" s="44" t="s">
        <v>22</v>
      </c>
      <c r="B28" s="76"/>
      <c r="C28" s="77">
        <v>40.909090909090914</v>
      </c>
      <c r="D28" s="77">
        <v>59.09090909090909</v>
      </c>
      <c r="E28" s="76" t="s">
        <v>9</v>
      </c>
    </row>
    <row r="29" spans="1:5" s="59" customFormat="1" ht="15" customHeight="1">
      <c r="A29" s="44" t="s">
        <v>23</v>
      </c>
      <c r="B29" s="76"/>
      <c r="C29" s="77">
        <v>100</v>
      </c>
      <c r="D29" s="76" t="s">
        <v>9</v>
      </c>
      <c r="E29" s="76" t="s">
        <v>9</v>
      </c>
    </row>
    <row r="30" spans="1:5" s="59" customFormat="1" ht="15" customHeight="1">
      <c r="A30" s="44" t="s">
        <v>24</v>
      </c>
      <c r="B30" s="76"/>
      <c r="C30" s="77">
        <v>100</v>
      </c>
      <c r="D30" s="76" t="s">
        <v>9</v>
      </c>
      <c r="E30" s="76" t="s">
        <v>9</v>
      </c>
    </row>
    <row r="31" spans="1:5" s="163" customFormat="1" ht="15" customHeight="1">
      <c r="A31" s="111" t="s">
        <v>25</v>
      </c>
      <c r="B31" s="164"/>
      <c r="C31" s="73">
        <v>91.44893111638956</v>
      </c>
      <c r="D31" s="73">
        <v>7.600950118764846</v>
      </c>
      <c r="E31" s="73">
        <v>0.9501187648456058</v>
      </c>
    </row>
    <row r="32" spans="1:5" s="59" customFormat="1" ht="15" customHeight="1">
      <c r="A32" s="44" t="s">
        <v>26</v>
      </c>
      <c r="B32" s="76"/>
      <c r="C32" s="77">
        <v>87.79069767441861</v>
      </c>
      <c r="D32" s="77">
        <v>11.627906976744185</v>
      </c>
      <c r="E32" s="77">
        <v>0.5813953488372093</v>
      </c>
    </row>
    <row r="33" spans="1:5" s="59" customFormat="1" ht="15" customHeight="1">
      <c r="A33" s="44" t="s">
        <v>25</v>
      </c>
      <c r="B33" s="76"/>
      <c r="C33" s="77">
        <v>96.96969696969697</v>
      </c>
      <c r="D33" s="76" t="s">
        <v>9</v>
      </c>
      <c r="E33" s="77">
        <v>3.0303030303030303</v>
      </c>
    </row>
    <row r="34" spans="1:5" s="59" customFormat="1" ht="15" customHeight="1">
      <c r="A34" s="44" t="s">
        <v>27</v>
      </c>
      <c r="B34" s="76"/>
      <c r="C34" s="77">
        <v>99.06542056074767</v>
      </c>
      <c r="D34" s="76" t="s">
        <v>9</v>
      </c>
      <c r="E34" s="77">
        <v>0.9345794392523363</v>
      </c>
    </row>
    <row r="35" spans="1:5" s="59" customFormat="1" ht="15" customHeight="1">
      <c r="A35" s="44" t="s">
        <v>28</v>
      </c>
      <c r="B35" s="76"/>
      <c r="C35" s="77">
        <v>88.07339449541286</v>
      </c>
      <c r="D35" s="77">
        <v>11.009174311926607</v>
      </c>
      <c r="E35" s="77">
        <v>0.9174311926605505</v>
      </c>
    </row>
    <row r="36" spans="1:5" s="163" customFormat="1" ht="15" customHeight="1">
      <c r="A36" s="72" t="s">
        <v>178</v>
      </c>
      <c r="B36" s="164"/>
      <c r="C36" s="73">
        <v>56.785714285714285</v>
      </c>
      <c r="D36" s="73">
        <v>39.285714285714285</v>
      </c>
      <c r="E36" s="73">
        <v>3.9285714285714284</v>
      </c>
    </row>
    <row r="37" spans="1:5" s="59" customFormat="1" ht="15" customHeight="1">
      <c r="A37" s="44" t="s">
        <v>29</v>
      </c>
      <c r="B37" s="76"/>
      <c r="C37" s="77">
        <v>63.29113924050633</v>
      </c>
      <c r="D37" s="77">
        <v>32.91139240506329</v>
      </c>
      <c r="E37" s="77">
        <v>3.79746835443038</v>
      </c>
    </row>
    <row r="38" spans="1:5" s="59" customFormat="1" ht="15" customHeight="1">
      <c r="A38" s="44" t="s">
        <v>30</v>
      </c>
      <c r="B38" s="76"/>
      <c r="C38" s="77">
        <v>46.012269938650306</v>
      </c>
      <c r="D38" s="77">
        <v>49.693251533742334</v>
      </c>
      <c r="E38" s="77">
        <v>4.294478527607362</v>
      </c>
    </row>
    <row r="39" spans="1:5" s="59" customFormat="1" ht="15" customHeight="1">
      <c r="A39" s="44" t="s">
        <v>31</v>
      </c>
      <c r="B39" s="62"/>
      <c r="C39" s="77">
        <v>89.47368421052632</v>
      </c>
      <c r="D39" s="77">
        <v>7.894736842105263</v>
      </c>
      <c r="E39" s="77">
        <v>2.631578947368421</v>
      </c>
    </row>
    <row r="40" spans="1:5" s="59" customFormat="1" ht="9.75" customHeight="1" thickBot="1">
      <c r="A40" s="81"/>
      <c r="B40" s="66"/>
      <c r="C40" s="82"/>
      <c r="D40" s="82"/>
      <c r="E40" s="82"/>
    </row>
    <row r="41" spans="1:3" s="59" customFormat="1" ht="12.75">
      <c r="A41" s="45" t="s">
        <v>276</v>
      </c>
      <c r="B41" s="46"/>
      <c r="C41" s="45"/>
    </row>
    <row r="42" spans="1:3" s="59" customFormat="1" ht="12.75" customHeight="1">
      <c r="A42" s="322" t="s">
        <v>314</v>
      </c>
      <c r="B42" s="322"/>
      <c r="C42" s="322"/>
    </row>
    <row r="43" spans="1:2" ht="12.75">
      <c r="A43" s="91" t="s">
        <v>291</v>
      </c>
      <c r="B43" s="85"/>
    </row>
    <row r="44" spans="1:2" ht="12.75">
      <c r="A44" s="85" t="s">
        <v>138</v>
      </c>
      <c r="B44" s="86"/>
    </row>
    <row r="45" spans="1:4" ht="12.75">
      <c r="A45" s="336" t="s">
        <v>312</v>
      </c>
      <c r="B45" s="336"/>
      <c r="C45" s="336"/>
      <c r="D45" s="336"/>
    </row>
  </sheetData>
  <sheetProtection/>
  <mergeCells count="5">
    <mergeCell ref="A1:E1"/>
    <mergeCell ref="A2:A3"/>
    <mergeCell ref="C2:E2"/>
    <mergeCell ref="A42:C42"/>
    <mergeCell ref="A45:D45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25.421875" style="52" customWidth="1"/>
    <col min="2" max="3" width="10.7109375" style="52" customWidth="1"/>
    <col min="4" max="4" width="1.7109375" style="52" customWidth="1"/>
    <col min="5" max="6" width="10.7109375" style="52" customWidth="1"/>
    <col min="7" max="7" width="1.7109375" style="52" customWidth="1"/>
    <col min="8" max="9" width="10.7109375" style="52" customWidth="1"/>
    <col min="10" max="10" width="1.7109375" style="52" customWidth="1"/>
    <col min="11" max="12" width="10.7109375" style="52" customWidth="1"/>
    <col min="13" max="16384" width="11.421875" style="52" customWidth="1"/>
  </cols>
  <sheetData>
    <row r="1" spans="1:12" ht="35.25" customHeight="1">
      <c r="A1" s="318" t="s">
        <v>305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s="53" customFormat="1" ht="27.75" customHeight="1">
      <c r="A2" s="364" t="s">
        <v>0</v>
      </c>
      <c r="B2" s="339" t="s">
        <v>294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s="53" customFormat="1" ht="30.75" customHeight="1">
      <c r="A3" s="374"/>
      <c r="B3" s="327" t="s">
        <v>58</v>
      </c>
      <c r="C3" s="327"/>
      <c r="D3" s="154"/>
      <c r="E3" s="327" t="s">
        <v>98</v>
      </c>
      <c r="F3" s="327"/>
      <c r="G3" s="154"/>
      <c r="H3" s="327" t="s">
        <v>99</v>
      </c>
      <c r="I3" s="327"/>
      <c r="J3" s="154"/>
      <c r="K3" s="317" t="s">
        <v>199</v>
      </c>
      <c r="L3" s="317"/>
    </row>
    <row r="4" spans="1:12" s="53" customFormat="1" ht="21.75" customHeight="1">
      <c r="A4" s="373"/>
      <c r="B4" s="155" t="s">
        <v>100</v>
      </c>
      <c r="C4" s="155" t="s">
        <v>101</v>
      </c>
      <c r="D4" s="155"/>
      <c r="E4" s="155" t="s">
        <v>100</v>
      </c>
      <c r="F4" s="155" t="s">
        <v>101</v>
      </c>
      <c r="G4" s="155"/>
      <c r="H4" s="155" t="s">
        <v>100</v>
      </c>
      <c r="I4" s="155" t="s">
        <v>101</v>
      </c>
      <c r="J4" s="155"/>
      <c r="K4" s="155" t="s">
        <v>100</v>
      </c>
      <c r="L4" s="155" t="s">
        <v>101</v>
      </c>
    </row>
    <row r="5" spans="1:12" ht="9.7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s="141" customFormat="1" ht="15" customHeight="1">
      <c r="A6" s="72" t="s">
        <v>42</v>
      </c>
      <c r="B6" s="142">
        <v>86.67035398230088</v>
      </c>
      <c r="C6" s="142">
        <v>76.76991150442478</v>
      </c>
      <c r="D6" s="142"/>
      <c r="E6" s="142">
        <v>70.35398230088495</v>
      </c>
      <c r="F6" s="142">
        <v>62.16814159292036</v>
      </c>
      <c r="G6" s="142"/>
      <c r="H6" s="142">
        <v>72.01327433628319</v>
      </c>
      <c r="I6" s="142">
        <v>57.79867256637168</v>
      </c>
      <c r="J6" s="142"/>
      <c r="K6" s="142">
        <v>83.73893805309734</v>
      </c>
      <c r="L6" s="142">
        <v>73.5066371681416</v>
      </c>
    </row>
    <row r="7" spans="1:12" s="141" customFormat="1" ht="15" customHeight="1">
      <c r="A7" s="72" t="s">
        <v>1</v>
      </c>
      <c r="B7" s="142">
        <v>90.1360544217687</v>
      </c>
      <c r="C7" s="142">
        <v>61.224489795918366</v>
      </c>
      <c r="D7" s="142"/>
      <c r="E7" s="142">
        <v>79.25170068027211</v>
      </c>
      <c r="F7" s="142">
        <v>54.761904761904766</v>
      </c>
      <c r="G7" s="142"/>
      <c r="H7" s="142">
        <v>83.33333333333334</v>
      </c>
      <c r="I7" s="142">
        <v>43.53741496598639</v>
      </c>
      <c r="J7" s="142"/>
      <c r="K7" s="142">
        <v>88.09523809523809</v>
      </c>
      <c r="L7" s="142">
        <v>59.523809523809526</v>
      </c>
    </row>
    <row r="8" spans="1:12" s="145" customFormat="1" ht="15" customHeight="1">
      <c r="A8" s="75" t="s">
        <v>2</v>
      </c>
      <c r="B8" s="146">
        <v>100</v>
      </c>
      <c r="C8" s="76" t="s">
        <v>9</v>
      </c>
      <c r="D8" s="146"/>
      <c r="E8" s="146">
        <v>100</v>
      </c>
      <c r="F8" s="76" t="s">
        <v>9</v>
      </c>
      <c r="G8" s="146"/>
      <c r="H8" s="146">
        <v>100</v>
      </c>
      <c r="I8" s="76" t="s">
        <v>9</v>
      </c>
      <c r="J8" s="146"/>
      <c r="K8" s="146">
        <v>100</v>
      </c>
      <c r="L8" s="76" t="s">
        <v>9</v>
      </c>
    </row>
    <row r="9" spans="1:12" s="145" customFormat="1" ht="15" customHeight="1">
      <c r="A9" s="75" t="s">
        <v>3</v>
      </c>
      <c r="B9" s="146">
        <v>87.5</v>
      </c>
      <c r="C9" s="146">
        <v>62.5</v>
      </c>
      <c r="D9" s="146"/>
      <c r="E9" s="146">
        <v>73.86363636363636</v>
      </c>
      <c r="F9" s="146">
        <v>51.13636363636363</v>
      </c>
      <c r="G9" s="146"/>
      <c r="H9" s="146">
        <v>65.9090909090909</v>
      </c>
      <c r="I9" s="146">
        <v>53.40909090909091</v>
      </c>
      <c r="J9" s="146"/>
      <c r="K9" s="146">
        <v>85.22727272727273</v>
      </c>
      <c r="L9" s="146">
        <v>59.09090909090909</v>
      </c>
    </row>
    <row r="10" spans="1:12" s="145" customFormat="1" ht="15" customHeight="1">
      <c r="A10" s="75" t="s">
        <v>4</v>
      </c>
      <c r="B10" s="146">
        <v>91.13300492610837</v>
      </c>
      <c r="C10" s="146">
        <v>61.57635467980296</v>
      </c>
      <c r="D10" s="146"/>
      <c r="E10" s="146">
        <v>81.2807881773399</v>
      </c>
      <c r="F10" s="146">
        <v>57.14285714285714</v>
      </c>
      <c r="G10" s="146"/>
      <c r="H10" s="146">
        <v>90.64039408866995</v>
      </c>
      <c r="I10" s="146">
        <v>39.90147783251231</v>
      </c>
      <c r="J10" s="146"/>
      <c r="K10" s="146">
        <v>89.16256157635468</v>
      </c>
      <c r="L10" s="146">
        <v>60.591133004926114</v>
      </c>
    </row>
    <row r="11" spans="1:12" s="141" customFormat="1" ht="15" customHeight="1">
      <c r="A11" s="72" t="s">
        <v>5</v>
      </c>
      <c r="B11" s="142">
        <v>98.64864864864865</v>
      </c>
      <c r="C11" s="142">
        <v>48.1981981981982</v>
      </c>
      <c r="D11" s="142"/>
      <c r="E11" s="142">
        <v>61.261261261261254</v>
      </c>
      <c r="F11" s="142">
        <v>26.126126126126124</v>
      </c>
      <c r="G11" s="142"/>
      <c r="H11" s="142">
        <v>91.44144144144144</v>
      </c>
      <c r="I11" s="142">
        <v>40.99099099099099</v>
      </c>
      <c r="J11" s="142"/>
      <c r="K11" s="142">
        <v>97.74774774774775</v>
      </c>
      <c r="L11" s="142">
        <v>46.3963963963964</v>
      </c>
    </row>
    <row r="12" spans="1:12" s="145" customFormat="1" ht="15" customHeight="1">
      <c r="A12" s="75" t="s">
        <v>6</v>
      </c>
      <c r="B12" s="146">
        <v>98.21428571428571</v>
      </c>
      <c r="C12" s="146">
        <v>35.714285714285715</v>
      </c>
      <c r="D12" s="146"/>
      <c r="E12" s="146">
        <v>87.5</v>
      </c>
      <c r="F12" s="146">
        <v>32.142857142857146</v>
      </c>
      <c r="G12" s="146"/>
      <c r="H12" s="146">
        <v>87.5</v>
      </c>
      <c r="I12" s="146">
        <v>25</v>
      </c>
      <c r="J12" s="146"/>
      <c r="K12" s="146">
        <v>96.42857142857143</v>
      </c>
      <c r="L12" s="146">
        <v>33.92857142857143</v>
      </c>
    </row>
    <row r="13" spans="1:12" s="145" customFormat="1" ht="15" customHeight="1">
      <c r="A13" s="75" t="s">
        <v>7</v>
      </c>
      <c r="B13" s="146">
        <v>93.75</v>
      </c>
      <c r="C13" s="146">
        <v>50</v>
      </c>
      <c r="D13" s="146"/>
      <c r="E13" s="146">
        <v>31.25</v>
      </c>
      <c r="F13" s="146">
        <v>15.625</v>
      </c>
      <c r="G13" s="146"/>
      <c r="H13" s="146">
        <v>78.125</v>
      </c>
      <c r="I13" s="146">
        <v>37.5</v>
      </c>
      <c r="J13" s="146"/>
      <c r="K13" s="146">
        <v>93.75</v>
      </c>
      <c r="L13" s="146">
        <v>50</v>
      </c>
    </row>
    <row r="14" spans="1:12" s="145" customFormat="1" ht="15" customHeight="1">
      <c r="A14" s="75" t="s">
        <v>8</v>
      </c>
      <c r="B14" s="146">
        <v>100</v>
      </c>
      <c r="C14" s="146">
        <v>21.794871794871796</v>
      </c>
      <c r="D14" s="146"/>
      <c r="E14" s="146">
        <v>67.94871794871796</v>
      </c>
      <c r="F14" s="146">
        <v>16.666666666666664</v>
      </c>
      <c r="G14" s="146"/>
      <c r="H14" s="146">
        <v>100</v>
      </c>
      <c r="I14" s="146">
        <v>21.794871794871796</v>
      </c>
      <c r="J14" s="146"/>
      <c r="K14" s="146">
        <v>98.71794871794873</v>
      </c>
      <c r="L14" s="146">
        <v>21.794871794871796</v>
      </c>
    </row>
    <row r="15" spans="1:12" s="145" customFormat="1" ht="15" customHeight="1">
      <c r="A15" s="75" t="s">
        <v>10</v>
      </c>
      <c r="B15" s="146">
        <v>100</v>
      </c>
      <c r="C15" s="146">
        <v>96.42857142857143</v>
      </c>
      <c r="D15" s="146"/>
      <c r="E15" s="146">
        <v>42.857142857142854</v>
      </c>
      <c r="F15" s="146">
        <v>39.285714285714285</v>
      </c>
      <c r="G15" s="146"/>
      <c r="H15" s="146">
        <v>91.07142857142857</v>
      </c>
      <c r="I15" s="146">
        <v>85.71428571428571</v>
      </c>
      <c r="J15" s="146"/>
      <c r="K15" s="146">
        <v>100</v>
      </c>
      <c r="L15" s="146">
        <v>91.07142857142857</v>
      </c>
    </row>
    <row r="16" spans="1:12" s="141" customFormat="1" ht="15" customHeight="1">
      <c r="A16" s="72" t="s">
        <v>177</v>
      </c>
      <c r="B16" s="142">
        <v>93.44262295081968</v>
      </c>
      <c r="C16" s="142">
        <v>68.85245901639344</v>
      </c>
      <c r="D16" s="142"/>
      <c r="E16" s="142">
        <v>49.72677595628415</v>
      </c>
      <c r="F16" s="142">
        <v>28.96174863387978</v>
      </c>
      <c r="G16" s="142"/>
      <c r="H16" s="142">
        <v>54.644808743169406</v>
      </c>
      <c r="I16" s="142">
        <v>42.62295081967213</v>
      </c>
      <c r="J16" s="142"/>
      <c r="K16" s="142">
        <v>89.07103825136612</v>
      </c>
      <c r="L16" s="142">
        <v>65.02732240437157</v>
      </c>
    </row>
    <row r="17" spans="1:12" s="145" customFormat="1" ht="15" customHeight="1">
      <c r="A17" s="75" t="s">
        <v>12</v>
      </c>
      <c r="B17" s="146">
        <v>98.4</v>
      </c>
      <c r="C17" s="146">
        <v>76.8</v>
      </c>
      <c r="D17" s="146"/>
      <c r="E17" s="146">
        <v>47.199999999999996</v>
      </c>
      <c r="F17" s="146">
        <v>28.799999999999997</v>
      </c>
      <c r="G17" s="146"/>
      <c r="H17" s="146">
        <v>53.6</v>
      </c>
      <c r="I17" s="146">
        <v>47.199999999999996</v>
      </c>
      <c r="J17" s="146"/>
      <c r="K17" s="146">
        <v>96</v>
      </c>
      <c r="L17" s="146">
        <v>74.4</v>
      </c>
    </row>
    <row r="18" spans="1:12" s="145" customFormat="1" ht="15" customHeight="1">
      <c r="A18" s="75" t="s">
        <v>11</v>
      </c>
      <c r="B18" s="146">
        <v>83.01886792452831</v>
      </c>
      <c r="C18" s="146">
        <v>50.943396226415096</v>
      </c>
      <c r="D18" s="146"/>
      <c r="E18" s="146">
        <v>54.71698113207547</v>
      </c>
      <c r="F18" s="146">
        <v>32.075471698113205</v>
      </c>
      <c r="G18" s="146"/>
      <c r="H18" s="146">
        <v>62.264150943396224</v>
      </c>
      <c r="I18" s="146">
        <v>35.84905660377358</v>
      </c>
      <c r="J18" s="146"/>
      <c r="K18" s="146">
        <v>75.47169811320755</v>
      </c>
      <c r="L18" s="146">
        <v>49.056603773584904</v>
      </c>
    </row>
    <row r="19" spans="1:12" s="145" customFormat="1" ht="15" customHeight="1">
      <c r="A19" s="75" t="s">
        <v>13</v>
      </c>
      <c r="B19" s="146">
        <v>80</v>
      </c>
      <c r="C19" s="146">
        <v>60</v>
      </c>
      <c r="D19" s="146"/>
      <c r="E19" s="146">
        <v>60</v>
      </c>
      <c r="F19" s="76" t="s">
        <v>9</v>
      </c>
      <c r="G19" s="146"/>
      <c r="H19" s="76" t="s">
        <v>9</v>
      </c>
      <c r="I19" s="76" t="s">
        <v>9</v>
      </c>
      <c r="J19" s="146"/>
      <c r="K19" s="146">
        <v>60</v>
      </c>
      <c r="L19" s="76" t="s">
        <v>9</v>
      </c>
    </row>
    <row r="20" spans="1:12" s="141" customFormat="1" ht="15" customHeight="1">
      <c r="A20" s="72" t="s">
        <v>14</v>
      </c>
      <c r="B20" s="142">
        <v>90.4</v>
      </c>
      <c r="C20" s="142">
        <v>70.39999999999999</v>
      </c>
      <c r="D20" s="142"/>
      <c r="E20" s="142">
        <v>62.4</v>
      </c>
      <c r="F20" s="142">
        <v>52</v>
      </c>
      <c r="G20" s="142"/>
      <c r="H20" s="142">
        <v>64</v>
      </c>
      <c r="I20" s="142">
        <v>33.6</v>
      </c>
      <c r="J20" s="142"/>
      <c r="K20" s="142">
        <v>86.4</v>
      </c>
      <c r="L20" s="142">
        <v>64</v>
      </c>
    </row>
    <row r="21" spans="1:12" s="145" customFormat="1" ht="15" customHeight="1">
      <c r="A21" s="75" t="s">
        <v>15</v>
      </c>
      <c r="B21" s="146">
        <v>90.9090909090909</v>
      </c>
      <c r="C21" s="146">
        <v>90.9090909090909</v>
      </c>
      <c r="D21" s="146"/>
      <c r="E21" s="146">
        <v>65.9090909090909</v>
      </c>
      <c r="F21" s="146">
        <v>65.9090909090909</v>
      </c>
      <c r="G21" s="146"/>
      <c r="H21" s="146">
        <v>36.36363636363637</v>
      </c>
      <c r="I21" s="146">
        <v>29.545454545454547</v>
      </c>
      <c r="J21" s="146"/>
      <c r="K21" s="146">
        <v>90.9090909090909</v>
      </c>
      <c r="L21" s="146">
        <v>86.36363636363636</v>
      </c>
    </row>
    <row r="22" spans="1:12" s="145" customFormat="1" ht="15" customHeight="1">
      <c r="A22" s="75" t="s">
        <v>16</v>
      </c>
      <c r="B22" s="146">
        <v>90.12345679012346</v>
      </c>
      <c r="C22" s="146">
        <v>59.25925925925925</v>
      </c>
      <c r="D22" s="146"/>
      <c r="E22" s="146">
        <v>60.49382716049383</v>
      </c>
      <c r="F22" s="146">
        <v>44.44444444444444</v>
      </c>
      <c r="G22" s="146"/>
      <c r="H22" s="146">
        <v>79.01234567901234</v>
      </c>
      <c r="I22" s="146">
        <v>35.80246913580247</v>
      </c>
      <c r="J22" s="146"/>
      <c r="K22" s="146">
        <v>83.9506172839506</v>
      </c>
      <c r="L22" s="146">
        <v>51.85185185185185</v>
      </c>
    </row>
    <row r="23" spans="1:12" s="141" customFormat="1" ht="15" customHeight="1">
      <c r="A23" s="72" t="s">
        <v>17</v>
      </c>
      <c r="B23" s="142">
        <v>69.76744186046511</v>
      </c>
      <c r="C23" s="142">
        <v>62.7906976744186</v>
      </c>
      <c r="D23" s="142"/>
      <c r="E23" s="142">
        <v>48.837209302325576</v>
      </c>
      <c r="F23" s="142">
        <v>41.86046511627907</v>
      </c>
      <c r="G23" s="142"/>
      <c r="H23" s="142">
        <v>60.46511627906976</v>
      </c>
      <c r="I23" s="142">
        <v>53.48837209302325</v>
      </c>
      <c r="J23" s="142"/>
      <c r="K23" s="142">
        <v>69.76744186046511</v>
      </c>
      <c r="L23" s="142">
        <v>62.7906976744186</v>
      </c>
    </row>
    <row r="24" spans="1:12" s="145" customFormat="1" ht="15" customHeight="1">
      <c r="A24" s="75" t="s">
        <v>18</v>
      </c>
      <c r="B24" s="146">
        <v>55.55555555555556</v>
      </c>
      <c r="C24" s="146">
        <v>44.44444444444444</v>
      </c>
      <c r="D24" s="146"/>
      <c r="E24" s="146">
        <v>40.74074074074074</v>
      </c>
      <c r="F24" s="146">
        <v>33.33333333333333</v>
      </c>
      <c r="G24" s="146"/>
      <c r="H24" s="146">
        <v>51.85185185185185</v>
      </c>
      <c r="I24" s="146">
        <v>40.74074074074074</v>
      </c>
      <c r="J24" s="146"/>
      <c r="K24" s="146">
        <v>51.85185185185185</v>
      </c>
      <c r="L24" s="146">
        <v>44.44444444444444</v>
      </c>
    </row>
    <row r="25" spans="1:12" s="145" customFormat="1" ht="15" customHeight="1">
      <c r="A25" s="75" t="s">
        <v>19</v>
      </c>
      <c r="B25" s="146">
        <v>93.75</v>
      </c>
      <c r="C25" s="146">
        <v>93.75</v>
      </c>
      <c r="D25" s="146"/>
      <c r="E25" s="146">
        <v>62.5</v>
      </c>
      <c r="F25" s="146">
        <v>56.25</v>
      </c>
      <c r="G25" s="146"/>
      <c r="H25" s="146">
        <v>75</v>
      </c>
      <c r="I25" s="146">
        <v>75</v>
      </c>
      <c r="J25" s="146"/>
      <c r="K25" s="146">
        <v>100</v>
      </c>
      <c r="L25" s="146">
        <v>93.75</v>
      </c>
    </row>
    <row r="26" spans="1:12" s="141" customFormat="1" ht="15" customHeight="1">
      <c r="A26" s="72" t="s">
        <v>20</v>
      </c>
      <c r="B26" s="142">
        <v>98.33333333333333</v>
      </c>
      <c r="C26" s="142">
        <v>97.91666666666666</v>
      </c>
      <c r="D26" s="142"/>
      <c r="E26" s="142">
        <v>90</v>
      </c>
      <c r="F26" s="142">
        <v>87.91666666666667</v>
      </c>
      <c r="G26" s="142"/>
      <c r="H26" s="142">
        <v>81.25</v>
      </c>
      <c r="I26" s="142">
        <v>77.5</v>
      </c>
      <c r="J26" s="142"/>
      <c r="K26" s="142">
        <v>93.75</v>
      </c>
      <c r="L26" s="142">
        <v>93.33333333333333</v>
      </c>
    </row>
    <row r="27" spans="1:12" s="145" customFormat="1" ht="15" customHeight="1">
      <c r="A27" s="75" t="s">
        <v>21</v>
      </c>
      <c r="B27" s="146">
        <v>96.29629629629629</v>
      </c>
      <c r="C27" s="146">
        <v>88.88888888888889</v>
      </c>
      <c r="D27" s="146"/>
      <c r="E27" s="146">
        <v>44.44444444444444</v>
      </c>
      <c r="F27" s="146">
        <v>29.629629629629626</v>
      </c>
      <c r="G27" s="146"/>
      <c r="H27" s="146">
        <v>33.33333333333333</v>
      </c>
      <c r="I27" s="146">
        <v>22.22222222222222</v>
      </c>
      <c r="J27" s="146"/>
      <c r="K27" s="146">
        <v>92.5925925925926</v>
      </c>
      <c r="L27" s="146">
        <v>88.88888888888889</v>
      </c>
    </row>
    <row r="28" spans="1:12" s="145" customFormat="1" ht="15" customHeight="1">
      <c r="A28" s="75" t="s">
        <v>22</v>
      </c>
      <c r="B28" s="146">
        <v>90.9090909090909</v>
      </c>
      <c r="C28" s="146">
        <v>90.9090909090909</v>
      </c>
      <c r="D28" s="146"/>
      <c r="E28" s="146">
        <v>63.63636363636363</v>
      </c>
      <c r="F28" s="146">
        <v>59.09090909090909</v>
      </c>
      <c r="G28" s="146"/>
      <c r="H28" s="146">
        <v>27.27272727272727</v>
      </c>
      <c r="I28" s="146">
        <v>36.36363636363637</v>
      </c>
      <c r="J28" s="146"/>
      <c r="K28" s="146">
        <v>72.72727272727273</v>
      </c>
      <c r="L28" s="146">
        <v>68.18181818181817</v>
      </c>
    </row>
    <row r="29" spans="1:12" s="145" customFormat="1" ht="15" customHeight="1">
      <c r="A29" s="75" t="s">
        <v>23</v>
      </c>
      <c r="B29" s="146">
        <v>100</v>
      </c>
      <c r="C29" s="146">
        <v>100</v>
      </c>
      <c r="D29" s="146"/>
      <c r="E29" s="146">
        <v>100</v>
      </c>
      <c r="F29" s="146">
        <v>100</v>
      </c>
      <c r="G29" s="146"/>
      <c r="H29" s="146">
        <v>98.4</v>
      </c>
      <c r="I29" s="146">
        <v>98.4</v>
      </c>
      <c r="J29" s="146"/>
      <c r="K29" s="146">
        <v>96</v>
      </c>
      <c r="L29" s="146">
        <v>96</v>
      </c>
    </row>
    <row r="30" spans="1:12" s="145" customFormat="1" ht="15" customHeight="1">
      <c r="A30" s="75" t="s">
        <v>24</v>
      </c>
      <c r="B30" s="146">
        <v>98.48484848484848</v>
      </c>
      <c r="C30" s="146">
        <v>100</v>
      </c>
      <c r="D30" s="146"/>
      <c r="E30" s="146">
        <v>98.48484848484848</v>
      </c>
      <c r="F30" s="146">
        <v>98.48484848484848</v>
      </c>
      <c r="G30" s="146"/>
      <c r="H30" s="146">
        <v>86.36363636363636</v>
      </c>
      <c r="I30" s="146">
        <v>74.24242424242425</v>
      </c>
      <c r="J30" s="146"/>
      <c r="K30" s="146">
        <v>96.96969696969697</v>
      </c>
      <c r="L30" s="146">
        <v>98.48484848484848</v>
      </c>
    </row>
    <row r="31" spans="1:12" s="141" customFormat="1" ht="15" customHeight="1">
      <c r="A31" s="72" t="s">
        <v>25</v>
      </c>
      <c r="B31" s="142">
        <v>84.56057007125891</v>
      </c>
      <c r="C31" s="142">
        <v>86.46080760095012</v>
      </c>
      <c r="D31" s="142"/>
      <c r="E31" s="142">
        <v>71.97149643705463</v>
      </c>
      <c r="F31" s="142">
        <v>71.49643705463184</v>
      </c>
      <c r="G31" s="142"/>
      <c r="H31" s="142">
        <v>60.33254156769596</v>
      </c>
      <c r="I31" s="142">
        <v>63.18289786223278</v>
      </c>
      <c r="J31" s="142"/>
      <c r="K31" s="142">
        <v>80.52256532066508</v>
      </c>
      <c r="L31" s="142">
        <v>83.1353919239905</v>
      </c>
    </row>
    <row r="32" spans="1:12" s="145" customFormat="1" ht="15" customHeight="1">
      <c r="A32" s="75" t="s">
        <v>26</v>
      </c>
      <c r="B32" s="146">
        <v>81.97674418604652</v>
      </c>
      <c r="C32" s="146">
        <v>83.72093023255815</v>
      </c>
      <c r="D32" s="146"/>
      <c r="E32" s="146">
        <v>80.81395348837209</v>
      </c>
      <c r="F32" s="146">
        <v>81.97674418604652</v>
      </c>
      <c r="G32" s="146"/>
      <c r="H32" s="146">
        <v>68.6046511627907</v>
      </c>
      <c r="I32" s="146">
        <v>71.51162790697676</v>
      </c>
      <c r="J32" s="146"/>
      <c r="K32" s="146">
        <v>80.81395348837209</v>
      </c>
      <c r="L32" s="146">
        <v>81.97674418604652</v>
      </c>
    </row>
    <row r="33" spans="1:12" s="145" customFormat="1" ht="15" customHeight="1">
      <c r="A33" s="75" t="s">
        <v>25</v>
      </c>
      <c r="B33" s="146">
        <v>63.63636363636363</v>
      </c>
      <c r="C33" s="146">
        <v>60.60606060606061</v>
      </c>
      <c r="D33" s="146"/>
      <c r="E33" s="146">
        <v>63.63636363636363</v>
      </c>
      <c r="F33" s="146">
        <v>63.63636363636363</v>
      </c>
      <c r="G33" s="146"/>
      <c r="H33" s="146">
        <v>54.54545454545454</v>
      </c>
      <c r="I33" s="146">
        <v>57.57575757575758</v>
      </c>
      <c r="J33" s="146"/>
      <c r="K33" s="146">
        <v>60.60606060606061</v>
      </c>
      <c r="L33" s="146">
        <v>60.60606060606061</v>
      </c>
    </row>
    <row r="34" spans="1:12" s="145" customFormat="1" ht="15" customHeight="1">
      <c r="A34" s="75" t="s">
        <v>27</v>
      </c>
      <c r="B34" s="146">
        <v>98.13084112149532</v>
      </c>
      <c r="C34" s="146">
        <v>97.19626168224299</v>
      </c>
      <c r="D34" s="146"/>
      <c r="E34" s="146">
        <v>98.13084112149532</v>
      </c>
      <c r="F34" s="146">
        <v>95.32710280373831</v>
      </c>
      <c r="G34" s="146"/>
      <c r="H34" s="146">
        <v>44.85981308411215</v>
      </c>
      <c r="I34" s="146">
        <v>44.85981308411215</v>
      </c>
      <c r="J34" s="146"/>
      <c r="K34" s="146">
        <v>92.5233644859813</v>
      </c>
      <c r="L34" s="146">
        <v>92.5233644859813</v>
      </c>
    </row>
    <row r="35" spans="1:12" s="145" customFormat="1" ht="15" customHeight="1">
      <c r="A35" s="75" t="s">
        <v>28</v>
      </c>
      <c r="B35" s="146">
        <v>81.65137614678899</v>
      </c>
      <c r="C35" s="146">
        <v>88.07339449541286</v>
      </c>
      <c r="D35" s="146"/>
      <c r="E35" s="146">
        <v>34.862385321100916</v>
      </c>
      <c r="F35" s="146">
        <v>33.94495412844037</v>
      </c>
      <c r="G35" s="146"/>
      <c r="H35" s="146">
        <v>64.22018348623854</v>
      </c>
      <c r="I35" s="146">
        <v>69.72477064220183</v>
      </c>
      <c r="J35" s="146"/>
      <c r="K35" s="146">
        <v>74.31192660550458</v>
      </c>
      <c r="L35" s="146">
        <v>82.56880733944955</v>
      </c>
    </row>
    <row r="36" spans="1:12" s="141" customFormat="1" ht="15" customHeight="1">
      <c r="A36" s="72" t="s">
        <v>178</v>
      </c>
      <c r="B36" s="142">
        <v>63.21428571428571</v>
      </c>
      <c r="C36" s="142">
        <v>93.21428571428572</v>
      </c>
      <c r="D36" s="142"/>
      <c r="E36" s="142">
        <v>69.28571428571428</v>
      </c>
      <c r="F36" s="142">
        <v>91.78571428571428</v>
      </c>
      <c r="G36" s="142"/>
      <c r="H36" s="142">
        <v>71.07142857142857</v>
      </c>
      <c r="I36" s="142">
        <v>82.5</v>
      </c>
      <c r="J36" s="142"/>
      <c r="K36" s="142">
        <v>61.78571428571429</v>
      </c>
      <c r="L36" s="142">
        <v>89.64285714285715</v>
      </c>
    </row>
    <row r="37" spans="1:12" s="145" customFormat="1" ht="15" customHeight="1">
      <c r="A37" s="75" t="s">
        <v>29</v>
      </c>
      <c r="B37" s="146">
        <v>79.74683544303798</v>
      </c>
      <c r="C37" s="146">
        <v>88.60759493670885</v>
      </c>
      <c r="D37" s="146"/>
      <c r="E37" s="146">
        <v>81.0126582278481</v>
      </c>
      <c r="F37" s="146">
        <v>88.60759493670885</v>
      </c>
      <c r="G37" s="146"/>
      <c r="H37" s="146">
        <v>78.48101265822784</v>
      </c>
      <c r="I37" s="146">
        <v>79.74683544303798</v>
      </c>
      <c r="J37" s="146"/>
      <c r="K37" s="146">
        <v>72.15189873417721</v>
      </c>
      <c r="L37" s="146">
        <v>81.0126582278481</v>
      </c>
    </row>
    <row r="38" spans="1:12" s="145" customFormat="1" ht="15" customHeight="1">
      <c r="A38" s="75" t="s">
        <v>30</v>
      </c>
      <c r="B38" s="146">
        <v>61.963190184049076</v>
      </c>
      <c r="C38" s="146">
        <v>95.70552147239265</v>
      </c>
      <c r="D38" s="146"/>
      <c r="E38" s="146">
        <v>68.09815950920245</v>
      </c>
      <c r="F38" s="146">
        <v>94.47852760736197</v>
      </c>
      <c r="G38" s="146"/>
      <c r="H38" s="146">
        <v>79.14110429447852</v>
      </c>
      <c r="I38" s="146">
        <v>93.25153374233128</v>
      </c>
      <c r="J38" s="146"/>
      <c r="K38" s="146">
        <v>63.190184049079754</v>
      </c>
      <c r="L38" s="146">
        <v>95.0920245398773</v>
      </c>
    </row>
    <row r="39" spans="1:12" s="145" customFormat="1" ht="15" customHeight="1">
      <c r="A39" s="75" t="s">
        <v>31</v>
      </c>
      <c r="B39" s="146">
        <v>34.21052631578947</v>
      </c>
      <c r="C39" s="146">
        <v>92.10526315789474</v>
      </c>
      <c r="D39" s="146"/>
      <c r="E39" s="146">
        <v>50</v>
      </c>
      <c r="F39" s="146">
        <v>86.8421052631579</v>
      </c>
      <c r="G39" s="146"/>
      <c r="H39" s="146">
        <v>21.052631578947366</v>
      </c>
      <c r="I39" s="146">
        <v>42.10526315789473</v>
      </c>
      <c r="J39" s="146"/>
      <c r="K39" s="146">
        <v>34.21052631578947</v>
      </c>
      <c r="L39" s="146">
        <v>84.21052631578947</v>
      </c>
    </row>
    <row r="40" spans="1:12" ht="9.75" customHeight="1" thickBo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2.75">
      <c r="A41" s="45" t="s">
        <v>276</v>
      </c>
      <c r="B41" s="46"/>
      <c r="C41" s="45"/>
      <c r="D41" s="59"/>
      <c r="E41" s="59"/>
      <c r="F41" s="59"/>
      <c r="G41" s="59"/>
      <c r="H41" s="59"/>
      <c r="I41" s="59"/>
      <c r="J41" s="59"/>
      <c r="K41" s="59"/>
      <c r="L41" s="59"/>
    </row>
    <row r="42" spans="1:12" ht="12.75" customHeight="1">
      <c r="A42" s="322" t="s">
        <v>314</v>
      </c>
      <c r="B42" s="322"/>
      <c r="C42" s="322"/>
      <c r="D42" s="59"/>
      <c r="E42" s="59"/>
      <c r="F42" s="59"/>
      <c r="G42" s="59"/>
      <c r="H42" s="59"/>
      <c r="I42" s="59"/>
      <c r="J42" s="59"/>
      <c r="K42" s="59"/>
      <c r="L42" s="59"/>
    </row>
    <row r="43" spans="1:12" ht="12.75">
      <c r="A43" s="83" t="s">
        <v>288</v>
      </c>
      <c r="B43" s="84"/>
      <c r="C43" s="84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12.75">
      <c r="A44" s="91" t="s">
        <v>291</v>
      </c>
      <c r="B44" s="85"/>
      <c r="D44" s="59"/>
      <c r="E44" s="59"/>
      <c r="F44" s="59"/>
      <c r="G44" s="59"/>
      <c r="H44" s="59"/>
      <c r="I44" s="59"/>
      <c r="J44" s="59"/>
      <c r="K44" s="59"/>
      <c r="L44" s="59"/>
    </row>
    <row r="45" spans="1:2" ht="12.75">
      <c r="A45" s="85" t="s">
        <v>138</v>
      </c>
      <c r="B45" s="86"/>
    </row>
    <row r="46" spans="1:2" ht="12.75">
      <c r="A46" s="86"/>
      <c r="B46" s="86"/>
    </row>
  </sheetData>
  <sheetProtection/>
  <mergeCells count="8">
    <mergeCell ref="A42:C42"/>
    <mergeCell ref="B2:L2"/>
    <mergeCell ref="A1:L1"/>
    <mergeCell ref="A2:A4"/>
    <mergeCell ref="B3:C3"/>
    <mergeCell ref="E3:F3"/>
    <mergeCell ref="H3:I3"/>
    <mergeCell ref="K3:L3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29.28125" style="151" customWidth="1"/>
    <col min="2" max="3" width="20.7109375" style="152" customWidth="1"/>
    <col min="4" max="4" width="21.421875" style="151" customWidth="1"/>
    <col min="5" max="16384" width="11.421875" style="151" customWidth="1"/>
  </cols>
  <sheetData>
    <row r="1" spans="1:5" s="102" customFormat="1" ht="40.5" customHeight="1" thickBot="1">
      <c r="A1" s="312" t="s">
        <v>306</v>
      </c>
      <c r="B1" s="312"/>
      <c r="C1" s="312"/>
      <c r="D1" s="312"/>
      <c r="E1" s="131"/>
    </row>
    <row r="2" spans="1:5" s="110" customFormat="1" ht="27.75" customHeight="1">
      <c r="A2" s="328" t="s">
        <v>0</v>
      </c>
      <c r="B2" s="348" t="s">
        <v>191</v>
      </c>
      <c r="C2" s="348"/>
      <c r="D2" s="348"/>
      <c r="E2" s="132"/>
    </row>
    <row r="3" spans="1:4" s="133" customFormat="1" ht="24" customHeight="1">
      <c r="A3" s="340"/>
      <c r="B3" s="351" t="s">
        <v>164</v>
      </c>
      <c r="C3" s="327" t="s">
        <v>32</v>
      </c>
      <c r="D3" s="327"/>
    </row>
    <row r="4" spans="1:7" s="98" customFormat="1" ht="36" customHeight="1">
      <c r="A4" s="314"/>
      <c r="B4" s="352"/>
      <c r="C4" s="106" t="s">
        <v>33</v>
      </c>
      <c r="D4" s="134" t="s">
        <v>165</v>
      </c>
      <c r="E4" s="135"/>
      <c r="F4" s="135"/>
      <c r="G4" s="135"/>
    </row>
    <row r="5" spans="1:7" s="98" customFormat="1" ht="9.75" customHeight="1">
      <c r="A5" s="136"/>
      <c r="B5" s="109"/>
      <c r="C5" s="109"/>
      <c r="D5" s="137"/>
      <c r="E5" s="138"/>
      <c r="F5" s="135"/>
      <c r="G5" s="135"/>
    </row>
    <row r="6" spans="1:7" s="96" customFormat="1" ht="15" customHeight="1">
      <c r="A6" s="72" t="s">
        <v>42</v>
      </c>
      <c r="B6" s="139">
        <v>59.34734513274337</v>
      </c>
      <c r="C6" s="139">
        <v>22.73230088495575</v>
      </c>
      <c r="D6" s="139">
        <v>34.679203539823014</v>
      </c>
      <c r="E6" s="140"/>
      <c r="F6" s="140"/>
      <c r="G6" s="140"/>
    </row>
    <row r="7" spans="1:11" s="143" customFormat="1" ht="15" customHeight="1">
      <c r="A7" s="72" t="s">
        <v>1</v>
      </c>
      <c r="B7" s="139">
        <v>66.66666666666666</v>
      </c>
      <c r="C7" s="139">
        <v>35.374149659863946</v>
      </c>
      <c r="D7" s="139">
        <v>51.02040816326531</v>
      </c>
      <c r="E7" s="140"/>
      <c r="F7" s="140"/>
      <c r="G7" s="140"/>
      <c r="H7" s="141"/>
      <c r="I7" s="142"/>
      <c r="J7" s="141"/>
      <c r="K7" s="142"/>
    </row>
    <row r="8" spans="1:11" s="102" customFormat="1" ht="15" customHeight="1">
      <c r="A8" s="75" t="s">
        <v>2</v>
      </c>
      <c r="B8" s="76" t="s">
        <v>9</v>
      </c>
      <c r="C8" s="76" t="s">
        <v>9</v>
      </c>
      <c r="D8" s="76" t="s">
        <v>9</v>
      </c>
      <c r="E8" s="144"/>
      <c r="F8" s="144"/>
      <c r="G8" s="144"/>
      <c r="H8" s="145"/>
      <c r="I8" s="146"/>
      <c r="J8" s="145"/>
      <c r="K8" s="146"/>
    </row>
    <row r="9" spans="1:11" s="102" customFormat="1" ht="15" customHeight="1">
      <c r="A9" s="75" t="s">
        <v>3</v>
      </c>
      <c r="B9" s="147">
        <v>32.95454545454545</v>
      </c>
      <c r="C9" s="147">
        <v>7.954545454545454</v>
      </c>
      <c r="D9" s="147">
        <v>9.090909090909092</v>
      </c>
      <c r="E9" s="144"/>
      <c r="F9" s="144"/>
      <c r="G9" s="144"/>
      <c r="H9" s="145"/>
      <c r="I9" s="146"/>
      <c r="J9" s="145"/>
      <c r="K9" s="146"/>
    </row>
    <row r="10" spans="1:11" s="97" customFormat="1" ht="15" customHeight="1">
      <c r="A10" s="75" t="s">
        <v>4</v>
      </c>
      <c r="B10" s="147">
        <v>82.26600985221675</v>
      </c>
      <c r="C10" s="147">
        <v>47.783251231527096</v>
      </c>
      <c r="D10" s="147">
        <v>69.95073891625616</v>
      </c>
      <c r="E10" s="144"/>
      <c r="F10" s="144"/>
      <c r="G10" s="144"/>
      <c r="H10" s="148"/>
      <c r="I10" s="149"/>
      <c r="J10" s="148"/>
      <c r="K10" s="149"/>
    </row>
    <row r="11" spans="1:11" s="143" customFormat="1" ht="15" customHeight="1">
      <c r="A11" s="72" t="s">
        <v>5</v>
      </c>
      <c r="B11" s="139">
        <v>34.68468468468468</v>
      </c>
      <c r="C11" s="139">
        <v>10.81081081081081</v>
      </c>
      <c r="D11" s="139">
        <v>11.26126126126126</v>
      </c>
      <c r="E11" s="140"/>
      <c r="F11" s="140"/>
      <c r="G11" s="140"/>
      <c r="H11" s="141"/>
      <c r="I11" s="142"/>
      <c r="J11" s="141"/>
      <c r="K11" s="142"/>
    </row>
    <row r="12" spans="1:11" s="102" customFormat="1" ht="15" customHeight="1">
      <c r="A12" s="75" t="s">
        <v>6</v>
      </c>
      <c r="B12" s="147">
        <v>39.285714285714285</v>
      </c>
      <c r="C12" s="147">
        <v>14.285714285714285</v>
      </c>
      <c r="D12" s="147">
        <v>12.5</v>
      </c>
      <c r="E12" s="144"/>
      <c r="F12" s="144"/>
      <c r="G12" s="144"/>
      <c r="H12" s="145"/>
      <c r="I12" s="146"/>
      <c r="J12" s="145"/>
      <c r="K12" s="146"/>
    </row>
    <row r="13" spans="1:11" s="102" customFormat="1" ht="15" customHeight="1">
      <c r="A13" s="75" t="s">
        <v>7</v>
      </c>
      <c r="B13" s="147">
        <v>31.25</v>
      </c>
      <c r="C13" s="147">
        <v>15.625</v>
      </c>
      <c r="D13" s="147">
        <v>9.375</v>
      </c>
      <c r="E13" s="144"/>
      <c r="F13" s="144"/>
      <c r="G13" s="144"/>
      <c r="H13" s="145"/>
      <c r="I13" s="146"/>
      <c r="J13" s="145"/>
      <c r="K13" s="146"/>
    </row>
    <row r="14" spans="1:11" s="102" customFormat="1" ht="15" customHeight="1">
      <c r="A14" s="75" t="s">
        <v>8</v>
      </c>
      <c r="B14" s="147">
        <v>51.28205128205128</v>
      </c>
      <c r="C14" s="147">
        <v>10.256410256410255</v>
      </c>
      <c r="D14" s="147">
        <v>15.384615384615385</v>
      </c>
      <c r="E14" s="144"/>
      <c r="F14" s="144"/>
      <c r="G14" s="144"/>
      <c r="H14" s="145"/>
      <c r="I14" s="146"/>
      <c r="J14" s="145"/>
      <c r="K14" s="146"/>
    </row>
    <row r="15" spans="1:11" s="97" customFormat="1" ht="15" customHeight="1">
      <c r="A15" s="75" t="s">
        <v>10</v>
      </c>
      <c r="B15" s="147">
        <v>8.928571428571429</v>
      </c>
      <c r="C15" s="147">
        <v>5.357142857142857</v>
      </c>
      <c r="D15" s="147">
        <v>5.357142857142857</v>
      </c>
      <c r="E15" s="144"/>
      <c r="F15" s="144"/>
      <c r="G15" s="144"/>
      <c r="H15" s="148"/>
      <c r="I15" s="149"/>
      <c r="J15" s="148"/>
      <c r="K15" s="149"/>
    </row>
    <row r="16" spans="1:11" s="143" customFormat="1" ht="15" customHeight="1">
      <c r="A16" s="72" t="s">
        <v>177</v>
      </c>
      <c r="B16" s="139">
        <v>61.20218579234973</v>
      </c>
      <c r="C16" s="139">
        <v>32.240437158469945</v>
      </c>
      <c r="D16" s="139">
        <v>12.568306010928962</v>
      </c>
      <c r="E16" s="140"/>
      <c r="F16" s="140"/>
      <c r="G16" s="140"/>
      <c r="H16" s="141"/>
      <c r="I16" s="142"/>
      <c r="J16" s="141"/>
      <c r="K16" s="142"/>
    </row>
    <row r="17" spans="1:11" s="102" customFormat="1" ht="15" customHeight="1">
      <c r="A17" s="75" t="s">
        <v>12</v>
      </c>
      <c r="B17" s="147">
        <v>50.4</v>
      </c>
      <c r="C17" s="147">
        <v>35.199999999999996</v>
      </c>
      <c r="D17" s="147">
        <v>8.799999999999999</v>
      </c>
      <c r="E17" s="144"/>
      <c r="F17" s="144"/>
      <c r="G17" s="144"/>
      <c r="H17" s="145"/>
      <c r="I17" s="146"/>
      <c r="J17" s="145"/>
      <c r="K17" s="146"/>
    </row>
    <row r="18" spans="1:11" s="102" customFormat="1" ht="15" customHeight="1">
      <c r="A18" s="75" t="s">
        <v>11</v>
      </c>
      <c r="B18" s="147">
        <v>83.01886792452831</v>
      </c>
      <c r="C18" s="147">
        <v>28.30188679245283</v>
      </c>
      <c r="D18" s="147">
        <v>22.641509433962266</v>
      </c>
      <c r="E18" s="144"/>
      <c r="F18" s="144"/>
      <c r="G18" s="144"/>
      <c r="H18" s="145"/>
      <c r="I18" s="146"/>
      <c r="J18" s="145"/>
      <c r="K18" s="146"/>
    </row>
    <row r="19" spans="1:7" s="97" customFormat="1" ht="15" customHeight="1">
      <c r="A19" s="75" t="s">
        <v>13</v>
      </c>
      <c r="B19" s="147">
        <v>100</v>
      </c>
      <c r="C19" s="76" t="s">
        <v>9</v>
      </c>
      <c r="D19" s="76" t="s">
        <v>9</v>
      </c>
      <c r="E19" s="144"/>
      <c r="F19" s="144"/>
      <c r="G19" s="144"/>
    </row>
    <row r="20" spans="1:7" s="143" customFormat="1" ht="15" customHeight="1">
      <c r="A20" s="72" t="s">
        <v>14</v>
      </c>
      <c r="B20" s="139">
        <v>76.8</v>
      </c>
      <c r="C20" s="139">
        <v>33.6</v>
      </c>
      <c r="D20" s="139">
        <v>39.2</v>
      </c>
      <c r="E20" s="140"/>
      <c r="F20" s="140"/>
      <c r="G20" s="140"/>
    </row>
    <row r="21" spans="1:7" s="102" customFormat="1" ht="15" customHeight="1">
      <c r="A21" s="75" t="s">
        <v>15</v>
      </c>
      <c r="B21" s="147">
        <v>77.27272727272727</v>
      </c>
      <c r="C21" s="147">
        <v>20.454545454545457</v>
      </c>
      <c r="D21" s="147">
        <v>36.36363636363637</v>
      </c>
      <c r="E21" s="144"/>
      <c r="F21" s="144"/>
      <c r="G21" s="144"/>
    </row>
    <row r="22" spans="1:7" s="97" customFormat="1" ht="15" customHeight="1">
      <c r="A22" s="75" t="s">
        <v>16</v>
      </c>
      <c r="B22" s="147">
        <v>76.5432098765432</v>
      </c>
      <c r="C22" s="147">
        <v>40.74074074074074</v>
      </c>
      <c r="D22" s="147">
        <v>40.74074074074074</v>
      </c>
      <c r="E22" s="144"/>
      <c r="F22" s="144"/>
      <c r="G22" s="144"/>
    </row>
    <row r="23" spans="1:7" s="143" customFormat="1" ht="15" customHeight="1">
      <c r="A23" s="72" t="s">
        <v>17</v>
      </c>
      <c r="B23" s="139">
        <v>69.76744186046511</v>
      </c>
      <c r="C23" s="139">
        <v>46.51162790697674</v>
      </c>
      <c r="D23" s="139">
        <v>53.48837209302325</v>
      </c>
      <c r="E23" s="140"/>
      <c r="F23" s="140"/>
      <c r="G23" s="140"/>
    </row>
    <row r="24" spans="1:7" s="102" customFormat="1" ht="15" customHeight="1">
      <c r="A24" s="75" t="s">
        <v>18</v>
      </c>
      <c r="B24" s="147">
        <v>55.55555555555556</v>
      </c>
      <c r="C24" s="147">
        <v>37.03703703703704</v>
      </c>
      <c r="D24" s="147">
        <v>48.148148148148145</v>
      </c>
      <c r="E24" s="144"/>
      <c r="F24" s="144"/>
      <c r="G24" s="144"/>
    </row>
    <row r="25" spans="1:7" s="97" customFormat="1" ht="15" customHeight="1">
      <c r="A25" s="75" t="s">
        <v>19</v>
      </c>
      <c r="B25" s="147">
        <v>93.75</v>
      </c>
      <c r="C25" s="147">
        <v>62.5</v>
      </c>
      <c r="D25" s="147">
        <v>62.5</v>
      </c>
      <c r="E25" s="144"/>
      <c r="F25" s="144"/>
      <c r="G25" s="144"/>
    </row>
    <row r="26" spans="1:7" s="143" customFormat="1" ht="15" customHeight="1">
      <c r="A26" s="72" t="s">
        <v>20</v>
      </c>
      <c r="B26" s="139">
        <v>89.58333333333334</v>
      </c>
      <c r="C26" s="139">
        <v>47.5</v>
      </c>
      <c r="D26" s="139">
        <v>63.74999999999999</v>
      </c>
      <c r="E26" s="140"/>
      <c r="F26" s="140"/>
      <c r="G26" s="140"/>
    </row>
    <row r="27" spans="1:7" s="102" customFormat="1" ht="15" customHeight="1">
      <c r="A27" s="75" t="s">
        <v>21</v>
      </c>
      <c r="B27" s="147">
        <v>51.85185185185185</v>
      </c>
      <c r="C27" s="147">
        <v>22.22222222222222</v>
      </c>
      <c r="D27" s="147">
        <v>25.925925925925924</v>
      </c>
      <c r="E27" s="144"/>
      <c r="F27" s="144"/>
      <c r="G27" s="144"/>
    </row>
    <row r="28" spans="1:7" s="102" customFormat="1" ht="15" customHeight="1">
      <c r="A28" s="75" t="s">
        <v>22</v>
      </c>
      <c r="B28" s="147">
        <v>77.27272727272727</v>
      </c>
      <c r="C28" s="147">
        <v>54.54545454545454</v>
      </c>
      <c r="D28" s="147">
        <v>77.27272727272727</v>
      </c>
      <c r="E28" s="144"/>
      <c r="F28" s="144"/>
      <c r="G28" s="144"/>
    </row>
    <row r="29" spans="1:7" s="102" customFormat="1" ht="15" customHeight="1">
      <c r="A29" s="75" t="s">
        <v>23</v>
      </c>
      <c r="B29" s="147">
        <v>99.2</v>
      </c>
      <c r="C29" s="147">
        <v>73.6</v>
      </c>
      <c r="D29" s="147">
        <v>63.2</v>
      </c>
      <c r="E29" s="144"/>
      <c r="F29" s="144"/>
      <c r="G29" s="144"/>
    </row>
    <row r="30" spans="1:7" s="97" customFormat="1" ht="15" customHeight="1">
      <c r="A30" s="75" t="s">
        <v>24</v>
      </c>
      <c r="B30" s="147">
        <v>90.9090909090909</v>
      </c>
      <c r="C30" s="147">
        <v>6.0606060606060606</v>
      </c>
      <c r="D30" s="147">
        <v>75.75757575757575</v>
      </c>
      <c r="E30" s="144"/>
      <c r="F30" s="144"/>
      <c r="G30" s="144"/>
    </row>
    <row r="31" spans="1:7" s="143" customFormat="1" ht="15" customHeight="1">
      <c r="A31" s="72" t="s">
        <v>25</v>
      </c>
      <c r="B31" s="139">
        <v>66.270783847981</v>
      </c>
      <c r="C31" s="139">
        <v>4.750593824228028</v>
      </c>
      <c r="D31" s="139">
        <v>40.85510688836104</v>
      </c>
      <c r="E31" s="140"/>
      <c r="F31" s="140"/>
      <c r="G31" s="140"/>
    </row>
    <row r="32" spans="1:7" s="102" customFormat="1" ht="15" customHeight="1">
      <c r="A32" s="75" t="s">
        <v>26</v>
      </c>
      <c r="B32" s="147">
        <v>87.20930232558139</v>
      </c>
      <c r="C32" s="147">
        <v>1.744186046511628</v>
      </c>
      <c r="D32" s="147">
        <v>53.48837209302325</v>
      </c>
      <c r="E32" s="144"/>
      <c r="F32" s="144"/>
      <c r="G32" s="144"/>
    </row>
    <row r="33" spans="1:7" s="102" customFormat="1" ht="15" customHeight="1">
      <c r="A33" s="75" t="s">
        <v>25</v>
      </c>
      <c r="B33" s="147">
        <v>60.60606060606061</v>
      </c>
      <c r="C33" s="76" t="s">
        <v>9</v>
      </c>
      <c r="D33" s="147">
        <v>33.33333333333333</v>
      </c>
      <c r="E33" s="144"/>
      <c r="F33" s="144"/>
      <c r="G33" s="144"/>
    </row>
    <row r="34" spans="1:7" s="102" customFormat="1" ht="15" customHeight="1">
      <c r="A34" s="75" t="s">
        <v>27</v>
      </c>
      <c r="B34" s="147">
        <v>93.45794392523365</v>
      </c>
      <c r="C34" s="147">
        <v>10.2803738317757</v>
      </c>
      <c r="D34" s="147">
        <v>55.140186915887845</v>
      </c>
      <c r="E34" s="144"/>
      <c r="F34" s="144"/>
      <c r="G34" s="144"/>
    </row>
    <row r="35" spans="1:7" s="97" customFormat="1" ht="15" customHeight="1">
      <c r="A35" s="75" t="s">
        <v>28</v>
      </c>
      <c r="B35" s="147">
        <v>8.256880733944955</v>
      </c>
      <c r="C35" s="147">
        <v>5.5045871559633035</v>
      </c>
      <c r="D35" s="147">
        <v>9.174311926605505</v>
      </c>
      <c r="E35" s="144"/>
      <c r="F35" s="144"/>
      <c r="G35" s="144"/>
    </row>
    <row r="36" spans="1:7" s="143" customFormat="1" ht="15" customHeight="1">
      <c r="A36" s="72" t="s">
        <v>178</v>
      </c>
      <c r="B36" s="139">
        <v>24.285714285714285</v>
      </c>
      <c r="C36" s="139">
        <v>10</v>
      </c>
      <c r="D36" s="139">
        <v>11.428571428571429</v>
      </c>
      <c r="E36" s="140"/>
      <c r="F36" s="140"/>
      <c r="G36" s="140"/>
    </row>
    <row r="37" spans="1:7" s="102" customFormat="1" ht="15" customHeight="1">
      <c r="A37" s="75" t="s">
        <v>29</v>
      </c>
      <c r="B37" s="147">
        <v>18.9873417721519</v>
      </c>
      <c r="C37" s="147">
        <v>15.18987341772152</v>
      </c>
      <c r="D37" s="147">
        <v>12.658227848101266</v>
      </c>
      <c r="E37" s="144"/>
      <c r="F37" s="144"/>
      <c r="G37" s="144"/>
    </row>
    <row r="38" spans="1:7" s="102" customFormat="1" ht="15" customHeight="1">
      <c r="A38" s="75" t="s">
        <v>30</v>
      </c>
      <c r="B38" s="147">
        <v>22.699386503067483</v>
      </c>
      <c r="C38" s="147">
        <v>6.134969325153374</v>
      </c>
      <c r="D38" s="147">
        <v>8.588957055214724</v>
      </c>
      <c r="E38" s="144"/>
      <c r="F38" s="144"/>
      <c r="G38" s="144"/>
    </row>
    <row r="39" spans="1:4" s="102" customFormat="1" ht="15" customHeight="1">
      <c r="A39" s="75" t="s">
        <v>31</v>
      </c>
      <c r="B39" s="147">
        <v>42.10526315789473</v>
      </c>
      <c r="C39" s="147">
        <v>15.789473684210526</v>
      </c>
      <c r="D39" s="147">
        <v>21.052631578947366</v>
      </c>
    </row>
    <row r="40" spans="1:4" s="102" customFormat="1" ht="9.75" customHeight="1" thickBot="1">
      <c r="A40" s="81"/>
      <c r="B40" s="119"/>
      <c r="C40" s="119"/>
      <c r="D40" s="119"/>
    </row>
    <row r="41" spans="1:4" ht="13.5" customHeight="1">
      <c r="A41" s="45" t="s">
        <v>276</v>
      </c>
      <c r="B41" s="46"/>
      <c r="C41" s="45"/>
      <c r="D41" s="150"/>
    </row>
    <row r="42" spans="1:4" ht="13.5" customHeight="1">
      <c r="A42" s="322" t="s">
        <v>314</v>
      </c>
      <c r="B42" s="322"/>
      <c r="C42" s="322"/>
      <c r="D42" s="150"/>
    </row>
    <row r="43" spans="1:5" ht="12.75">
      <c r="A43" s="83" t="s">
        <v>288</v>
      </c>
      <c r="B43" s="84"/>
      <c r="C43" s="84"/>
      <c r="D43" s="150"/>
      <c r="E43" s="152"/>
    </row>
    <row r="44" spans="1:4" ht="12.75">
      <c r="A44" s="91" t="s">
        <v>291</v>
      </c>
      <c r="B44" s="85"/>
      <c r="C44" s="52"/>
      <c r="D44" s="150"/>
    </row>
    <row r="45" spans="1:4" ht="12.75">
      <c r="A45" s="85" t="s">
        <v>138</v>
      </c>
      <c r="B45" s="86"/>
      <c r="C45" s="52"/>
      <c r="D45" s="150"/>
    </row>
    <row r="46" spans="1:4" ht="12.75">
      <c r="A46" s="150"/>
      <c r="B46" s="153"/>
      <c r="C46" s="153"/>
      <c r="D46" s="150"/>
    </row>
    <row r="47" spans="1:4" ht="12.75">
      <c r="A47" s="150"/>
      <c r="B47" s="153"/>
      <c r="C47" s="153"/>
      <c r="D47" s="150"/>
    </row>
  </sheetData>
  <sheetProtection/>
  <mergeCells count="6">
    <mergeCell ref="A42:C42"/>
    <mergeCell ref="A1:D1"/>
    <mergeCell ref="A2:A4"/>
    <mergeCell ref="B2:D2"/>
    <mergeCell ref="B3:B4"/>
    <mergeCell ref="C3:D3"/>
  </mergeCells>
  <printOptions horizontalCentered="1"/>
  <pageMargins left="0.35433070866141736" right="0.35433070866141736" top="0.5905511811023623" bottom="0.5905511811023623" header="0" footer="0"/>
  <pageSetup fitToHeight="1" fitToWidth="1" horizontalDpi="600" verticalDpi="600" orientation="landscape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27.7109375" style="52" customWidth="1"/>
    <col min="2" max="4" width="24.7109375" style="52" customWidth="1"/>
    <col min="5" max="16384" width="11.421875" style="52" customWidth="1"/>
  </cols>
  <sheetData>
    <row r="1" spans="1:4" ht="36" customHeight="1" thickBot="1">
      <c r="A1" s="312" t="s">
        <v>307</v>
      </c>
      <c r="B1" s="312"/>
      <c r="C1" s="312"/>
      <c r="D1" s="312"/>
    </row>
    <row r="2" spans="1:4" s="53" customFormat="1" ht="36" customHeight="1">
      <c r="A2" s="126" t="s">
        <v>0</v>
      </c>
      <c r="B2" s="127" t="s">
        <v>151</v>
      </c>
      <c r="C2" s="127" t="s">
        <v>135</v>
      </c>
      <c r="D2" s="127" t="s">
        <v>152</v>
      </c>
    </row>
    <row r="3" spans="1:4" ht="9.75" customHeight="1">
      <c r="A3" s="95"/>
      <c r="B3" s="128"/>
      <c r="C3" s="128"/>
      <c r="D3" s="128"/>
    </row>
    <row r="4" spans="1:4" s="74" customFormat="1" ht="15" customHeight="1">
      <c r="A4" s="72" t="s">
        <v>42</v>
      </c>
      <c r="B4" s="129">
        <v>1830561</v>
      </c>
      <c r="C4" s="129">
        <v>6918882</v>
      </c>
      <c r="D4" s="88">
        <v>7.853982300884955</v>
      </c>
    </row>
    <row r="5" spans="1:4" s="74" customFormat="1" ht="15" customHeight="1">
      <c r="A5" s="72" t="s">
        <v>1</v>
      </c>
      <c r="B5" s="129">
        <v>67569</v>
      </c>
      <c r="C5" s="129">
        <v>128279</v>
      </c>
      <c r="D5" s="88">
        <v>4.081632653061225</v>
      </c>
    </row>
    <row r="6" spans="1:4" s="78" customFormat="1" ht="15" customHeight="1">
      <c r="A6" s="75" t="s">
        <v>2</v>
      </c>
      <c r="B6" s="130">
        <v>291</v>
      </c>
      <c r="C6" s="130">
        <v>673</v>
      </c>
      <c r="D6" s="76" t="s">
        <v>9</v>
      </c>
    </row>
    <row r="7" spans="1:4" s="78" customFormat="1" ht="15" customHeight="1">
      <c r="A7" s="75" t="s">
        <v>3</v>
      </c>
      <c r="B7" s="130">
        <v>25113</v>
      </c>
      <c r="C7" s="130">
        <v>44485</v>
      </c>
      <c r="D7" s="89">
        <v>3.4090909090909087</v>
      </c>
    </row>
    <row r="8" spans="1:4" s="78" customFormat="1" ht="15" customHeight="1">
      <c r="A8" s="75" t="s">
        <v>4</v>
      </c>
      <c r="B8" s="130">
        <v>42165</v>
      </c>
      <c r="C8" s="130">
        <v>83121</v>
      </c>
      <c r="D8" s="89">
        <v>4.433497536945813</v>
      </c>
    </row>
    <row r="9" spans="1:4" s="74" customFormat="1" ht="15" customHeight="1">
      <c r="A9" s="72" t="s">
        <v>5</v>
      </c>
      <c r="B9" s="129">
        <v>50950</v>
      </c>
      <c r="C9" s="129">
        <v>61617</v>
      </c>
      <c r="D9" s="88">
        <v>5.405405405405405</v>
      </c>
    </row>
    <row r="10" spans="1:4" s="78" customFormat="1" ht="15" customHeight="1">
      <c r="A10" s="75" t="s">
        <v>6</v>
      </c>
      <c r="B10" s="130">
        <v>24009</v>
      </c>
      <c r="C10" s="130">
        <v>30367</v>
      </c>
      <c r="D10" s="89">
        <v>5.357142857142857</v>
      </c>
    </row>
    <row r="11" spans="1:4" s="78" customFormat="1" ht="15" customHeight="1">
      <c r="A11" s="75" t="s">
        <v>7</v>
      </c>
      <c r="B11" s="130">
        <v>7350</v>
      </c>
      <c r="C11" s="130">
        <v>8164</v>
      </c>
      <c r="D11" s="89">
        <v>9.375</v>
      </c>
    </row>
    <row r="12" spans="1:4" s="78" customFormat="1" ht="15" customHeight="1">
      <c r="A12" s="75" t="s">
        <v>8</v>
      </c>
      <c r="B12" s="130">
        <v>11050</v>
      </c>
      <c r="C12" s="130">
        <v>12764</v>
      </c>
      <c r="D12" s="89">
        <v>3.8461538461538463</v>
      </c>
    </row>
    <row r="13" spans="1:4" s="78" customFormat="1" ht="15" customHeight="1">
      <c r="A13" s="75" t="s">
        <v>10</v>
      </c>
      <c r="B13" s="130">
        <v>8541</v>
      </c>
      <c r="C13" s="130">
        <v>10322</v>
      </c>
      <c r="D13" s="89">
        <v>5.357142857142857</v>
      </c>
    </row>
    <row r="14" spans="1:4" s="74" customFormat="1" ht="15" customHeight="1">
      <c r="A14" s="72" t="s">
        <v>177</v>
      </c>
      <c r="B14" s="129">
        <v>22710</v>
      </c>
      <c r="C14" s="129">
        <v>37259</v>
      </c>
      <c r="D14" s="88">
        <v>1.639344262295082</v>
      </c>
    </row>
    <row r="15" spans="1:4" s="78" customFormat="1" ht="15" customHeight="1">
      <c r="A15" s="75" t="s">
        <v>12</v>
      </c>
      <c r="B15" s="130">
        <v>13863</v>
      </c>
      <c r="C15" s="130">
        <v>20281</v>
      </c>
      <c r="D15" s="76" t="s">
        <v>9</v>
      </c>
    </row>
    <row r="16" spans="1:4" s="78" customFormat="1" ht="15" customHeight="1">
      <c r="A16" s="75" t="s">
        <v>11</v>
      </c>
      <c r="B16" s="130">
        <v>7883</v>
      </c>
      <c r="C16" s="130">
        <v>15748</v>
      </c>
      <c r="D16" s="89">
        <v>5.660377358490567</v>
      </c>
    </row>
    <row r="17" spans="1:4" s="78" customFormat="1" ht="15" customHeight="1">
      <c r="A17" s="75" t="s">
        <v>13</v>
      </c>
      <c r="B17" s="130">
        <v>904</v>
      </c>
      <c r="C17" s="130">
        <v>1170</v>
      </c>
      <c r="D17" s="76" t="s">
        <v>9</v>
      </c>
    </row>
    <row r="18" spans="1:4" s="74" customFormat="1" ht="15" customHeight="1">
      <c r="A18" s="72" t="s">
        <v>14</v>
      </c>
      <c r="B18" s="129">
        <v>18250</v>
      </c>
      <c r="C18" s="129">
        <v>39447</v>
      </c>
      <c r="D18" s="88">
        <v>8.799999999999999</v>
      </c>
    </row>
    <row r="19" spans="1:4" s="78" customFormat="1" ht="15" customHeight="1">
      <c r="A19" s="75" t="s">
        <v>15</v>
      </c>
      <c r="B19" s="130">
        <v>5762</v>
      </c>
      <c r="C19" s="130">
        <v>12358</v>
      </c>
      <c r="D19" s="76" t="s">
        <v>9</v>
      </c>
    </row>
    <row r="20" spans="1:4" s="78" customFormat="1" ht="15" customHeight="1">
      <c r="A20" s="75" t="s">
        <v>16</v>
      </c>
      <c r="B20" s="130">
        <v>12488</v>
      </c>
      <c r="C20" s="130">
        <v>27089</v>
      </c>
      <c r="D20" s="89">
        <v>13.580246913580247</v>
      </c>
    </row>
    <row r="21" spans="1:4" s="74" customFormat="1" ht="15" customHeight="1">
      <c r="A21" s="72" t="s">
        <v>17</v>
      </c>
      <c r="B21" s="129">
        <v>14831</v>
      </c>
      <c r="C21" s="129">
        <v>31120</v>
      </c>
      <c r="D21" s="88">
        <v>16.27906976744186</v>
      </c>
    </row>
    <row r="22" spans="1:4" s="78" customFormat="1" ht="15" customHeight="1">
      <c r="A22" s="75" t="s">
        <v>18</v>
      </c>
      <c r="B22" s="130">
        <v>12154</v>
      </c>
      <c r="C22" s="130">
        <v>25782</v>
      </c>
      <c r="D22" s="89">
        <v>11.11111111111111</v>
      </c>
    </row>
    <row r="23" spans="1:4" s="78" customFormat="1" ht="15" customHeight="1">
      <c r="A23" s="75" t="s">
        <v>19</v>
      </c>
      <c r="B23" s="130">
        <v>2677</v>
      </c>
      <c r="C23" s="130">
        <v>5338</v>
      </c>
      <c r="D23" s="89">
        <v>25</v>
      </c>
    </row>
    <row r="24" spans="1:4" s="74" customFormat="1" ht="15" customHeight="1">
      <c r="A24" s="72" t="s">
        <v>20</v>
      </c>
      <c r="B24" s="129">
        <v>29889</v>
      </c>
      <c r="C24" s="129">
        <v>75818</v>
      </c>
      <c r="D24" s="88">
        <v>3.3333333333333335</v>
      </c>
    </row>
    <row r="25" spans="1:4" s="78" customFormat="1" ht="15" customHeight="1">
      <c r="A25" s="75" t="s">
        <v>21</v>
      </c>
      <c r="B25" s="130">
        <v>10285</v>
      </c>
      <c r="C25" s="130">
        <v>35224</v>
      </c>
      <c r="D25" s="89">
        <v>11.11111111111111</v>
      </c>
    </row>
    <row r="26" spans="1:4" s="78" customFormat="1" ht="15" customHeight="1">
      <c r="A26" s="75" t="s">
        <v>22</v>
      </c>
      <c r="B26" s="130">
        <v>5894</v>
      </c>
      <c r="C26" s="130">
        <v>10858</v>
      </c>
      <c r="D26" s="76" t="s">
        <v>9</v>
      </c>
    </row>
    <row r="27" spans="1:4" s="78" customFormat="1" ht="15" customHeight="1">
      <c r="A27" s="75" t="s">
        <v>23</v>
      </c>
      <c r="B27" s="130">
        <v>9043</v>
      </c>
      <c r="C27" s="130">
        <v>16160</v>
      </c>
      <c r="D27" s="89">
        <v>4</v>
      </c>
    </row>
    <row r="28" spans="1:4" s="78" customFormat="1" ht="15" customHeight="1">
      <c r="A28" s="75" t="s">
        <v>24</v>
      </c>
      <c r="B28" s="130">
        <v>4667</v>
      </c>
      <c r="C28" s="130">
        <v>13576</v>
      </c>
      <c r="D28" s="76" t="s">
        <v>9</v>
      </c>
    </row>
    <row r="29" spans="1:4" s="74" customFormat="1" ht="15" customHeight="1">
      <c r="A29" s="72" t="s">
        <v>25</v>
      </c>
      <c r="B29" s="129">
        <v>176732</v>
      </c>
      <c r="C29" s="129">
        <v>776642</v>
      </c>
      <c r="D29" s="88">
        <v>5.938242280285035</v>
      </c>
    </row>
    <row r="30" spans="1:4" s="78" customFormat="1" ht="15" customHeight="1">
      <c r="A30" s="75" t="s">
        <v>26</v>
      </c>
      <c r="B30" s="130">
        <v>134113</v>
      </c>
      <c r="C30" s="130">
        <v>620735</v>
      </c>
      <c r="D30" s="89">
        <v>8.720930232558139</v>
      </c>
    </row>
    <row r="31" spans="1:4" s="78" customFormat="1" ht="15" customHeight="1">
      <c r="A31" s="75" t="s">
        <v>25</v>
      </c>
      <c r="B31" s="130">
        <v>2597</v>
      </c>
      <c r="C31" s="130">
        <v>9481</v>
      </c>
      <c r="D31" s="89">
        <v>9.090909090909092</v>
      </c>
    </row>
    <row r="32" spans="1:4" s="78" customFormat="1" ht="15" customHeight="1">
      <c r="A32" s="75" t="s">
        <v>27</v>
      </c>
      <c r="B32" s="130">
        <v>16486</v>
      </c>
      <c r="C32" s="130">
        <v>61245</v>
      </c>
      <c r="D32" s="89">
        <v>3.7383177570093453</v>
      </c>
    </row>
    <row r="33" spans="1:4" s="78" customFormat="1" ht="15" customHeight="1">
      <c r="A33" s="75" t="s">
        <v>28</v>
      </c>
      <c r="B33" s="130">
        <v>23536</v>
      </c>
      <c r="C33" s="130">
        <v>85181</v>
      </c>
      <c r="D33" s="89">
        <v>2.7522935779816518</v>
      </c>
    </row>
    <row r="34" spans="1:4" s="74" customFormat="1" ht="15" customHeight="1">
      <c r="A34" s="72" t="s">
        <v>178</v>
      </c>
      <c r="B34" s="129">
        <v>1449690</v>
      </c>
      <c r="C34" s="129">
        <v>5768760</v>
      </c>
      <c r="D34" s="88">
        <v>22.857142857142858</v>
      </c>
    </row>
    <row r="35" spans="1:4" s="78" customFormat="1" ht="15" customHeight="1">
      <c r="A35" s="75" t="s">
        <v>29</v>
      </c>
      <c r="B35" s="130">
        <v>570691</v>
      </c>
      <c r="C35" s="130">
        <v>2308708</v>
      </c>
      <c r="D35" s="89">
        <v>39.24050632911392</v>
      </c>
    </row>
    <row r="36" spans="1:4" s="78" customFormat="1" ht="15" customHeight="1">
      <c r="A36" s="75" t="s">
        <v>30</v>
      </c>
      <c r="B36" s="130">
        <v>761360</v>
      </c>
      <c r="C36" s="130">
        <v>3024523</v>
      </c>
      <c r="D36" s="89">
        <v>16.56441717791411</v>
      </c>
    </row>
    <row r="37" spans="1:4" s="78" customFormat="1" ht="15" customHeight="1">
      <c r="A37" s="75" t="s">
        <v>31</v>
      </c>
      <c r="B37" s="130">
        <v>117639</v>
      </c>
      <c r="C37" s="130">
        <v>435529</v>
      </c>
      <c r="D37" s="89">
        <v>15.789473684210526</v>
      </c>
    </row>
    <row r="38" spans="1:4" s="59" customFormat="1" ht="9.75" customHeight="1" thickBot="1">
      <c r="A38" s="81"/>
      <c r="B38" s="82"/>
      <c r="C38" s="82"/>
      <c r="D38" s="82"/>
    </row>
    <row r="39" spans="1:3" s="59" customFormat="1" ht="13.5" customHeight="1">
      <c r="A39" s="45" t="s">
        <v>276</v>
      </c>
      <c r="B39" s="46"/>
      <c r="C39" s="45"/>
    </row>
    <row r="40" spans="1:3" s="59" customFormat="1" ht="12.75" customHeight="1">
      <c r="A40" s="322" t="s">
        <v>314</v>
      </c>
      <c r="B40" s="322"/>
      <c r="C40" s="322"/>
    </row>
    <row r="41" spans="1:2" ht="12.75">
      <c r="A41" s="91" t="s">
        <v>291</v>
      </c>
      <c r="B41" s="85"/>
    </row>
    <row r="42" spans="1:2" ht="12.75">
      <c r="A42" s="85" t="s">
        <v>138</v>
      </c>
      <c r="B42" s="86"/>
    </row>
  </sheetData>
  <sheetProtection/>
  <mergeCells count="2">
    <mergeCell ref="A1:D1"/>
    <mergeCell ref="A40:C40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28.28125" style="52" bestFit="1" customWidth="1"/>
    <col min="2" max="7" width="15.7109375" style="52" customWidth="1"/>
    <col min="8" max="16384" width="11.421875" style="52" customWidth="1"/>
  </cols>
  <sheetData>
    <row r="1" spans="1:7" ht="37.5" customHeight="1" thickBot="1">
      <c r="A1" s="312" t="s">
        <v>308</v>
      </c>
      <c r="B1" s="312"/>
      <c r="C1" s="312"/>
      <c r="D1" s="312"/>
      <c r="E1" s="312"/>
      <c r="F1" s="312"/>
      <c r="G1" s="312"/>
    </row>
    <row r="2" spans="1:7" s="53" customFormat="1" ht="27.75" customHeight="1">
      <c r="A2" s="328" t="s">
        <v>0</v>
      </c>
      <c r="B2" s="375" t="s">
        <v>192</v>
      </c>
      <c r="C2" s="375"/>
      <c r="D2" s="375"/>
      <c r="E2" s="375"/>
      <c r="F2" s="375"/>
      <c r="G2" s="375"/>
    </row>
    <row r="3" spans="1:7" s="53" customFormat="1" ht="42" customHeight="1">
      <c r="A3" s="329"/>
      <c r="B3" s="69" t="s">
        <v>133</v>
      </c>
      <c r="C3" s="69" t="s">
        <v>134</v>
      </c>
      <c r="D3" s="69" t="s">
        <v>137</v>
      </c>
      <c r="E3" s="69" t="s">
        <v>103</v>
      </c>
      <c r="F3" s="69" t="s">
        <v>102</v>
      </c>
      <c r="G3" s="69" t="s">
        <v>125</v>
      </c>
    </row>
    <row r="4" spans="1:7" ht="9.75" customHeight="1">
      <c r="A4" s="70"/>
      <c r="B4" s="71"/>
      <c r="C4" s="71"/>
      <c r="D4" s="71"/>
      <c r="E4" s="71"/>
      <c r="F4" s="71"/>
      <c r="G4" s="71"/>
    </row>
    <row r="5" spans="1:7" s="74" customFormat="1" ht="15" customHeight="1">
      <c r="A5" s="72" t="s">
        <v>42</v>
      </c>
      <c r="B5" s="122">
        <v>67.75442477876106</v>
      </c>
      <c r="C5" s="122">
        <v>14.048672566371682</v>
      </c>
      <c r="D5" s="122">
        <v>15.486725663716813</v>
      </c>
      <c r="E5" s="122">
        <v>15.984513274336285</v>
      </c>
      <c r="F5" s="122">
        <v>6.471238938053098</v>
      </c>
      <c r="G5" s="122">
        <v>90.7079646017699</v>
      </c>
    </row>
    <row r="6" spans="1:8" s="74" customFormat="1" ht="15" customHeight="1">
      <c r="A6" s="72" t="s">
        <v>1</v>
      </c>
      <c r="B6" s="122">
        <v>83.33333333333334</v>
      </c>
      <c r="C6" s="122">
        <v>30.272108843537417</v>
      </c>
      <c r="D6" s="122">
        <v>2.7210884353741496</v>
      </c>
      <c r="E6" s="122">
        <v>9.523809523809524</v>
      </c>
      <c r="F6" s="122">
        <v>2.7210884353741496</v>
      </c>
      <c r="G6" s="122">
        <v>94.5578231292517</v>
      </c>
      <c r="H6" s="123"/>
    </row>
    <row r="7" spans="1:8" s="78" customFormat="1" ht="15" customHeight="1">
      <c r="A7" s="75" t="s">
        <v>2</v>
      </c>
      <c r="B7" s="124">
        <v>100</v>
      </c>
      <c r="C7" s="76" t="s">
        <v>9</v>
      </c>
      <c r="D7" s="76" t="s">
        <v>9</v>
      </c>
      <c r="E7" s="124">
        <v>100</v>
      </c>
      <c r="F7" s="76" t="s">
        <v>9</v>
      </c>
      <c r="G7" s="124">
        <v>100</v>
      </c>
      <c r="H7" s="125"/>
    </row>
    <row r="8" spans="1:8" s="78" customFormat="1" ht="15" customHeight="1">
      <c r="A8" s="75" t="s">
        <v>3</v>
      </c>
      <c r="B8" s="124">
        <v>67.04545454545455</v>
      </c>
      <c r="C8" s="124">
        <v>31.818181818181817</v>
      </c>
      <c r="D8" s="124">
        <v>4.545454545454546</v>
      </c>
      <c r="E8" s="124">
        <v>4.545454545454546</v>
      </c>
      <c r="F8" s="124">
        <v>4.545454545454546</v>
      </c>
      <c r="G8" s="124">
        <v>88.63636363636364</v>
      </c>
      <c r="H8" s="125"/>
    </row>
    <row r="9" spans="1:8" s="78" customFormat="1" ht="15" customHeight="1">
      <c r="A9" s="75" t="s">
        <v>4</v>
      </c>
      <c r="B9" s="124">
        <v>90.14778325123153</v>
      </c>
      <c r="C9" s="124">
        <v>30.049261083743843</v>
      </c>
      <c r="D9" s="124">
        <v>1.9704433497536946</v>
      </c>
      <c r="E9" s="124">
        <v>10.344827586206897</v>
      </c>
      <c r="F9" s="124">
        <v>1.9704433497536946</v>
      </c>
      <c r="G9" s="124">
        <v>97.04433497536947</v>
      </c>
      <c r="H9" s="125"/>
    </row>
    <row r="10" spans="1:8" s="74" customFormat="1" ht="15" customHeight="1">
      <c r="A10" s="72" t="s">
        <v>5</v>
      </c>
      <c r="B10" s="122">
        <v>67.56756756756756</v>
      </c>
      <c r="C10" s="122">
        <v>7.207207207207207</v>
      </c>
      <c r="D10" s="122">
        <v>3.153153153153153</v>
      </c>
      <c r="E10" s="122">
        <v>35.13513513513514</v>
      </c>
      <c r="F10" s="122">
        <v>1.3513513513513513</v>
      </c>
      <c r="G10" s="122">
        <v>78.82882882882883</v>
      </c>
      <c r="H10" s="123"/>
    </row>
    <row r="11" spans="1:8" s="78" customFormat="1" ht="15" customHeight="1">
      <c r="A11" s="75" t="s">
        <v>6</v>
      </c>
      <c r="B11" s="124">
        <v>87.5</v>
      </c>
      <c r="C11" s="124">
        <v>14.285714285714285</v>
      </c>
      <c r="D11" s="124">
        <v>7.142857142857142</v>
      </c>
      <c r="E11" s="124">
        <v>17.857142857142858</v>
      </c>
      <c r="F11" s="76" t="s">
        <v>9</v>
      </c>
      <c r="G11" s="124">
        <v>92.85714285714286</v>
      </c>
      <c r="H11" s="125"/>
    </row>
    <row r="12" spans="1:8" s="78" customFormat="1" ht="15" customHeight="1">
      <c r="A12" s="75" t="s">
        <v>7</v>
      </c>
      <c r="B12" s="124">
        <v>87.5</v>
      </c>
      <c r="C12" s="124">
        <v>9.375</v>
      </c>
      <c r="D12" s="124">
        <v>9.375</v>
      </c>
      <c r="E12" s="124">
        <v>21.875</v>
      </c>
      <c r="F12" s="76" t="s">
        <v>9</v>
      </c>
      <c r="G12" s="124">
        <v>87.5</v>
      </c>
      <c r="H12" s="125"/>
    </row>
    <row r="13" spans="1:8" s="78" customFormat="1" ht="15" customHeight="1">
      <c r="A13" s="75" t="s">
        <v>8</v>
      </c>
      <c r="B13" s="124">
        <v>53.84615384615385</v>
      </c>
      <c r="C13" s="124">
        <v>6.41025641025641</v>
      </c>
      <c r="D13" s="76" t="s">
        <v>9</v>
      </c>
      <c r="E13" s="124">
        <v>37.17948717948718</v>
      </c>
      <c r="F13" s="76" t="s">
        <v>9</v>
      </c>
      <c r="G13" s="124">
        <v>82.05128205128204</v>
      </c>
      <c r="H13" s="125"/>
    </row>
    <row r="14" spans="1:8" s="78" customFormat="1" ht="15" customHeight="1">
      <c r="A14" s="75" t="s">
        <v>10</v>
      </c>
      <c r="B14" s="124">
        <v>55.35714285714286</v>
      </c>
      <c r="C14" s="76" t="s">
        <v>9</v>
      </c>
      <c r="D14" s="76" t="s">
        <v>9</v>
      </c>
      <c r="E14" s="124">
        <v>57.14285714285714</v>
      </c>
      <c r="F14" s="124">
        <v>5.357142857142857</v>
      </c>
      <c r="G14" s="124">
        <v>55.35714285714286</v>
      </c>
      <c r="H14" s="125"/>
    </row>
    <row r="15" spans="1:8" s="74" customFormat="1" ht="15" customHeight="1">
      <c r="A15" s="72" t="s">
        <v>177</v>
      </c>
      <c r="B15" s="122">
        <v>67.21311475409836</v>
      </c>
      <c r="C15" s="122">
        <v>6.557377049180328</v>
      </c>
      <c r="D15" s="122">
        <v>3.825136612021858</v>
      </c>
      <c r="E15" s="122">
        <v>47.540983606557376</v>
      </c>
      <c r="F15" s="122">
        <v>7.650273224043716</v>
      </c>
      <c r="G15" s="122">
        <v>90.7103825136612</v>
      </c>
      <c r="H15" s="123"/>
    </row>
    <row r="16" spans="1:8" s="78" customFormat="1" ht="15" customHeight="1">
      <c r="A16" s="75" t="s">
        <v>12</v>
      </c>
      <c r="B16" s="124">
        <v>60</v>
      </c>
      <c r="C16" s="124">
        <v>3.2</v>
      </c>
      <c r="D16" s="124">
        <v>3.2</v>
      </c>
      <c r="E16" s="124">
        <v>60</v>
      </c>
      <c r="F16" s="124">
        <v>6.4</v>
      </c>
      <c r="G16" s="124">
        <v>91.2</v>
      </c>
      <c r="H16" s="125"/>
    </row>
    <row r="17" spans="1:8" s="78" customFormat="1" ht="15" customHeight="1">
      <c r="A17" s="75" t="s">
        <v>11</v>
      </c>
      <c r="B17" s="124">
        <v>81.13207547169812</v>
      </c>
      <c r="C17" s="124">
        <v>15.09433962264151</v>
      </c>
      <c r="D17" s="76" t="s">
        <v>9</v>
      </c>
      <c r="E17" s="124">
        <v>22.641509433962266</v>
      </c>
      <c r="F17" s="124">
        <v>11.320754716981133</v>
      </c>
      <c r="G17" s="124">
        <v>90.56603773584906</v>
      </c>
      <c r="H17" s="125"/>
    </row>
    <row r="18" spans="1:8" s="78" customFormat="1" ht="15" customHeight="1">
      <c r="A18" s="75" t="s">
        <v>13</v>
      </c>
      <c r="B18" s="124">
        <v>100</v>
      </c>
      <c r="C18" s="76" t="s">
        <v>9</v>
      </c>
      <c r="D18" s="124">
        <v>60</v>
      </c>
      <c r="E18" s="76" t="s">
        <v>9</v>
      </c>
      <c r="F18" s="76" t="s">
        <v>9</v>
      </c>
      <c r="G18" s="124">
        <v>80</v>
      </c>
      <c r="H18" s="125"/>
    </row>
    <row r="19" spans="1:8" s="74" customFormat="1" ht="15" customHeight="1">
      <c r="A19" s="72" t="s">
        <v>14</v>
      </c>
      <c r="B19" s="122">
        <v>80.80000000000001</v>
      </c>
      <c r="C19" s="122">
        <v>7.199999999999999</v>
      </c>
      <c r="D19" s="122">
        <v>9.6</v>
      </c>
      <c r="E19" s="122">
        <v>33.6</v>
      </c>
      <c r="F19" s="122">
        <v>8.799999999999999</v>
      </c>
      <c r="G19" s="122">
        <v>72</v>
      </c>
      <c r="H19" s="123"/>
    </row>
    <row r="20" spans="1:8" s="78" customFormat="1" ht="15" customHeight="1">
      <c r="A20" s="75" t="s">
        <v>15</v>
      </c>
      <c r="B20" s="124">
        <v>79.54545454545455</v>
      </c>
      <c r="C20" s="124">
        <v>6.8181818181818175</v>
      </c>
      <c r="D20" s="124">
        <v>6.8181818181818175</v>
      </c>
      <c r="E20" s="124">
        <v>29.545454545454547</v>
      </c>
      <c r="F20" s="124">
        <v>6.8181818181818175</v>
      </c>
      <c r="G20" s="124">
        <v>59.09090909090909</v>
      </c>
      <c r="H20" s="125"/>
    </row>
    <row r="21" spans="1:8" s="78" customFormat="1" ht="15" customHeight="1">
      <c r="A21" s="75" t="s">
        <v>16</v>
      </c>
      <c r="B21" s="124">
        <v>81.48148148148148</v>
      </c>
      <c r="C21" s="124">
        <v>7.4074074074074066</v>
      </c>
      <c r="D21" s="124">
        <v>11.11111111111111</v>
      </c>
      <c r="E21" s="124">
        <v>35.80246913580247</v>
      </c>
      <c r="F21" s="124">
        <v>9.876543209876543</v>
      </c>
      <c r="G21" s="124">
        <v>79.01234567901234</v>
      </c>
      <c r="H21" s="125"/>
    </row>
    <row r="22" spans="1:8" s="74" customFormat="1" ht="15" customHeight="1">
      <c r="A22" s="72" t="s">
        <v>17</v>
      </c>
      <c r="B22" s="122">
        <v>81.3953488372093</v>
      </c>
      <c r="C22" s="122">
        <v>9.30232558139535</v>
      </c>
      <c r="D22" s="122">
        <v>6.976744186046512</v>
      </c>
      <c r="E22" s="122">
        <v>16.27906976744186</v>
      </c>
      <c r="F22" s="122">
        <v>9.30232558139535</v>
      </c>
      <c r="G22" s="122">
        <v>62.7906976744186</v>
      </c>
      <c r="H22" s="123"/>
    </row>
    <row r="23" spans="1:8" s="78" customFormat="1" ht="15" customHeight="1">
      <c r="A23" s="75" t="s">
        <v>18</v>
      </c>
      <c r="B23" s="124">
        <v>92.5925925925926</v>
      </c>
      <c r="C23" s="124">
        <v>14.814814814814813</v>
      </c>
      <c r="D23" s="76" t="s">
        <v>9</v>
      </c>
      <c r="E23" s="124">
        <v>14.814814814814813</v>
      </c>
      <c r="F23" s="124">
        <v>14.814814814814813</v>
      </c>
      <c r="G23" s="124">
        <v>66.66666666666666</v>
      </c>
      <c r="H23" s="125"/>
    </row>
    <row r="24" spans="1:8" s="78" customFormat="1" ht="15" customHeight="1">
      <c r="A24" s="75" t="s">
        <v>19</v>
      </c>
      <c r="B24" s="124">
        <v>62.5</v>
      </c>
      <c r="C24" s="76" t="s">
        <v>9</v>
      </c>
      <c r="D24" s="124">
        <v>18.75</v>
      </c>
      <c r="E24" s="124">
        <v>18.75</v>
      </c>
      <c r="F24" s="76" t="s">
        <v>9</v>
      </c>
      <c r="G24" s="124">
        <v>56.25</v>
      </c>
      <c r="H24" s="125"/>
    </row>
    <row r="25" spans="1:8" s="74" customFormat="1" ht="15" customHeight="1">
      <c r="A25" s="72" t="s">
        <v>20</v>
      </c>
      <c r="B25" s="122">
        <v>86.25</v>
      </c>
      <c r="C25" s="122">
        <v>33.33333333333333</v>
      </c>
      <c r="D25" s="122">
        <v>3.75</v>
      </c>
      <c r="E25" s="122">
        <v>12.5</v>
      </c>
      <c r="F25" s="122">
        <v>6.666666666666667</v>
      </c>
      <c r="G25" s="122">
        <v>92.08333333333333</v>
      </c>
      <c r="H25" s="123"/>
    </row>
    <row r="26" spans="1:8" s="78" customFormat="1" ht="15" customHeight="1">
      <c r="A26" s="75" t="s">
        <v>21</v>
      </c>
      <c r="B26" s="124">
        <v>70.37037037037037</v>
      </c>
      <c r="C26" s="124">
        <v>25.925925925925924</v>
      </c>
      <c r="D26" s="124">
        <v>22.22222222222222</v>
      </c>
      <c r="E26" s="124">
        <v>33.33333333333333</v>
      </c>
      <c r="F26" s="124">
        <v>11.11111111111111</v>
      </c>
      <c r="G26" s="124">
        <v>59.25925925925925</v>
      </c>
      <c r="H26" s="125"/>
    </row>
    <row r="27" spans="1:8" s="78" customFormat="1" ht="15" customHeight="1">
      <c r="A27" s="75" t="s">
        <v>22</v>
      </c>
      <c r="B27" s="124">
        <v>86.36363636363636</v>
      </c>
      <c r="C27" s="124">
        <v>18.181818181818183</v>
      </c>
      <c r="D27" s="124">
        <v>13.636363636363635</v>
      </c>
      <c r="E27" s="124">
        <v>50</v>
      </c>
      <c r="F27" s="76" t="s">
        <v>9</v>
      </c>
      <c r="G27" s="124">
        <v>72.72727272727273</v>
      </c>
      <c r="H27" s="125"/>
    </row>
    <row r="28" spans="1:8" s="78" customFormat="1" ht="15" customHeight="1">
      <c r="A28" s="75" t="s">
        <v>23</v>
      </c>
      <c r="B28" s="124">
        <v>87.2</v>
      </c>
      <c r="C28" s="124">
        <v>47.199999999999996</v>
      </c>
      <c r="D28" s="76" t="s">
        <v>9</v>
      </c>
      <c r="E28" s="124">
        <v>8</v>
      </c>
      <c r="F28" s="124">
        <v>2.4</v>
      </c>
      <c r="G28" s="124">
        <v>99.2</v>
      </c>
      <c r="H28" s="125"/>
    </row>
    <row r="29" spans="1:8" s="78" customFormat="1" ht="15" customHeight="1">
      <c r="A29" s="75" t="s">
        <v>24</v>
      </c>
      <c r="B29" s="124">
        <v>90.9090909090909</v>
      </c>
      <c r="C29" s="124">
        <v>15.151515151515152</v>
      </c>
      <c r="D29" s="76" t="s">
        <v>9</v>
      </c>
      <c r="E29" s="76" t="s">
        <v>9</v>
      </c>
      <c r="F29" s="124">
        <v>15.151515151515152</v>
      </c>
      <c r="G29" s="124">
        <v>98.48484848484848</v>
      </c>
      <c r="H29" s="125"/>
    </row>
    <row r="30" spans="1:8" s="74" customFormat="1" ht="15" customHeight="1">
      <c r="A30" s="72" t="s">
        <v>25</v>
      </c>
      <c r="B30" s="122">
        <v>76.95961995249407</v>
      </c>
      <c r="C30" s="122">
        <v>8.31353919239905</v>
      </c>
      <c r="D30" s="122">
        <v>2.8503562945368173</v>
      </c>
      <c r="E30" s="122">
        <v>4.038004750593824</v>
      </c>
      <c r="F30" s="122">
        <v>3.0878859857482186</v>
      </c>
      <c r="G30" s="122">
        <v>98.33729216152018</v>
      </c>
      <c r="H30" s="123"/>
    </row>
    <row r="31" spans="1:8" s="78" customFormat="1" ht="15" customHeight="1">
      <c r="A31" s="75" t="s">
        <v>26</v>
      </c>
      <c r="B31" s="124">
        <v>75.5813953488372</v>
      </c>
      <c r="C31" s="124">
        <v>2.3255813953488373</v>
      </c>
      <c r="D31" s="124">
        <v>5.232558139534884</v>
      </c>
      <c r="E31" s="124">
        <v>9.883720930232558</v>
      </c>
      <c r="F31" s="124">
        <v>2.9069767441860463</v>
      </c>
      <c r="G31" s="124">
        <v>98.25581395348837</v>
      </c>
      <c r="H31" s="125"/>
    </row>
    <row r="32" spans="1:8" s="78" customFormat="1" ht="15" customHeight="1">
      <c r="A32" s="75" t="s">
        <v>25</v>
      </c>
      <c r="B32" s="124">
        <v>66.66666666666666</v>
      </c>
      <c r="C32" s="124">
        <v>15.151515151515152</v>
      </c>
      <c r="D32" s="76" t="s">
        <v>9</v>
      </c>
      <c r="E32" s="76" t="s">
        <v>9</v>
      </c>
      <c r="F32" s="76" t="s">
        <v>9</v>
      </c>
      <c r="G32" s="124">
        <v>93.93939393939394</v>
      </c>
      <c r="H32" s="125"/>
    </row>
    <row r="33" spans="1:8" s="78" customFormat="1" ht="15" customHeight="1">
      <c r="A33" s="75" t="s">
        <v>27</v>
      </c>
      <c r="B33" s="124">
        <v>93.45794392523365</v>
      </c>
      <c r="C33" s="124">
        <v>24.299065420560748</v>
      </c>
      <c r="D33" s="76" t="s">
        <v>9</v>
      </c>
      <c r="E33" s="76" t="s">
        <v>9</v>
      </c>
      <c r="F33" s="124">
        <v>3.7383177570093453</v>
      </c>
      <c r="G33" s="124">
        <v>99.06542056074767</v>
      </c>
      <c r="H33" s="125"/>
    </row>
    <row r="34" spans="1:8" s="78" customFormat="1" ht="15" customHeight="1">
      <c r="A34" s="75" t="s">
        <v>28</v>
      </c>
      <c r="B34" s="124">
        <v>66.05504587155964</v>
      </c>
      <c r="C34" s="76" t="s">
        <v>9</v>
      </c>
      <c r="D34" s="124">
        <v>2.7522935779816518</v>
      </c>
      <c r="E34" s="76" t="s">
        <v>9</v>
      </c>
      <c r="F34" s="124">
        <v>3.669724770642202</v>
      </c>
      <c r="G34" s="124">
        <v>99.08256880733946</v>
      </c>
      <c r="H34" s="125"/>
    </row>
    <row r="35" spans="1:8" s="74" customFormat="1" ht="15" customHeight="1">
      <c r="A35" s="72" t="s">
        <v>178</v>
      </c>
      <c r="B35" s="122">
        <v>14.285714285714285</v>
      </c>
      <c r="C35" s="122">
        <v>3.214285714285714</v>
      </c>
      <c r="D35" s="122">
        <v>79.28571428571428</v>
      </c>
      <c r="E35" s="76" t="s">
        <v>9</v>
      </c>
      <c r="F35" s="122">
        <v>17.142857142857142</v>
      </c>
      <c r="G35" s="122">
        <v>96.07142857142857</v>
      </c>
      <c r="H35" s="123"/>
    </row>
    <row r="36" spans="1:8" s="78" customFormat="1" ht="15" customHeight="1">
      <c r="A36" s="75" t="s">
        <v>29</v>
      </c>
      <c r="B36" s="124">
        <v>3.79746835443038</v>
      </c>
      <c r="C36" s="76" t="s">
        <v>9</v>
      </c>
      <c r="D36" s="124">
        <v>92.40506329113924</v>
      </c>
      <c r="E36" s="76" t="s">
        <v>9</v>
      </c>
      <c r="F36" s="124">
        <v>5.063291139240507</v>
      </c>
      <c r="G36" s="124">
        <v>96.20253164556962</v>
      </c>
      <c r="H36" s="125"/>
    </row>
    <row r="37" spans="1:8" s="78" customFormat="1" ht="15" customHeight="1">
      <c r="A37" s="75" t="s">
        <v>30</v>
      </c>
      <c r="B37" s="124">
        <v>14.723926380368098</v>
      </c>
      <c r="C37" s="124">
        <v>3.067484662576687</v>
      </c>
      <c r="D37" s="124">
        <v>76.68711656441718</v>
      </c>
      <c r="E37" s="76" t="s">
        <v>9</v>
      </c>
      <c r="F37" s="124">
        <v>25.153374233128833</v>
      </c>
      <c r="G37" s="124">
        <v>97.54601226993866</v>
      </c>
      <c r="H37" s="125"/>
    </row>
    <row r="38" spans="1:8" s="78" customFormat="1" ht="15" customHeight="1">
      <c r="A38" s="75" t="s">
        <v>31</v>
      </c>
      <c r="B38" s="124">
        <v>34.21052631578947</v>
      </c>
      <c r="C38" s="124">
        <v>10.526315789473683</v>
      </c>
      <c r="D38" s="124">
        <v>63.1578947368421</v>
      </c>
      <c r="E38" s="76" t="s">
        <v>9</v>
      </c>
      <c r="F38" s="124">
        <v>7.894736842105263</v>
      </c>
      <c r="G38" s="124">
        <v>89.47368421052632</v>
      </c>
      <c r="H38" s="125"/>
    </row>
    <row r="39" spans="1:8" s="59" customFormat="1" ht="13.5" thickBot="1">
      <c r="A39" s="82"/>
      <c r="B39" s="82"/>
      <c r="C39" s="82"/>
      <c r="D39" s="82"/>
      <c r="E39" s="82"/>
      <c r="F39" s="82"/>
      <c r="G39" s="82"/>
      <c r="H39" s="125"/>
    </row>
    <row r="40" spans="1:3" s="59" customFormat="1" ht="12.75">
      <c r="A40" s="45" t="s">
        <v>276</v>
      </c>
      <c r="B40" s="46"/>
      <c r="C40" s="45"/>
    </row>
    <row r="41" spans="1:3" s="59" customFormat="1" ht="12.75" customHeight="1">
      <c r="A41" s="322" t="s">
        <v>314</v>
      </c>
      <c r="B41" s="322"/>
      <c r="C41" s="322"/>
    </row>
    <row r="42" spans="1:3" s="59" customFormat="1" ht="12.75">
      <c r="A42" s="83" t="s">
        <v>288</v>
      </c>
      <c r="B42" s="84"/>
      <c r="C42" s="84"/>
    </row>
    <row r="43" spans="1:2" ht="12.75">
      <c r="A43" s="91" t="s">
        <v>291</v>
      </c>
      <c r="B43" s="85"/>
    </row>
    <row r="44" spans="1:2" ht="12.75">
      <c r="A44" s="85" t="s">
        <v>138</v>
      </c>
      <c r="B44" s="86"/>
    </row>
    <row r="45" ht="12.75">
      <c r="B45" s="121"/>
    </row>
  </sheetData>
  <sheetProtection/>
  <mergeCells count="4">
    <mergeCell ref="A1:G1"/>
    <mergeCell ref="A2:A3"/>
    <mergeCell ref="B2:G2"/>
    <mergeCell ref="A41:C41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28.421875" style="52" customWidth="1"/>
    <col min="2" max="9" width="14.7109375" style="52" customWidth="1"/>
    <col min="10" max="16384" width="11.421875" style="52" customWidth="1"/>
  </cols>
  <sheetData>
    <row r="1" spans="1:9" ht="30.75" customHeight="1" thickBot="1">
      <c r="A1" s="312" t="s">
        <v>154</v>
      </c>
      <c r="B1" s="312"/>
      <c r="C1" s="312"/>
      <c r="D1" s="312"/>
      <c r="E1" s="312"/>
      <c r="F1" s="312"/>
      <c r="G1" s="312"/>
      <c r="H1" s="312"/>
      <c r="I1" s="312"/>
    </row>
    <row r="2" spans="1:9" s="53" customFormat="1" ht="27.75" customHeight="1">
      <c r="A2" s="313" t="s">
        <v>0</v>
      </c>
      <c r="B2" s="315" t="s">
        <v>319</v>
      </c>
      <c r="C2" s="315"/>
      <c r="D2" s="315"/>
      <c r="E2" s="315"/>
      <c r="F2" s="315"/>
      <c r="G2" s="315"/>
      <c r="H2" s="315"/>
      <c r="I2" s="315"/>
    </row>
    <row r="3" spans="1:9" s="53" customFormat="1" ht="60">
      <c r="A3" s="314"/>
      <c r="B3" s="266" t="s">
        <v>42</v>
      </c>
      <c r="C3" s="107" t="s">
        <v>58</v>
      </c>
      <c r="D3" s="107" t="s">
        <v>59</v>
      </c>
      <c r="E3" s="107" t="s">
        <v>60</v>
      </c>
      <c r="F3" s="107" t="s">
        <v>153</v>
      </c>
      <c r="G3" s="134" t="s">
        <v>136</v>
      </c>
      <c r="H3" s="107" t="s">
        <v>62</v>
      </c>
      <c r="I3" s="107" t="s">
        <v>63</v>
      </c>
    </row>
    <row r="4" spans="1:9" ht="9.75" customHeight="1">
      <c r="A4" s="257"/>
      <c r="B4" s="267"/>
      <c r="C4" s="109"/>
      <c r="D4" s="109"/>
      <c r="E4" s="109"/>
      <c r="F4" s="109"/>
      <c r="G4" s="137"/>
      <c r="H4" s="109"/>
      <c r="I4" s="109"/>
    </row>
    <row r="5" spans="1:11" s="78" customFormat="1" ht="15" customHeight="1">
      <c r="A5" s="72" t="s">
        <v>42</v>
      </c>
      <c r="B5" s="288">
        <v>3705936</v>
      </c>
      <c r="C5" s="288">
        <v>2484759</v>
      </c>
      <c r="D5" s="288">
        <v>337799</v>
      </c>
      <c r="E5" s="288">
        <v>380115</v>
      </c>
      <c r="F5" s="288">
        <v>284656</v>
      </c>
      <c r="G5" s="288">
        <v>54032</v>
      </c>
      <c r="H5" s="288">
        <v>121889</v>
      </c>
      <c r="I5" s="288">
        <v>42686</v>
      </c>
      <c r="K5" s="262"/>
    </row>
    <row r="6" spans="1:9" s="78" customFormat="1" ht="15" customHeight="1">
      <c r="A6" s="72" t="s">
        <v>1</v>
      </c>
      <c r="B6" s="288">
        <v>157644</v>
      </c>
      <c r="C6" s="288">
        <v>128672</v>
      </c>
      <c r="D6" s="288">
        <v>13229</v>
      </c>
      <c r="E6" s="288">
        <v>3028</v>
      </c>
      <c r="F6" s="288">
        <v>5494</v>
      </c>
      <c r="G6" s="288">
        <v>695</v>
      </c>
      <c r="H6" s="288">
        <v>6341</v>
      </c>
      <c r="I6" s="288">
        <v>185</v>
      </c>
    </row>
    <row r="7" spans="1:9" s="78" customFormat="1" ht="15" customHeight="1">
      <c r="A7" s="75" t="s">
        <v>2</v>
      </c>
      <c r="B7" s="262">
        <v>3136</v>
      </c>
      <c r="C7" s="78">
        <v>2059</v>
      </c>
      <c r="D7" s="78">
        <v>154</v>
      </c>
      <c r="E7" s="78">
        <v>166</v>
      </c>
      <c r="F7" s="78">
        <v>619</v>
      </c>
      <c r="G7" s="78">
        <v>34</v>
      </c>
      <c r="H7" s="78">
        <v>94</v>
      </c>
      <c r="I7" s="78">
        <v>10</v>
      </c>
    </row>
    <row r="8" spans="1:9" s="78" customFormat="1" ht="15" customHeight="1">
      <c r="A8" s="75" t="s">
        <v>3</v>
      </c>
      <c r="B8" s="262">
        <v>49097</v>
      </c>
      <c r="C8" s="262">
        <v>40122</v>
      </c>
      <c r="D8" s="262">
        <v>3073</v>
      </c>
      <c r="E8" s="262">
        <v>1488</v>
      </c>
      <c r="F8" s="262">
        <v>2254</v>
      </c>
      <c r="G8" s="262">
        <v>341</v>
      </c>
      <c r="H8" s="262">
        <v>1700</v>
      </c>
      <c r="I8" s="262">
        <v>119</v>
      </c>
    </row>
    <row r="9" spans="1:9" s="78" customFormat="1" ht="15" customHeight="1">
      <c r="A9" s="75" t="s">
        <v>4</v>
      </c>
      <c r="B9" s="262">
        <v>105411</v>
      </c>
      <c r="C9" s="262">
        <v>86491</v>
      </c>
      <c r="D9" s="262">
        <v>10002</v>
      </c>
      <c r="E9" s="262">
        <v>1374</v>
      </c>
      <c r="F9" s="262">
        <v>2621</v>
      </c>
      <c r="G9" s="262">
        <v>320</v>
      </c>
      <c r="H9" s="262">
        <v>4547</v>
      </c>
      <c r="I9" s="262">
        <v>55.999999999999886</v>
      </c>
    </row>
    <row r="10" spans="1:9" s="78" customFormat="1" ht="15" customHeight="1">
      <c r="A10" s="72" t="s">
        <v>5</v>
      </c>
      <c r="B10" s="288">
        <v>155129</v>
      </c>
      <c r="C10" s="288">
        <v>124553</v>
      </c>
      <c r="D10" s="288">
        <v>10357</v>
      </c>
      <c r="E10" s="288">
        <v>5148</v>
      </c>
      <c r="F10" s="288">
        <v>7666</v>
      </c>
      <c r="G10" s="288">
        <v>1672</v>
      </c>
      <c r="H10" s="288">
        <v>5339</v>
      </c>
      <c r="I10" s="288">
        <v>394</v>
      </c>
    </row>
    <row r="11" spans="1:9" s="78" customFormat="1" ht="15" customHeight="1">
      <c r="A11" s="75" t="s">
        <v>6</v>
      </c>
      <c r="B11" s="262">
        <v>51902</v>
      </c>
      <c r="C11" s="262">
        <v>37752</v>
      </c>
      <c r="D11" s="262">
        <v>5555</v>
      </c>
      <c r="E11" s="262">
        <v>2962</v>
      </c>
      <c r="F11" s="262">
        <v>3103</v>
      </c>
      <c r="G11" s="262">
        <v>790</v>
      </c>
      <c r="H11" s="262">
        <v>1568</v>
      </c>
      <c r="I11" s="262">
        <v>172</v>
      </c>
    </row>
    <row r="12" spans="1:9" s="78" customFormat="1" ht="15" customHeight="1">
      <c r="A12" s="75" t="s">
        <v>7</v>
      </c>
      <c r="B12" s="262">
        <v>26102</v>
      </c>
      <c r="C12" s="262">
        <v>20471</v>
      </c>
      <c r="D12" s="262">
        <v>1673</v>
      </c>
      <c r="E12" s="262">
        <v>1158</v>
      </c>
      <c r="F12" s="262">
        <v>1537</v>
      </c>
      <c r="G12" s="262">
        <v>243</v>
      </c>
      <c r="H12" s="262">
        <v>878.000000000001</v>
      </c>
      <c r="I12" s="262">
        <v>142</v>
      </c>
    </row>
    <row r="13" spans="1:9" s="78" customFormat="1" ht="15" customHeight="1">
      <c r="A13" s="75" t="s">
        <v>8</v>
      </c>
      <c r="B13" s="262">
        <v>49148</v>
      </c>
      <c r="C13" s="262">
        <v>41419</v>
      </c>
      <c r="D13" s="262">
        <v>2127</v>
      </c>
      <c r="E13" s="262">
        <v>791.9999999999993</v>
      </c>
      <c r="F13" s="262">
        <v>2577</v>
      </c>
      <c r="G13" s="262">
        <v>523.0000000000008</v>
      </c>
      <c r="H13" s="262">
        <v>1652</v>
      </c>
      <c r="I13" s="262">
        <v>58</v>
      </c>
    </row>
    <row r="14" spans="1:9" s="78" customFormat="1" ht="15" customHeight="1">
      <c r="A14" s="75" t="s">
        <v>10</v>
      </c>
      <c r="B14" s="262">
        <v>27977</v>
      </c>
      <c r="C14" s="262">
        <v>24911</v>
      </c>
      <c r="D14" s="262">
        <v>1002</v>
      </c>
      <c r="E14" s="262">
        <v>236</v>
      </c>
      <c r="F14" s="262">
        <v>449</v>
      </c>
      <c r="G14" s="262">
        <v>116</v>
      </c>
      <c r="H14" s="262">
        <v>1241</v>
      </c>
      <c r="I14" s="262">
        <v>22</v>
      </c>
    </row>
    <row r="15" spans="1:9" s="78" customFormat="1" ht="15" customHeight="1">
      <c r="A15" s="72" t="s">
        <v>11</v>
      </c>
      <c r="B15" s="288">
        <v>173726</v>
      </c>
      <c r="C15" s="288">
        <v>145523</v>
      </c>
      <c r="D15" s="288">
        <v>9066.000000000013</v>
      </c>
      <c r="E15" s="288">
        <v>4344</v>
      </c>
      <c r="F15" s="288">
        <v>6236.9999999999945</v>
      </c>
      <c r="G15" s="288">
        <v>708</v>
      </c>
      <c r="H15" s="288">
        <v>7244</v>
      </c>
      <c r="I15" s="288">
        <v>604</v>
      </c>
    </row>
    <row r="16" spans="1:9" s="78" customFormat="1" ht="15" customHeight="1">
      <c r="A16" s="75" t="s">
        <v>12</v>
      </c>
      <c r="B16" s="262">
        <v>102568</v>
      </c>
      <c r="C16" s="262">
        <v>89601.00000000015</v>
      </c>
      <c r="D16" s="262">
        <v>3654.0000000000123</v>
      </c>
      <c r="E16" s="262">
        <v>1743.9999999999945</v>
      </c>
      <c r="F16" s="262">
        <v>2822.999999999994</v>
      </c>
      <c r="G16" s="262">
        <v>425</v>
      </c>
      <c r="H16" s="262">
        <v>4209</v>
      </c>
      <c r="I16" s="262">
        <v>112</v>
      </c>
    </row>
    <row r="17" spans="1:9" s="78" customFormat="1" ht="15" customHeight="1">
      <c r="A17" s="75" t="s">
        <v>64</v>
      </c>
      <c r="B17" s="262">
        <v>1541</v>
      </c>
      <c r="C17" s="262">
        <v>934</v>
      </c>
      <c r="D17" s="262">
        <v>122</v>
      </c>
      <c r="E17" s="262">
        <v>141</v>
      </c>
      <c r="F17" s="262">
        <v>268</v>
      </c>
      <c r="G17" s="262">
        <v>10</v>
      </c>
      <c r="H17" s="262">
        <v>56</v>
      </c>
      <c r="I17" s="262">
        <v>10</v>
      </c>
    </row>
    <row r="18" spans="1:9" s="78" customFormat="1" ht="15" customHeight="1">
      <c r="A18" s="75" t="s">
        <v>11</v>
      </c>
      <c r="B18" s="262">
        <v>58793.000000000146</v>
      </c>
      <c r="C18" s="262">
        <v>46395.00000000014</v>
      </c>
      <c r="D18" s="262">
        <v>4683</v>
      </c>
      <c r="E18" s="262">
        <v>2162.0000000000055</v>
      </c>
      <c r="F18" s="262">
        <v>2592</v>
      </c>
      <c r="G18" s="262">
        <v>235</v>
      </c>
      <c r="H18" s="262">
        <v>2279</v>
      </c>
      <c r="I18" s="262">
        <v>447</v>
      </c>
    </row>
    <row r="19" spans="1:9" s="78" customFormat="1" ht="15" customHeight="1">
      <c r="A19" s="75" t="s">
        <v>13</v>
      </c>
      <c r="B19" s="262">
        <v>10824</v>
      </c>
      <c r="C19" s="262">
        <v>8593</v>
      </c>
      <c r="D19" s="262">
        <v>607</v>
      </c>
      <c r="E19" s="262">
        <v>297</v>
      </c>
      <c r="F19" s="262">
        <v>554</v>
      </c>
      <c r="G19" s="262">
        <v>38</v>
      </c>
      <c r="H19" s="262">
        <v>700</v>
      </c>
      <c r="I19" s="262">
        <v>35</v>
      </c>
    </row>
    <row r="20" spans="1:9" s="78" customFormat="1" ht="15" customHeight="1">
      <c r="A20" s="72" t="s">
        <v>14</v>
      </c>
      <c r="B20" s="288">
        <v>277884</v>
      </c>
      <c r="C20" s="288">
        <v>222656</v>
      </c>
      <c r="D20" s="288">
        <v>19256.99999999995</v>
      </c>
      <c r="E20" s="288">
        <v>9876.99999999996</v>
      </c>
      <c r="F20" s="288">
        <v>9472.999999999969</v>
      </c>
      <c r="G20" s="288">
        <v>1696</v>
      </c>
      <c r="H20" s="288">
        <v>14529</v>
      </c>
      <c r="I20" s="288">
        <v>396.00000000000136</v>
      </c>
    </row>
    <row r="21" spans="1:9" s="78" customFormat="1" ht="15" customHeight="1">
      <c r="A21" s="75" t="s">
        <v>15</v>
      </c>
      <c r="B21" s="262">
        <v>61607</v>
      </c>
      <c r="C21" s="262">
        <v>50649</v>
      </c>
      <c r="D21" s="262">
        <v>3220</v>
      </c>
      <c r="E21" s="262">
        <v>2438</v>
      </c>
      <c r="F21" s="262">
        <v>1990.0000000000075</v>
      </c>
      <c r="G21" s="262">
        <v>247</v>
      </c>
      <c r="H21" s="262">
        <v>2950</v>
      </c>
      <c r="I21" s="262">
        <v>113</v>
      </c>
    </row>
    <row r="22" spans="1:9" s="78" customFormat="1" ht="15" customHeight="1">
      <c r="A22" s="75" t="s">
        <v>16</v>
      </c>
      <c r="B22" s="262">
        <v>216277</v>
      </c>
      <c r="C22" s="262">
        <v>172007</v>
      </c>
      <c r="D22" s="262">
        <v>16036.999999999949</v>
      </c>
      <c r="E22" s="262">
        <v>7438.999999999959</v>
      </c>
      <c r="F22" s="262">
        <v>7482.999999999961</v>
      </c>
      <c r="G22" s="262">
        <v>1449</v>
      </c>
      <c r="H22" s="262">
        <v>11579</v>
      </c>
      <c r="I22" s="262">
        <v>283.00000000000136</v>
      </c>
    </row>
    <row r="23" spans="1:9" s="78" customFormat="1" ht="15" customHeight="1">
      <c r="A23" s="72" t="s">
        <v>17</v>
      </c>
      <c r="B23" s="288">
        <v>116149</v>
      </c>
      <c r="C23" s="288">
        <v>94593.99999999988</v>
      </c>
      <c r="D23" s="288">
        <v>7989.999999999993</v>
      </c>
      <c r="E23" s="288">
        <v>3941</v>
      </c>
      <c r="F23" s="288">
        <v>2174</v>
      </c>
      <c r="G23" s="288">
        <v>403</v>
      </c>
      <c r="H23" s="288">
        <v>6965.999999999984</v>
      </c>
      <c r="I23" s="288">
        <v>81.00000000000006</v>
      </c>
    </row>
    <row r="24" spans="1:9" s="78" customFormat="1" ht="15" customHeight="1">
      <c r="A24" s="75" t="s">
        <v>18</v>
      </c>
      <c r="B24" s="262">
        <v>70952</v>
      </c>
      <c r="C24" s="262">
        <v>57379</v>
      </c>
      <c r="D24" s="262">
        <v>5496.999999999993</v>
      </c>
      <c r="E24" s="262">
        <v>2862</v>
      </c>
      <c r="F24" s="262">
        <v>1004</v>
      </c>
      <c r="G24" s="262">
        <v>266</v>
      </c>
      <c r="H24" s="262">
        <v>3920.999999999983</v>
      </c>
      <c r="I24" s="262">
        <v>23.00000000000005</v>
      </c>
    </row>
    <row r="25" spans="1:9" s="78" customFormat="1" ht="15" customHeight="1">
      <c r="A25" s="75" t="s">
        <v>19</v>
      </c>
      <c r="B25" s="262">
        <v>45196.99999999989</v>
      </c>
      <c r="C25" s="262">
        <v>37214.99999999989</v>
      </c>
      <c r="D25" s="262">
        <v>2493</v>
      </c>
      <c r="E25" s="262">
        <v>1079</v>
      </c>
      <c r="F25" s="262">
        <v>1170</v>
      </c>
      <c r="G25" s="262">
        <v>137</v>
      </c>
      <c r="H25" s="262">
        <v>3045</v>
      </c>
      <c r="I25" s="262">
        <v>58</v>
      </c>
    </row>
    <row r="26" spans="1:9" s="78" customFormat="1" ht="15" customHeight="1">
      <c r="A26" s="72" t="s">
        <v>20</v>
      </c>
      <c r="B26" s="288">
        <v>315198</v>
      </c>
      <c r="C26" s="288">
        <v>260447</v>
      </c>
      <c r="D26" s="288">
        <v>14926</v>
      </c>
      <c r="E26" s="288">
        <v>14737</v>
      </c>
      <c r="F26" s="288">
        <v>6688</v>
      </c>
      <c r="G26" s="288">
        <v>1273</v>
      </c>
      <c r="H26" s="288">
        <v>16313</v>
      </c>
      <c r="I26" s="288">
        <v>814</v>
      </c>
    </row>
    <row r="27" spans="1:9" s="78" customFormat="1" ht="15" customHeight="1">
      <c r="A27" s="75" t="s">
        <v>21</v>
      </c>
      <c r="B27" s="262">
        <v>65953</v>
      </c>
      <c r="C27" s="262">
        <v>52488</v>
      </c>
      <c r="D27" s="262">
        <v>3609</v>
      </c>
      <c r="E27" s="262">
        <v>4194</v>
      </c>
      <c r="F27" s="262">
        <v>1740</v>
      </c>
      <c r="G27" s="262">
        <v>235</v>
      </c>
      <c r="H27" s="262">
        <v>3605</v>
      </c>
      <c r="I27" s="262">
        <v>82</v>
      </c>
    </row>
    <row r="28" spans="1:9" s="78" customFormat="1" ht="15" customHeight="1">
      <c r="A28" s="75" t="s">
        <v>22</v>
      </c>
      <c r="B28" s="262">
        <v>80666.99999999977</v>
      </c>
      <c r="C28" s="262">
        <v>66691.99999999977</v>
      </c>
      <c r="D28" s="262">
        <v>4952.000000000022</v>
      </c>
      <c r="E28" s="262">
        <v>1952.999999999992</v>
      </c>
      <c r="F28" s="262">
        <v>1849</v>
      </c>
      <c r="G28" s="262">
        <v>326</v>
      </c>
      <c r="H28" s="262">
        <v>4724.999999999984</v>
      </c>
      <c r="I28" s="262">
        <v>170</v>
      </c>
    </row>
    <row r="29" spans="1:9" s="78" customFormat="1" ht="15" customHeight="1">
      <c r="A29" s="75" t="s">
        <v>23</v>
      </c>
      <c r="B29" s="262">
        <v>142939</v>
      </c>
      <c r="C29" s="262">
        <v>123073</v>
      </c>
      <c r="D29" s="262">
        <v>4716.000000000009</v>
      </c>
      <c r="E29" s="262">
        <v>5445.999999999982</v>
      </c>
      <c r="F29" s="262">
        <v>1868</v>
      </c>
      <c r="G29" s="262">
        <v>436</v>
      </c>
      <c r="H29" s="262">
        <v>7188.999999999975</v>
      </c>
      <c r="I29" s="262">
        <v>211</v>
      </c>
    </row>
    <row r="30" spans="1:9" s="78" customFormat="1" ht="15" customHeight="1">
      <c r="A30" s="75" t="s">
        <v>24</v>
      </c>
      <c r="B30" s="262">
        <v>25639</v>
      </c>
      <c r="C30" s="262">
        <v>18194</v>
      </c>
      <c r="D30" s="262">
        <v>1649</v>
      </c>
      <c r="E30" s="262">
        <v>3144</v>
      </c>
      <c r="F30" s="262">
        <v>1231</v>
      </c>
      <c r="G30" s="262">
        <v>276</v>
      </c>
      <c r="H30" s="262">
        <v>793.9999999999994</v>
      </c>
      <c r="I30" s="262">
        <v>351</v>
      </c>
    </row>
    <row r="31" spans="1:9" s="78" customFormat="1" ht="15" customHeight="1">
      <c r="A31" s="72" t="s">
        <v>25</v>
      </c>
      <c r="B31" s="288">
        <v>304936</v>
      </c>
      <c r="C31" s="288">
        <v>201142</v>
      </c>
      <c r="D31" s="288">
        <v>30349</v>
      </c>
      <c r="E31" s="288">
        <v>30201</v>
      </c>
      <c r="F31" s="288">
        <v>23201</v>
      </c>
      <c r="G31" s="288">
        <v>8259</v>
      </c>
      <c r="H31" s="288">
        <v>8310</v>
      </c>
      <c r="I31" s="288">
        <v>3474</v>
      </c>
    </row>
    <row r="32" spans="1:9" s="78" customFormat="1" ht="15" customHeight="1">
      <c r="A32" s="75" t="s">
        <v>26</v>
      </c>
      <c r="B32" s="262">
        <v>203816</v>
      </c>
      <c r="C32" s="262">
        <v>138775</v>
      </c>
      <c r="D32" s="262">
        <v>22057</v>
      </c>
      <c r="E32" s="262">
        <v>17011</v>
      </c>
      <c r="F32" s="262">
        <v>14233</v>
      </c>
      <c r="G32" s="262">
        <v>4617</v>
      </c>
      <c r="H32" s="262">
        <v>5319</v>
      </c>
      <c r="I32" s="262">
        <v>1804</v>
      </c>
    </row>
    <row r="33" spans="1:9" s="78" customFormat="1" ht="15" customHeight="1">
      <c r="A33" s="75" t="s">
        <v>25</v>
      </c>
      <c r="B33" s="262">
        <v>13872</v>
      </c>
      <c r="C33" s="262">
        <v>10233</v>
      </c>
      <c r="D33" s="262">
        <v>495</v>
      </c>
      <c r="E33" s="262">
        <v>1575</v>
      </c>
      <c r="F33" s="262">
        <v>862.0000000000007</v>
      </c>
      <c r="G33" s="262">
        <v>50</v>
      </c>
      <c r="H33" s="262">
        <v>527</v>
      </c>
      <c r="I33" s="262">
        <v>130</v>
      </c>
    </row>
    <row r="34" spans="1:9" s="78" customFormat="1" ht="15" customHeight="1">
      <c r="A34" s="75" t="s">
        <v>27</v>
      </c>
      <c r="B34" s="262">
        <v>41953</v>
      </c>
      <c r="C34" s="262">
        <v>27178</v>
      </c>
      <c r="D34" s="262">
        <v>3069</v>
      </c>
      <c r="E34" s="262">
        <v>5138</v>
      </c>
      <c r="F34" s="262">
        <v>3182</v>
      </c>
      <c r="G34" s="262">
        <v>1385</v>
      </c>
      <c r="H34" s="262">
        <v>1279</v>
      </c>
      <c r="I34" s="262">
        <v>722</v>
      </c>
    </row>
    <row r="35" spans="1:9" s="78" customFormat="1" ht="15" customHeight="1">
      <c r="A35" s="75" t="s">
        <v>28</v>
      </c>
      <c r="B35" s="262">
        <v>45295</v>
      </c>
      <c r="C35" s="262">
        <v>24956</v>
      </c>
      <c r="D35" s="262">
        <v>4728</v>
      </c>
      <c r="E35" s="262">
        <v>6477</v>
      </c>
      <c r="F35" s="262">
        <v>4924</v>
      </c>
      <c r="G35" s="262">
        <v>2207</v>
      </c>
      <c r="H35" s="262">
        <v>1185</v>
      </c>
      <c r="I35" s="262">
        <v>818</v>
      </c>
    </row>
    <row r="36" spans="1:9" s="78" customFormat="1" ht="15" customHeight="1">
      <c r="A36" s="72" t="s">
        <v>174</v>
      </c>
      <c r="B36" s="288">
        <v>2205270</v>
      </c>
      <c r="C36" s="288">
        <v>1307172</v>
      </c>
      <c r="D36" s="288">
        <v>232625</v>
      </c>
      <c r="E36" s="288">
        <v>308839</v>
      </c>
      <c r="F36" s="288">
        <v>223723</v>
      </c>
      <c r="G36" s="288">
        <v>39326</v>
      </c>
      <c r="H36" s="288">
        <v>56847</v>
      </c>
      <c r="I36" s="288">
        <v>36738</v>
      </c>
    </row>
    <row r="37" spans="1:9" s="78" customFormat="1" ht="15" customHeight="1">
      <c r="A37" s="75" t="s">
        <v>29</v>
      </c>
      <c r="B37" s="262">
        <v>944919</v>
      </c>
      <c r="C37" s="262">
        <v>537817</v>
      </c>
      <c r="D37" s="262">
        <v>85589</v>
      </c>
      <c r="E37" s="262">
        <v>126121</v>
      </c>
      <c r="F37" s="262">
        <v>127868</v>
      </c>
      <c r="G37" s="262">
        <v>21809</v>
      </c>
      <c r="H37" s="262">
        <v>24308</v>
      </c>
      <c r="I37" s="262">
        <v>21407</v>
      </c>
    </row>
    <row r="38" spans="1:9" s="78" customFormat="1" ht="15" customHeight="1">
      <c r="A38" s="75" t="s">
        <v>30</v>
      </c>
      <c r="B38" s="291">
        <v>1046409</v>
      </c>
      <c r="C38" s="291">
        <v>632536</v>
      </c>
      <c r="D38" s="291">
        <v>126266</v>
      </c>
      <c r="E38" s="291">
        <v>154140</v>
      </c>
      <c r="F38" s="291">
        <v>75865</v>
      </c>
      <c r="G38" s="291">
        <v>16842</v>
      </c>
      <c r="H38" s="291">
        <v>26640</v>
      </c>
      <c r="I38" s="291">
        <v>14120</v>
      </c>
    </row>
    <row r="39" spans="1:9" s="78" customFormat="1" ht="15" customHeight="1">
      <c r="A39" s="75" t="s">
        <v>31</v>
      </c>
      <c r="B39" s="291">
        <v>213746</v>
      </c>
      <c r="C39" s="291">
        <v>136707</v>
      </c>
      <c r="D39" s="291">
        <v>20755</v>
      </c>
      <c r="E39" s="291">
        <v>28541</v>
      </c>
      <c r="F39" s="291">
        <v>19965</v>
      </c>
      <c r="G39" s="291">
        <v>675</v>
      </c>
      <c r="H39" s="291">
        <v>5892</v>
      </c>
      <c r="I39" s="291">
        <v>1211</v>
      </c>
    </row>
    <row r="40" spans="1:9" s="59" customFormat="1" ht="13.5" thickBot="1">
      <c r="A40" s="82" t="s">
        <v>175</v>
      </c>
      <c r="B40" s="82">
        <v>196</v>
      </c>
      <c r="C40" s="82">
        <v>112</v>
      </c>
      <c r="D40" s="82">
        <v>15</v>
      </c>
      <c r="E40" s="82">
        <v>37</v>
      </c>
      <c r="F40" s="82">
        <v>25</v>
      </c>
      <c r="G40" s="292" t="s">
        <v>9</v>
      </c>
      <c r="H40" s="292">
        <v>7</v>
      </c>
      <c r="I40" s="292" t="s">
        <v>9</v>
      </c>
    </row>
    <row r="41" spans="1:3" s="59" customFormat="1" ht="12.75">
      <c r="A41" s="311" t="s">
        <v>275</v>
      </c>
      <c r="B41" s="311"/>
      <c r="C41" s="311"/>
    </row>
    <row r="42" ht="12.75">
      <c r="A42" s="45" t="s">
        <v>318</v>
      </c>
    </row>
  </sheetData>
  <sheetProtection/>
  <mergeCells count="4">
    <mergeCell ref="A1:I1"/>
    <mergeCell ref="A2:A3"/>
    <mergeCell ref="B2:I2"/>
    <mergeCell ref="A41:C41"/>
  </mergeCells>
  <printOptions horizontalCentered="1"/>
  <pageMargins left="0.35433070866141736" right="0.35433070866141736" top="0.7874015748031497" bottom="0.3937007874015748" header="0" footer="0"/>
  <pageSetup fitToWidth="0" fitToHeight="1" horizontalDpi="600" verticalDpi="600" orientation="landscape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33.00390625" style="102" customWidth="1"/>
    <col min="2" max="2" width="1.7109375" style="102" customWidth="1"/>
    <col min="3" max="3" width="18.8515625" style="121" customWidth="1"/>
    <col min="4" max="4" width="24.00390625" style="121" customWidth="1"/>
    <col min="5" max="16384" width="11.421875" style="102" customWidth="1"/>
  </cols>
  <sheetData>
    <row r="1" spans="1:4" s="103" customFormat="1" ht="50.25" customHeight="1" thickBot="1">
      <c r="A1" s="367" t="s">
        <v>327</v>
      </c>
      <c r="B1" s="367"/>
      <c r="C1" s="367"/>
      <c r="D1" s="367"/>
    </row>
    <row r="2" spans="1:4" s="105" customFormat="1" ht="33" customHeight="1">
      <c r="A2" s="366" t="s">
        <v>0</v>
      </c>
      <c r="B2" s="104"/>
      <c r="C2" s="330" t="s">
        <v>193</v>
      </c>
      <c r="D2" s="330"/>
    </row>
    <row r="3" spans="1:4" s="105" customFormat="1" ht="24" customHeight="1">
      <c r="A3" s="362"/>
      <c r="B3" s="106"/>
      <c r="C3" s="107" t="s">
        <v>145</v>
      </c>
      <c r="D3" s="107" t="s">
        <v>144</v>
      </c>
    </row>
    <row r="4" spans="1:4" s="110" customFormat="1" ht="9.75" customHeight="1">
      <c r="A4" s="108"/>
      <c r="B4" s="109"/>
      <c r="C4" s="109"/>
      <c r="D4" s="109"/>
    </row>
    <row r="5" spans="1:4" s="113" customFormat="1" ht="15" customHeight="1">
      <c r="A5" s="111" t="s">
        <v>42</v>
      </c>
      <c r="B5" s="111"/>
      <c r="C5" s="112">
        <v>3.0973451327433628</v>
      </c>
      <c r="D5" s="112">
        <v>4.369469026548672</v>
      </c>
    </row>
    <row r="6" spans="1:5" s="114" customFormat="1" ht="15" customHeight="1">
      <c r="A6" s="111" t="s">
        <v>1</v>
      </c>
      <c r="B6" s="111"/>
      <c r="C6" s="112">
        <v>1.0204081632653061</v>
      </c>
      <c r="D6" s="112">
        <v>1.0204081632653061</v>
      </c>
      <c r="E6" s="112"/>
    </row>
    <row r="7" spans="1:12" s="116" customFormat="1" ht="15" customHeight="1">
      <c r="A7" s="44" t="s">
        <v>2</v>
      </c>
      <c r="B7" s="44"/>
      <c r="C7" s="76" t="s">
        <v>9</v>
      </c>
      <c r="D7" s="76" t="s">
        <v>9</v>
      </c>
      <c r="E7" s="115"/>
      <c r="I7" s="59"/>
      <c r="J7" s="77"/>
      <c r="K7" s="59"/>
      <c r="L7" s="77"/>
    </row>
    <row r="8" spans="1:12" s="116" customFormat="1" ht="15" customHeight="1">
      <c r="A8" s="44" t="s">
        <v>3</v>
      </c>
      <c r="B8" s="44"/>
      <c r="C8" s="115">
        <v>3.4090909090909087</v>
      </c>
      <c r="D8" s="115">
        <v>3.4090909090909087</v>
      </c>
      <c r="E8" s="115"/>
      <c r="I8" s="59"/>
      <c r="J8" s="77"/>
      <c r="K8" s="59"/>
      <c r="L8" s="77"/>
    </row>
    <row r="9" spans="1:12" s="116" customFormat="1" ht="15" customHeight="1">
      <c r="A9" s="44" t="s">
        <v>4</v>
      </c>
      <c r="B9" s="44"/>
      <c r="C9" s="76" t="s">
        <v>9</v>
      </c>
      <c r="D9" s="76" t="s">
        <v>9</v>
      </c>
      <c r="E9" s="115"/>
      <c r="I9" s="59"/>
      <c r="J9" s="77"/>
      <c r="K9" s="59"/>
      <c r="L9" s="77"/>
    </row>
    <row r="10" spans="1:12" s="114" customFormat="1" ht="15" customHeight="1">
      <c r="A10" s="111" t="s">
        <v>5</v>
      </c>
      <c r="B10" s="111"/>
      <c r="C10" s="112">
        <v>4.054054054054054</v>
      </c>
      <c r="D10" s="112">
        <v>6.756756756756757</v>
      </c>
      <c r="E10" s="112"/>
      <c r="I10" s="117"/>
      <c r="J10" s="118"/>
      <c r="K10" s="117"/>
      <c r="L10" s="118"/>
    </row>
    <row r="11" spans="1:12" s="116" customFormat="1" ht="15" customHeight="1">
      <c r="A11" s="44" t="s">
        <v>6</v>
      </c>
      <c r="B11" s="44"/>
      <c r="C11" s="115">
        <v>7.142857142857142</v>
      </c>
      <c r="D11" s="115">
        <v>7.142857142857142</v>
      </c>
      <c r="E11" s="115"/>
      <c r="I11" s="59"/>
      <c r="J11" s="77"/>
      <c r="K11" s="59"/>
      <c r="L11" s="77"/>
    </row>
    <row r="12" spans="1:12" s="116" customFormat="1" ht="15" customHeight="1">
      <c r="A12" s="44" t="s">
        <v>7</v>
      </c>
      <c r="B12" s="44"/>
      <c r="C12" s="76" t="s">
        <v>9</v>
      </c>
      <c r="D12" s="115">
        <v>9.375</v>
      </c>
      <c r="E12" s="115"/>
      <c r="G12" s="59"/>
      <c r="H12" s="59"/>
      <c r="I12" s="59"/>
      <c r="J12" s="77"/>
      <c r="K12" s="59"/>
      <c r="L12" s="77"/>
    </row>
    <row r="13" spans="1:12" s="116" customFormat="1" ht="15" customHeight="1">
      <c r="A13" s="44" t="s">
        <v>8</v>
      </c>
      <c r="B13" s="44"/>
      <c r="C13" s="115">
        <v>6.41025641025641</v>
      </c>
      <c r="D13" s="115">
        <v>10.256410256410255</v>
      </c>
      <c r="E13" s="115"/>
      <c r="G13" s="59"/>
      <c r="H13" s="59"/>
      <c r="I13" s="59"/>
      <c r="J13" s="77"/>
      <c r="K13" s="59"/>
      <c r="L13" s="77"/>
    </row>
    <row r="14" spans="1:12" s="116" customFormat="1" ht="15" customHeight="1">
      <c r="A14" s="44" t="s">
        <v>10</v>
      </c>
      <c r="B14" s="44"/>
      <c r="C14" s="76" t="s">
        <v>9</v>
      </c>
      <c r="D14" s="76" t="s">
        <v>9</v>
      </c>
      <c r="E14" s="115"/>
      <c r="G14" s="77"/>
      <c r="H14" s="59"/>
      <c r="I14" s="59"/>
      <c r="J14" s="77"/>
      <c r="K14" s="59"/>
      <c r="L14" s="77"/>
    </row>
    <row r="15" spans="1:12" s="114" customFormat="1" ht="15" customHeight="1">
      <c r="A15" s="72" t="s">
        <v>177</v>
      </c>
      <c r="B15" s="111"/>
      <c r="C15" s="112">
        <v>4.918032786885246</v>
      </c>
      <c r="D15" s="112">
        <v>5.46448087431694</v>
      </c>
      <c r="E15" s="112"/>
      <c r="G15" s="118"/>
      <c r="H15" s="117"/>
      <c r="I15" s="117"/>
      <c r="J15" s="118"/>
      <c r="K15" s="117"/>
      <c r="L15" s="118"/>
    </row>
    <row r="16" spans="1:12" s="116" customFormat="1" ht="15" customHeight="1">
      <c r="A16" s="44" t="s">
        <v>12</v>
      </c>
      <c r="B16" s="44"/>
      <c r="C16" s="115">
        <v>4.8</v>
      </c>
      <c r="D16" s="115">
        <v>5.6000000000000005</v>
      </c>
      <c r="E16" s="115"/>
      <c r="G16" s="77"/>
      <c r="H16" s="59"/>
      <c r="I16" s="59"/>
      <c r="J16" s="77"/>
      <c r="K16" s="59"/>
      <c r="L16" s="77"/>
    </row>
    <row r="17" spans="1:12" s="116" customFormat="1" ht="15" customHeight="1">
      <c r="A17" s="44" t="s">
        <v>11</v>
      </c>
      <c r="B17" s="44"/>
      <c r="C17" s="115">
        <v>5.660377358490567</v>
      </c>
      <c r="D17" s="115">
        <v>5.660377358490567</v>
      </c>
      <c r="E17" s="115"/>
      <c r="G17" s="77"/>
      <c r="H17" s="59"/>
      <c r="I17" s="59"/>
      <c r="J17" s="77"/>
      <c r="K17" s="59"/>
      <c r="L17" s="77"/>
    </row>
    <row r="18" spans="1:12" s="116" customFormat="1" ht="15" customHeight="1">
      <c r="A18" s="44" t="s">
        <v>13</v>
      </c>
      <c r="B18" s="44"/>
      <c r="C18" s="76" t="s">
        <v>9</v>
      </c>
      <c r="D18" s="76" t="s">
        <v>9</v>
      </c>
      <c r="E18" s="115"/>
      <c r="G18" s="77"/>
      <c r="H18" s="59"/>
      <c r="I18" s="59"/>
      <c r="J18" s="77"/>
      <c r="K18" s="59"/>
      <c r="L18" s="77"/>
    </row>
    <row r="19" spans="1:5" s="114" customFormat="1" ht="15" customHeight="1">
      <c r="A19" s="111" t="s">
        <v>14</v>
      </c>
      <c r="B19" s="111"/>
      <c r="C19" s="112">
        <v>5.6000000000000005</v>
      </c>
      <c r="D19" s="112">
        <v>5.6000000000000005</v>
      </c>
      <c r="E19" s="112"/>
    </row>
    <row r="20" spans="1:5" s="116" customFormat="1" ht="15" customHeight="1">
      <c r="A20" s="44" t="s">
        <v>15</v>
      </c>
      <c r="B20" s="44"/>
      <c r="C20" s="115">
        <v>9.090909090909092</v>
      </c>
      <c r="D20" s="115">
        <v>6.8181818181818175</v>
      </c>
      <c r="E20" s="115"/>
    </row>
    <row r="21" spans="1:5" s="116" customFormat="1" ht="15" customHeight="1">
      <c r="A21" s="44" t="s">
        <v>16</v>
      </c>
      <c r="B21" s="44"/>
      <c r="C21" s="115">
        <v>3.7037037037037033</v>
      </c>
      <c r="D21" s="115">
        <v>4.938271604938271</v>
      </c>
      <c r="E21" s="115"/>
    </row>
    <row r="22" spans="1:5" s="114" customFormat="1" ht="15" customHeight="1">
      <c r="A22" s="111" t="s">
        <v>17</v>
      </c>
      <c r="B22" s="111"/>
      <c r="C22" s="76" t="s">
        <v>9</v>
      </c>
      <c r="D22" s="76" t="s">
        <v>9</v>
      </c>
      <c r="E22" s="112"/>
    </row>
    <row r="23" spans="1:5" s="116" customFormat="1" ht="15" customHeight="1">
      <c r="A23" s="44" t="s">
        <v>18</v>
      </c>
      <c r="B23" s="44"/>
      <c r="C23" s="76" t="s">
        <v>9</v>
      </c>
      <c r="D23" s="76" t="s">
        <v>9</v>
      </c>
      <c r="E23" s="115"/>
    </row>
    <row r="24" spans="1:5" s="116" customFormat="1" ht="15" customHeight="1">
      <c r="A24" s="44" t="s">
        <v>19</v>
      </c>
      <c r="B24" s="44"/>
      <c r="C24" s="76" t="s">
        <v>9</v>
      </c>
      <c r="D24" s="76" t="s">
        <v>9</v>
      </c>
      <c r="E24" s="115"/>
    </row>
    <row r="25" spans="1:5" s="114" customFormat="1" ht="15" customHeight="1">
      <c r="A25" s="111" t="s">
        <v>20</v>
      </c>
      <c r="B25" s="111"/>
      <c r="C25" s="76" t="s">
        <v>9</v>
      </c>
      <c r="D25" s="76" t="s">
        <v>9</v>
      </c>
      <c r="E25" s="112"/>
    </row>
    <row r="26" spans="1:5" s="116" customFormat="1" ht="15" customHeight="1">
      <c r="A26" s="44" t="s">
        <v>21</v>
      </c>
      <c r="B26" s="44"/>
      <c r="C26" s="76" t="s">
        <v>9</v>
      </c>
      <c r="D26" s="76" t="s">
        <v>9</v>
      </c>
      <c r="E26" s="115"/>
    </row>
    <row r="27" spans="1:5" s="116" customFormat="1" ht="15" customHeight="1">
      <c r="A27" s="44" t="s">
        <v>22</v>
      </c>
      <c r="B27" s="44"/>
      <c r="C27" s="76" t="s">
        <v>9</v>
      </c>
      <c r="D27" s="76" t="s">
        <v>9</v>
      </c>
      <c r="E27" s="115"/>
    </row>
    <row r="28" spans="1:5" s="116" customFormat="1" ht="15" customHeight="1">
      <c r="A28" s="44" t="s">
        <v>23</v>
      </c>
      <c r="B28" s="44"/>
      <c r="C28" s="76" t="s">
        <v>9</v>
      </c>
      <c r="D28" s="76" t="s">
        <v>9</v>
      </c>
      <c r="E28" s="115"/>
    </row>
    <row r="29" spans="1:5" s="116" customFormat="1" ht="15" customHeight="1">
      <c r="A29" s="44" t="s">
        <v>24</v>
      </c>
      <c r="B29" s="44"/>
      <c r="C29" s="76" t="s">
        <v>9</v>
      </c>
      <c r="D29" s="76" t="s">
        <v>9</v>
      </c>
      <c r="E29" s="115"/>
    </row>
    <row r="30" spans="1:5" s="114" customFormat="1" ht="15" customHeight="1">
      <c r="A30" s="111" t="s">
        <v>25</v>
      </c>
      <c r="B30" s="111"/>
      <c r="C30" s="112">
        <v>2.8503562945368173</v>
      </c>
      <c r="D30" s="112">
        <v>5.7007125890736345</v>
      </c>
      <c r="E30" s="112"/>
    </row>
    <row r="31" spans="1:5" s="116" customFormat="1" ht="15" customHeight="1">
      <c r="A31" s="44" t="s">
        <v>26</v>
      </c>
      <c r="B31" s="44"/>
      <c r="C31" s="115">
        <v>1.744186046511628</v>
      </c>
      <c r="D31" s="115">
        <v>5.813953488372093</v>
      </c>
      <c r="E31" s="115"/>
    </row>
    <row r="32" spans="1:5" s="116" customFormat="1" ht="12.75">
      <c r="A32" s="44" t="s">
        <v>25</v>
      </c>
      <c r="B32" s="44"/>
      <c r="C32" s="76" t="s">
        <v>9</v>
      </c>
      <c r="D32" s="76" t="s">
        <v>9</v>
      </c>
      <c r="E32" s="115"/>
    </row>
    <row r="33" spans="1:5" s="116" customFormat="1" ht="12.75">
      <c r="A33" s="44" t="s">
        <v>27</v>
      </c>
      <c r="B33" s="44"/>
      <c r="C33" s="115">
        <v>8.411214953271028</v>
      </c>
      <c r="D33" s="115">
        <v>13.084112149532709</v>
      </c>
      <c r="E33" s="115"/>
    </row>
    <row r="34" spans="1:5" s="116" customFormat="1" ht="12.75">
      <c r="A34" s="44" t="s">
        <v>28</v>
      </c>
      <c r="B34" s="44"/>
      <c r="C34" s="76" t="s">
        <v>9</v>
      </c>
      <c r="D34" s="76" t="s">
        <v>9</v>
      </c>
      <c r="E34" s="115"/>
    </row>
    <row r="35" spans="1:5" s="114" customFormat="1" ht="14.25">
      <c r="A35" s="72" t="s">
        <v>178</v>
      </c>
      <c r="B35" s="111"/>
      <c r="C35" s="112">
        <v>5.714285714285714</v>
      </c>
      <c r="D35" s="112">
        <v>7.142857142857142</v>
      </c>
      <c r="E35" s="112"/>
    </row>
    <row r="36" spans="1:5" s="116" customFormat="1" ht="12.75">
      <c r="A36" s="44" t="s">
        <v>29</v>
      </c>
      <c r="B36" s="44"/>
      <c r="C36" s="115">
        <v>3.79746835443038</v>
      </c>
      <c r="D36" s="115">
        <v>3.79746835443038</v>
      </c>
      <c r="E36" s="115"/>
    </row>
    <row r="37" spans="1:5" s="116" customFormat="1" ht="12.75">
      <c r="A37" s="44" t="s">
        <v>30</v>
      </c>
      <c r="B37" s="44"/>
      <c r="C37" s="115">
        <v>7.975460122699387</v>
      </c>
      <c r="D37" s="115">
        <v>10.429447852760736</v>
      </c>
      <c r="E37" s="115"/>
    </row>
    <row r="38" spans="1:5" s="116" customFormat="1" ht="12.75">
      <c r="A38" s="44" t="s">
        <v>31</v>
      </c>
      <c r="B38" s="44"/>
      <c r="C38" s="76" t="s">
        <v>9</v>
      </c>
      <c r="D38" s="76" t="s">
        <v>9</v>
      </c>
      <c r="E38" s="115"/>
    </row>
    <row r="39" spans="1:6" s="116" customFormat="1" ht="13.5" thickBot="1">
      <c r="A39" s="81"/>
      <c r="B39" s="81"/>
      <c r="C39" s="119"/>
      <c r="D39" s="119"/>
      <c r="E39" s="115"/>
      <c r="F39" s="115"/>
    </row>
    <row r="40" spans="1:3" s="116" customFormat="1" ht="12.75">
      <c r="A40" s="45" t="s">
        <v>276</v>
      </c>
      <c r="B40" s="46"/>
      <c r="C40" s="45"/>
    </row>
    <row r="41" spans="1:3" s="116" customFormat="1" ht="12.75" customHeight="1">
      <c r="A41" s="322" t="s">
        <v>314</v>
      </c>
      <c r="B41" s="322"/>
      <c r="C41" s="322"/>
    </row>
    <row r="42" spans="1:4" s="116" customFormat="1" ht="12.75">
      <c r="A42" s="83" t="s">
        <v>288</v>
      </c>
      <c r="B42" s="84"/>
      <c r="C42" s="84"/>
      <c r="D42" s="120"/>
    </row>
    <row r="43" spans="1:4" s="116" customFormat="1" ht="12.75">
      <c r="A43" s="91" t="s">
        <v>291</v>
      </c>
      <c r="B43" s="85"/>
      <c r="C43" s="52"/>
      <c r="D43" s="120"/>
    </row>
    <row r="44" spans="1:3" ht="12.75">
      <c r="A44" s="85" t="s">
        <v>138</v>
      </c>
      <c r="B44" s="86"/>
      <c r="C44" s="52"/>
    </row>
  </sheetData>
  <sheetProtection/>
  <mergeCells count="4">
    <mergeCell ref="A1:D1"/>
    <mergeCell ref="A2:A3"/>
    <mergeCell ref="C2:D2"/>
    <mergeCell ref="A41:C41"/>
  </mergeCells>
  <printOptions horizontalCentered="1"/>
  <pageMargins left="0.31496062992125984" right="0.31496062992125984" top="0.5511811023622047" bottom="0.35433070866141736" header="0.31496062992125984" footer="0.31496062992125984"/>
  <pageSetup fitToWidth="0" fitToHeight="1" horizontalDpi="600" verticalDpi="600" orientation="landscape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="115" zoomScaleNormal="115" zoomScalePageLayoutView="0" workbookViewId="0" topLeftCell="A1">
      <selection activeCell="I14" sqref="I14"/>
    </sheetView>
  </sheetViews>
  <sheetFormatPr defaultColWidth="11.421875" defaultRowHeight="12.75"/>
  <cols>
    <col min="1" max="1" width="30.7109375" style="52" customWidth="1"/>
    <col min="2" max="2" width="13.7109375" style="52" customWidth="1"/>
    <col min="3" max="3" width="14.00390625" style="52" bestFit="1" customWidth="1"/>
    <col min="4" max="4" width="13.7109375" style="52" customWidth="1"/>
    <col min="5" max="5" width="16.57421875" style="52" customWidth="1"/>
    <col min="6" max="7" width="13.7109375" style="52" customWidth="1"/>
    <col min="8" max="16384" width="11.421875" style="52" customWidth="1"/>
  </cols>
  <sheetData>
    <row r="1" spans="1:8" ht="27" customHeight="1" thickBot="1">
      <c r="A1" s="312" t="s">
        <v>324</v>
      </c>
      <c r="B1" s="312"/>
      <c r="C1" s="312"/>
      <c r="D1" s="312"/>
      <c r="E1" s="312"/>
      <c r="F1" s="312"/>
      <c r="G1" s="312"/>
      <c r="H1" s="312"/>
    </row>
    <row r="2" spans="1:8" s="53" customFormat="1" ht="27.75" customHeight="1">
      <c r="A2" s="328" t="s">
        <v>0</v>
      </c>
      <c r="B2" s="375" t="s">
        <v>194</v>
      </c>
      <c r="C2" s="375"/>
      <c r="D2" s="375"/>
      <c r="E2" s="375"/>
      <c r="F2" s="375"/>
      <c r="G2" s="375"/>
      <c r="H2" s="375"/>
    </row>
    <row r="3" spans="1:8" s="53" customFormat="1" ht="53.25" customHeight="1">
      <c r="A3" s="329"/>
      <c r="B3" s="69" t="s">
        <v>141</v>
      </c>
      <c r="C3" s="69" t="s">
        <v>109</v>
      </c>
      <c r="D3" s="69" t="s">
        <v>110</v>
      </c>
      <c r="E3" s="69" t="s">
        <v>111</v>
      </c>
      <c r="F3" s="69" t="s">
        <v>112</v>
      </c>
      <c r="G3" s="69" t="s">
        <v>195</v>
      </c>
      <c r="H3" s="69" t="s">
        <v>102</v>
      </c>
    </row>
    <row r="4" spans="1:8" ht="9.75" customHeight="1">
      <c r="A4" s="70"/>
      <c r="B4" s="71"/>
      <c r="C4" s="71"/>
      <c r="D4" s="71"/>
      <c r="E4" s="71"/>
      <c r="F4" s="71"/>
      <c r="G4" s="71"/>
      <c r="H4" s="71"/>
    </row>
    <row r="5" spans="1:8" s="74" customFormat="1" ht="15" customHeight="1">
      <c r="A5" s="72" t="s">
        <v>42</v>
      </c>
      <c r="B5" s="88">
        <v>13.108407079646017</v>
      </c>
      <c r="C5" s="88">
        <v>35.06637168141593</v>
      </c>
      <c r="D5" s="88">
        <v>20.353982300884958</v>
      </c>
      <c r="E5" s="88">
        <v>16.648230088495573</v>
      </c>
      <c r="F5" s="88">
        <v>6.637168141592921</v>
      </c>
      <c r="G5" s="88">
        <v>5.641592920353982</v>
      </c>
      <c r="H5" s="88">
        <v>7.1902654867256635</v>
      </c>
    </row>
    <row r="6" spans="1:8" s="74" customFormat="1" ht="15" customHeight="1">
      <c r="A6" s="72" t="s">
        <v>1</v>
      </c>
      <c r="B6" s="88">
        <v>5.782312925170068</v>
      </c>
      <c r="C6" s="88">
        <v>23.809523809523807</v>
      </c>
      <c r="D6" s="88">
        <v>13.945578231292515</v>
      </c>
      <c r="E6" s="88">
        <v>7.8231292517006805</v>
      </c>
      <c r="F6" s="88">
        <v>2.7210884353741496</v>
      </c>
      <c r="G6" s="88">
        <v>1.7006802721088436</v>
      </c>
      <c r="H6" s="88">
        <v>11.224489795918368</v>
      </c>
    </row>
    <row r="7" spans="1:8" s="78" customFormat="1" ht="15" customHeight="1">
      <c r="A7" s="75" t="s">
        <v>2</v>
      </c>
      <c r="B7" s="76" t="s">
        <v>9</v>
      </c>
      <c r="C7" s="76" t="s">
        <v>9</v>
      </c>
      <c r="D7" s="76" t="s">
        <v>9</v>
      </c>
      <c r="E7" s="76" t="s">
        <v>9</v>
      </c>
      <c r="F7" s="76" t="s">
        <v>9</v>
      </c>
      <c r="G7" s="76" t="s">
        <v>9</v>
      </c>
      <c r="H7" s="76" t="s">
        <v>9</v>
      </c>
    </row>
    <row r="8" spans="1:8" s="78" customFormat="1" ht="15" customHeight="1">
      <c r="A8" s="75" t="s">
        <v>3</v>
      </c>
      <c r="B8" s="89">
        <v>6.8181818181818175</v>
      </c>
      <c r="C8" s="89">
        <v>29.545454545454547</v>
      </c>
      <c r="D8" s="89">
        <v>7.954545454545454</v>
      </c>
      <c r="E8" s="76" t="s">
        <v>9</v>
      </c>
      <c r="F8" s="76" t="s">
        <v>9</v>
      </c>
      <c r="G8" s="76" t="s">
        <v>9</v>
      </c>
      <c r="H8" s="89">
        <v>3.4090909090909087</v>
      </c>
    </row>
    <row r="9" spans="1:8" s="78" customFormat="1" ht="15" customHeight="1">
      <c r="A9" s="75" t="s">
        <v>4</v>
      </c>
      <c r="B9" s="89">
        <v>5.41871921182266</v>
      </c>
      <c r="C9" s="89">
        <v>21.67487684729064</v>
      </c>
      <c r="D9" s="89">
        <v>16.748768472906402</v>
      </c>
      <c r="E9" s="89">
        <v>11.330049261083744</v>
      </c>
      <c r="F9" s="89">
        <v>3.9408866995073892</v>
      </c>
      <c r="G9" s="89">
        <v>2.4630541871921183</v>
      </c>
      <c r="H9" s="89">
        <v>14.77832512315271</v>
      </c>
    </row>
    <row r="10" spans="1:8" s="74" customFormat="1" ht="15" customHeight="1">
      <c r="A10" s="72" t="s">
        <v>5</v>
      </c>
      <c r="B10" s="88">
        <v>8.108108108108109</v>
      </c>
      <c r="C10" s="88">
        <v>26.576576576576578</v>
      </c>
      <c r="D10" s="88">
        <v>15.315315315315313</v>
      </c>
      <c r="E10" s="88">
        <v>4.954954954954955</v>
      </c>
      <c r="F10" s="88">
        <v>4.504504504504505</v>
      </c>
      <c r="G10" s="88">
        <v>0</v>
      </c>
      <c r="H10" s="88">
        <v>1.3513513513513513</v>
      </c>
    </row>
    <row r="11" spans="1:8" s="78" customFormat="1" ht="15" customHeight="1">
      <c r="A11" s="75" t="s">
        <v>6</v>
      </c>
      <c r="B11" s="89">
        <v>8.928571428571429</v>
      </c>
      <c r="C11" s="89">
        <v>44.642857142857146</v>
      </c>
      <c r="D11" s="89">
        <v>19.642857142857142</v>
      </c>
      <c r="E11" s="89">
        <v>8.928571428571429</v>
      </c>
      <c r="F11" s="89">
        <v>7.142857142857142</v>
      </c>
      <c r="G11" s="76" t="s">
        <v>9</v>
      </c>
      <c r="H11" s="76" t="s">
        <v>9</v>
      </c>
    </row>
    <row r="12" spans="1:8" s="78" customFormat="1" ht="15" customHeight="1">
      <c r="A12" s="75" t="s">
        <v>7</v>
      </c>
      <c r="B12" s="89">
        <v>9.375</v>
      </c>
      <c r="C12" s="89">
        <v>9.375</v>
      </c>
      <c r="D12" s="89">
        <v>28.125</v>
      </c>
      <c r="E12" s="76" t="s">
        <v>9</v>
      </c>
      <c r="F12" s="89">
        <v>9.375</v>
      </c>
      <c r="G12" s="76" t="s">
        <v>9</v>
      </c>
      <c r="H12" s="76" t="s">
        <v>9</v>
      </c>
    </row>
    <row r="13" spans="1:8" s="78" customFormat="1" ht="15" customHeight="1">
      <c r="A13" s="75" t="s">
        <v>8</v>
      </c>
      <c r="B13" s="89">
        <v>8.974358974358974</v>
      </c>
      <c r="C13" s="89">
        <v>32.05128205128205</v>
      </c>
      <c r="D13" s="89">
        <v>17.94871794871795</v>
      </c>
      <c r="E13" s="89">
        <v>7.6923076923076925</v>
      </c>
      <c r="F13" s="89">
        <v>3.8461538461538463</v>
      </c>
      <c r="G13" s="76" t="s">
        <v>9</v>
      </c>
      <c r="H13" s="89">
        <v>3.8461538461538463</v>
      </c>
    </row>
    <row r="14" spans="1:8" s="78" customFormat="1" ht="15" customHeight="1">
      <c r="A14" s="75" t="s">
        <v>10</v>
      </c>
      <c r="B14" s="89">
        <v>5.357142857142857</v>
      </c>
      <c r="C14" s="89">
        <v>10.714285714285714</v>
      </c>
      <c r="D14" s="76" t="s">
        <v>9</v>
      </c>
      <c r="E14" s="76" t="s">
        <v>9</v>
      </c>
      <c r="F14" s="76" t="s">
        <v>9</v>
      </c>
      <c r="G14" s="76" t="s">
        <v>9</v>
      </c>
      <c r="H14" s="76" t="s">
        <v>9</v>
      </c>
    </row>
    <row r="15" spans="1:8" s="74" customFormat="1" ht="15" customHeight="1">
      <c r="A15" s="72" t="s">
        <v>177</v>
      </c>
      <c r="B15" s="88">
        <v>10.382513661202186</v>
      </c>
      <c r="C15" s="88">
        <v>22.950819672131146</v>
      </c>
      <c r="D15" s="88">
        <v>21.85792349726776</v>
      </c>
      <c r="E15" s="88">
        <v>8.743169398907105</v>
      </c>
      <c r="F15" s="88">
        <v>1.639344262295082</v>
      </c>
      <c r="G15" s="76" t="s">
        <v>9</v>
      </c>
      <c r="H15" s="76" t="s">
        <v>9</v>
      </c>
    </row>
    <row r="16" spans="1:8" s="78" customFormat="1" ht="15" customHeight="1">
      <c r="A16" s="75" t="s">
        <v>12</v>
      </c>
      <c r="B16" s="89">
        <v>4.8</v>
      </c>
      <c r="C16" s="89">
        <v>12.8</v>
      </c>
      <c r="D16" s="89">
        <v>20.8</v>
      </c>
      <c r="E16" s="89">
        <v>5.6000000000000005</v>
      </c>
      <c r="F16" s="76" t="s">
        <v>9</v>
      </c>
      <c r="G16" s="76" t="s">
        <v>9</v>
      </c>
      <c r="H16" s="76" t="s">
        <v>9</v>
      </c>
    </row>
    <row r="17" spans="1:8" s="78" customFormat="1" ht="15" customHeight="1">
      <c r="A17" s="75" t="s">
        <v>11</v>
      </c>
      <c r="B17" s="89">
        <v>24.528301886792452</v>
      </c>
      <c r="C17" s="89">
        <v>41.509433962264154</v>
      </c>
      <c r="D17" s="89">
        <v>26.41509433962264</v>
      </c>
      <c r="E17" s="89">
        <v>16.9811320754717</v>
      </c>
      <c r="F17" s="89">
        <v>5.660377358490567</v>
      </c>
      <c r="G17" s="76" t="s">
        <v>9</v>
      </c>
      <c r="H17" s="76" t="s">
        <v>9</v>
      </c>
    </row>
    <row r="18" spans="1:8" s="78" customFormat="1" ht="15" customHeight="1">
      <c r="A18" s="75" t="s">
        <v>13</v>
      </c>
      <c r="B18" s="76" t="s">
        <v>9</v>
      </c>
      <c r="C18" s="89">
        <v>80</v>
      </c>
      <c r="D18" s="76" t="s">
        <v>9</v>
      </c>
      <c r="E18" s="76" t="s">
        <v>9</v>
      </c>
      <c r="F18" s="76" t="s">
        <v>9</v>
      </c>
      <c r="G18" s="76" t="s">
        <v>9</v>
      </c>
      <c r="H18" s="76" t="s">
        <v>9</v>
      </c>
    </row>
    <row r="19" spans="1:8" s="74" customFormat="1" ht="15" customHeight="1">
      <c r="A19" s="72" t="s">
        <v>14</v>
      </c>
      <c r="B19" s="88">
        <v>5.6000000000000005</v>
      </c>
      <c r="C19" s="88">
        <v>21.6</v>
      </c>
      <c r="D19" s="88">
        <v>24</v>
      </c>
      <c r="E19" s="88">
        <v>6.4</v>
      </c>
      <c r="F19" s="88">
        <v>2.4</v>
      </c>
      <c r="G19" s="88">
        <v>2.4</v>
      </c>
      <c r="H19" s="88">
        <v>3.2</v>
      </c>
    </row>
    <row r="20" spans="1:8" s="78" customFormat="1" ht="15" customHeight="1">
      <c r="A20" s="75" t="s">
        <v>15</v>
      </c>
      <c r="B20" s="89">
        <v>6.8181818181818175</v>
      </c>
      <c r="C20" s="89">
        <v>20.454545454545457</v>
      </c>
      <c r="D20" s="89">
        <v>15.909090909090908</v>
      </c>
      <c r="E20" s="89">
        <v>9.090909090909092</v>
      </c>
      <c r="F20" s="76" t="s">
        <v>9</v>
      </c>
      <c r="G20" s="76" t="s">
        <v>9</v>
      </c>
      <c r="H20" s="76" t="s">
        <v>9</v>
      </c>
    </row>
    <row r="21" spans="1:8" s="78" customFormat="1" ht="15" customHeight="1">
      <c r="A21" s="75" t="s">
        <v>16</v>
      </c>
      <c r="B21" s="89">
        <v>4.938271604938271</v>
      </c>
      <c r="C21" s="89">
        <v>22.22222222222222</v>
      </c>
      <c r="D21" s="89">
        <v>28.39506172839506</v>
      </c>
      <c r="E21" s="89">
        <v>4.938271604938271</v>
      </c>
      <c r="F21" s="89">
        <v>3.7037037037037033</v>
      </c>
      <c r="G21" s="89">
        <v>3.7037037037037033</v>
      </c>
      <c r="H21" s="89">
        <v>4.938271604938271</v>
      </c>
    </row>
    <row r="22" spans="1:8" s="74" customFormat="1" ht="15.75" customHeight="1">
      <c r="A22" s="72" t="s">
        <v>17</v>
      </c>
      <c r="B22" s="88">
        <v>6.976744186046512</v>
      </c>
      <c r="C22" s="88">
        <v>23.25581395348837</v>
      </c>
      <c r="D22" s="88">
        <v>48.837209302325576</v>
      </c>
      <c r="E22" s="88">
        <v>18.6046511627907</v>
      </c>
      <c r="F22" s="88">
        <v>6.976744186046512</v>
      </c>
      <c r="G22" s="76" t="s">
        <v>9</v>
      </c>
      <c r="H22" s="88">
        <v>9.30232558139535</v>
      </c>
    </row>
    <row r="23" spans="1:8" s="78" customFormat="1" ht="15" customHeight="1">
      <c r="A23" s="75" t="s">
        <v>18</v>
      </c>
      <c r="B23" s="89">
        <v>11.11111111111111</v>
      </c>
      <c r="C23" s="89">
        <v>25.925925925925924</v>
      </c>
      <c r="D23" s="89">
        <v>40.74074074074074</v>
      </c>
      <c r="E23" s="89">
        <v>18.51851851851852</v>
      </c>
      <c r="F23" s="89">
        <v>11.11111111111111</v>
      </c>
      <c r="G23" s="76" t="s">
        <v>9</v>
      </c>
      <c r="H23" s="89">
        <v>14.814814814814813</v>
      </c>
    </row>
    <row r="24" spans="1:8" s="78" customFormat="1" ht="15" customHeight="1">
      <c r="A24" s="75" t="s">
        <v>19</v>
      </c>
      <c r="B24" s="76" t="s">
        <v>9</v>
      </c>
      <c r="C24" s="89">
        <v>18.75</v>
      </c>
      <c r="D24" s="89">
        <v>62.5</v>
      </c>
      <c r="E24" s="89">
        <v>18.75</v>
      </c>
      <c r="F24" s="76" t="s">
        <v>9</v>
      </c>
      <c r="G24" s="76" t="s">
        <v>9</v>
      </c>
      <c r="H24" s="76" t="s">
        <v>9</v>
      </c>
    </row>
    <row r="25" spans="1:8" s="74" customFormat="1" ht="15" customHeight="1">
      <c r="A25" s="72" t="s">
        <v>20</v>
      </c>
      <c r="B25" s="88">
        <v>6.25</v>
      </c>
      <c r="C25" s="88">
        <v>55.41666666666667</v>
      </c>
      <c r="D25" s="88">
        <v>20</v>
      </c>
      <c r="E25" s="88">
        <v>22.916666666666664</v>
      </c>
      <c r="F25" s="88">
        <v>9.583333333333334</v>
      </c>
      <c r="G25" s="88">
        <v>3.3333333333333335</v>
      </c>
      <c r="H25" s="76" t="s">
        <v>9</v>
      </c>
    </row>
    <row r="26" spans="1:8" s="78" customFormat="1" ht="15" customHeight="1">
      <c r="A26" s="75" t="s">
        <v>21</v>
      </c>
      <c r="B26" s="76" t="s">
        <v>9</v>
      </c>
      <c r="C26" s="89">
        <v>11.11111111111111</v>
      </c>
      <c r="D26" s="89">
        <v>11.11111111111111</v>
      </c>
      <c r="E26" s="76" t="s">
        <v>9</v>
      </c>
      <c r="F26" s="76" t="s">
        <v>9</v>
      </c>
      <c r="G26" s="76" t="s">
        <v>9</v>
      </c>
      <c r="H26" s="76" t="s">
        <v>9</v>
      </c>
    </row>
    <row r="27" spans="1:8" s="78" customFormat="1" ht="15" customHeight="1">
      <c r="A27" s="75" t="s">
        <v>22</v>
      </c>
      <c r="B27" s="76" t="s">
        <v>9</v>
      </c>
      <c r="C27" s="89">
        <v>13.636363636363635</v>
      </c>
      <c r="D27" s="89">
        <v>13.636363636363635</v>
      </c>
      <c r="E27" s="89">
        <v>36.36363636363637</v>
      </c>
      <c r="F27" s="76" t="s">
        <v>9</v>
      </c>
      <c r="G27" s="76" t="s">
        <v>9</v>
      </c>
      <c r="H27" s="76" t="s">
        <v>9</v>
      </c>
    </row>
    <row r="28" spans="1:8" s="78" customFormat="1" ht="15" customHeight="1">
      <c r="A28" s="75" t="s">
        <v>23</v>
      </c>
      <c r="B28" s="89">
        <v>4.8</v>
      </c>
      <c r="C28" s="89">
        <v>56.00000000000001</v>
      </c>
      <c r="D28" s="89">
        <v>33.6</v>
      </c>
      <c r="E28" s="89">
        <v>27.200000000000003</v>
      </c>
      <c r="F28" s="89">
        <v>11.200000000000001</v>
      </c>
      <c r="G28" s="89">
        <v>4</v>
      </c>
      <c r="H28" s="76" t="s">
        <v>9</v>
      </c>
    </row>
    <row r="29" spans="1:8" s="78" customFormat="1" ht="15" customHeight="1">
      <c r="A29" s="75" t="s">
        <v>24</v>
      </c>
      <c r="B29" s="89">
        <v>13.636363636363635</v>
      </c>
      <c r="C29" s="89">
        <v>86.36363636363636</v>
      </c>
      <c r="D29" s="76" t="s">
        <v>9</v>
      </c>
      <c r="E29" s="89">
        <v>19.696969696969695</v>
      </c>
      <c r="F29" s="89">
        <v>13.636363636363635</v>
      </c>
      <c r="G29" s="89">
        <v>4.545454545454546</v>
      </c>
      <c r="H29" s="76" t="s">
        <v>9</v>
      </c>
    </row>
    <row r="30" spans="1:8" s="74" customFormat="1" ht="15" customHeight="1">
      <c r="A30" s="72" t="s">
        <v>25</v>
      </c>
      <c r="B30" s="88">
        <v>25.17814726840855</v>
      </c>
      <c r="C30" s="88">
        <v>41.09263657957244</v>
      </c>
      <c r="D30" s="88">
        <v>21.140142517814727</v>
      </c>
      <c r="E30" s="88">
        <v>14.489311163895488</v>
      </c>
      <c r="F30" s="88">
        <v>8.31353919239905</v>
      </c>
      <c r="G30" s="88">
        <v>6.88836104513064</v>
      </c>
      <c r="H30" s="88">
        <v>13.064133016627078</v>
      </c>
    </row>
    <row r="31" spans="1:8" s="78" customFormat="1" ht="15" customHeight="1">
      <c r="A31" s="75" t="s">
        <v>26</v>
      </c>
      <c r="B31" s="89">
        <v>12.209302325581394</v>
      </c>
      <c r="C31" s="89">
        <v>27.325581395348834</v>
      </c>
      <c r="D31" s="89">
        <v>35.46511627906977</v>
      </c>
      <c r="E31" s="89">
        <v>13.953488372093023</v>
      </c>
      <c r="F31" s="89">
        <v>6.395348837209303</v>
      </c>
      <c r="G31" s="89">
        <v>9.883720930232558</v>
      </c>
      <c r="H31" s="89">
        <v>13.953488372093023</v>
      </c>
    </row>
    <row r="32" spans="1:8" s="78" customFormat="1" ht="15" customHeight="1">
      <c r="A32" s="75" t="s">
        <v>25</v>
      </c>
      <c r="B32" s="89">
        <v>12.121212121212121</v>
      </c>
      <c r="C32" s="89">
        <v>24.242424242424242</v>
      </c>
      <c r="D32" s="89">
        <v>12.121212121212121</v>
      </c>
      <c r="E32" s="89">
        <v>21.21212121212121</v>
      </c>
      <c r="F32" s="76" t="s">
        <v>9</v>
      </c>
      <c r="G32" s="89">
        <v>9.090909090909092</v>
      </c>
      <c r="H32" s="76" t="s">
        <v>9</v>
      </c>
    </row>
    <row r="33" spans="1:8" s="78" customFormat="1" ht="15" customHeight="1">
      <c r="A33" s="75" t="s">
        <v>27</v>
      </c>
      <c r="B33" s="89">
        <v>71.02803738317756</v>
      </c>
      <c r="C33" s="89">
        <v>99.06542056074767</v>
      </c>
      <c r="D33" s="89">
        <v>6.5420560747663545</v>
      </c>
      <c r="E33" s="89">
        <v>19.626168224299064</v>
      </c>
      <c r="F33" s="89">
        <v>19.626168224299064</v>
      </c>
      <c r="G33" s="89">
        <v>3.7383177570093453</v>
      </c>
      <c r="H33" s="76" t="s">
        <v>9</v>
      </c>
    </row>
    <row r="34" spans="1:8" s="78" customFormat="1" ht="15" customHeight="1">
      <c r="A34" s="75" t="s">
        <v>28</v>
      </c>
      <c r="B34" s="89">
        <v>4.587155963302752</v>
      </c>
      <c r="C34" s="89">
        <v>11.009174311926607</v>
      </c>
      <c r="D34" s="89">
        <v>15.59633027522936</v>
      </c>
      <c r="E34" s="89">
        <v>8.256880733944955</v>
      </c>
      <c r="F34" s="89">
        <v>2.7522935779816518</v>
      </c>
      <c r="G34" s="89">
        <v>4.587155963302752</v>
      </c>
      <c r="H34" s="89">
        <v>28.440366972477065</v>
      </c>
    </row>
    <row r="35" spans="1:8" s="74" customFormat="1" ht="15" customHeight="1">
      <c r="A35" s="72" t="s">
        <v>178</v>
      </c>
      <c r="B35" s="88">
        <v>18.571428571428573</v>
      </c>
      <c r="C35" s="88">
        <v>42.857142857142854</v>
      </c>
      <c r="D35" s="88">
        <v>23.214285714285715</v>
      </c>
      <c r="E35" s="88">
        <v>42.5</v>
      </c>
      <c r="F35" s="88">
        <v>12.5</v>
      </c>
      <c r="G35" s="88">
        <v>20.357142857142858</v>
      </c>
      <c r="H35" s="88">
        <v>11.071428571428571</v>
      </c>
    </row>
    <row r="36" spans="1:8" s="78" customFormat="1" ht="15" customHeight="1">
      <c r="A36" s="75" t="s">
        <v>29</v>
      </c>
      <c r="B36" s="89">
        <v>17.72151898734177</v>
      </c>
      <c r="C36" s="89">
        <v>32.91139240506329</v>
      </c>
      <c r="D36" s="89">
        <v>27.848101265822784</v>
      </c>
      <c r="E36" s="89">
        <v>55.69620253164557</v>
      </c>
      <c r="F36" s="89">
        <v>15.18987341772152</v>
      </c>
      <c r="G36" s="89">
        <v>17.72151898734177</v>
      </c>
      <c r="H36" s="89">
        <v>6.329113924050633</v>
      </c>
    </row>
    <row r="37" spans="1:8" s="78" customFormat="1" ht="15" customHeight="1">
      <c r="A37" s="75" t="s">
        <v>30</v>
      </c>
      <c r="B37" s="89">
        <v>20.245398773006134</v>
      </c>
      <c r="C37" s="89">
        <v>46.62576687116564</v>
      </c>
      <c r="D37" s="89">
        <v>23.92638036809816</v>
      </c>
      <c r="E37" s="89">
        <v>41.717791411042946</v>
      </c>
      <c r="F37" s="89">
        <v>11.65644171779141</v>
      </c>
      <c r="G37" s="89">
        <v>22.085889570552148</v>
      </c>
      <c r="H37" s="89">
        <v>13.496932515337424</v>
      </c>
    </row>
    <row r="38" spans="1:8" s="78" customFormat="1" ht="15" customHeight="1">
      <c r="A38" s="75" t="s">
        <v>31</v>
      </c>
      <c r="B38" s="89">
        <v>13.157894736842104</v>
      </c>
      <c r="C38" s="89">
        <v>47.368421052631575</v>
      </c>
      <c r="D38" s="89">
        <v>10.526315789473683</v>
      </c>
      <c r="E38" s="89">
        <v>18.421052631578945</v>
      </c>
      <c r="F38" s="89">
        <v>10.526315789473683</v>
      </c>
      <c r="G38" s="89">
        <v>18.421052631578945</v>
      </c>
      <c r="H38" s="89">
        <v>10.526315789473683</v>
      </c>
    </row>
    <row r="39" spans="1:8" s="59" customFormat="1" ht="9.75" customHeight="1" thickBot="1">
      <c r="A39" s="81"/>
      <c r="B39" s="81"/>
      <c r="C39" s="81"/>
      <c r="D39" s="66"/>
      <c r="E39" s="66"/>
      <c r="F39" s="66"/>
      <c r="G39" s="66"/>
      <c r="H39" s="82"/>
    </row>
    <row r="40" spans="1:7" s="59" customFormat="1" ht="12.75">
      <c r="A40" s="45" t="s">
        <v>276</v>
      </c>
      <c r="B40" s="46"/>
      <c r="C40" s="45"/>
      <c r="D40" s="90"/>
      <c r="E40" s="90"/>
      <c r="F40" s="90"/>
      <c r="G40" s="90"/>
    </row>
    <row r="41" spans="1:7" s="59" customFormat="1" ht="12.75" customHeight="1">
      <c r="A41" s="322" t="s">
        <v>314</v>
      </c>
      <c r="B41" s="322"/>
      <c r="C41" s="322"/>
      <c r="D41" s="90"/>
      <c r="E41" s="90"/>
      <c r="F41" s="90"/>
      <c r="G41" s="90"/>
    </row>
    <row r="42" spans="1:3" s="59" customFormat="1" ht="12.75">
      <c r="A42" s="83" t="s">
        <v>288</v>
      </c>
      <c r="B42" s="84"/>
      <c r="C42" s="84"/>
    </row>
    <row r="43" spans="1:3" s="59" customFormat="1" ht="12.75">
      <c r="A43" s="91" t="s">
        <v>291</v>
      </c>
      <c r="B43" s="85"/>
      <c r="C43" s="52"/>
    </row>
    <row r="44" spans="1:2" ht="12.75">
      <c r="A44" s="85" t="s">
        <v>138</v>
      </c>
      <c r="B44" s="86"/>
    </row>
    <row r="45" spans="1:7" s="93" customFormat="1" ht="9.75" customHeight="1">
      <c r="A45" s="98"/>
      <c r="B45" s="98"/>
      <c r="C45" s="98"/>
      <c r="D45" s="99"/>
      <c r="E45" s="99"/>
      <c r="F45" s="99"/>
      <c r="G45" s="99"/>
    </row>
    <row r="46" spans="1:7" s="93" customFormat="1" ht="12.75">
      <c r="A46" s="100"/>
      <c r="B46" s="100"/>
      <c r="C46" s="100"/>
      <c r="D46" s="101"/>
      <c r="E46" s="101"/>
      <c r="F46" s="101"/>
      <c r="G46" s="101"/>
    </row>
    <row r="47" spans="1:7" s="93" customFormat="1" ht="12.75">
      <c r="A47" s="102"/>
      <c r="B47" s="102"/>
      <c r="C47" s="102"/>
      <c r="D47" s="101"/>
      <c r="E47" s="101"/>
      <c r="F47" s="101"/>
      <c r="G47" s="101"/>
    </row>
    <row r="48" s="93" customFormat="1" ht="12.75">
      <c r="A48" s="98"/>
    </row>
    <row r="49" s="93" customFormat="1" ht="12.75"/>
  </sheetData>
  <sheetProtection/>
  <mergeCells count="4">
    <mergeCell ref="A1:H1"/>
    <mergeCell ref="A2:A3"/>
    <mergeCell ref="B2:H2"/>
    <mergeCell ref="A41:C41"/>
  </mergeCells>
  <printOptions horizontalCentered="1"/>
  <pageMargins left="0.31496062992125984" right="0.31496062992125984" top="0.5511811023622047" bottom="0.35433070866141736" header="0.31496062992125984" footer="0.31496062992125984"/>
  <pageSetup fitToHeight="0" horizontalDpi="600" verticalDpi="600" orientation="landscape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25.140625" style="52" customWidth="1"/>
    <col min="2" max="2" width="15.00390625" style="52" customWidth="1"/>
    <col min="3" max="3" width="18.7109375" style="52" customWidth="1"/>
    <col min="4" max="4" width="13.421875" style="52" customWidth="1"/>
    <col min="5" max="5" width="18.7109375" style="52" customWidth="1"/>
    <col min="6" max="8" width="13.421875" style="52" customWidth="1"/>
    <col min="9" max="16384" width="11.421875" style="52" customWidth="1"/>
  </cols>
  <sheetData>
    <row r="1" spans="1:8" ht="33" customHeight="1" thickBot="1">
      <c r="A1" s="312" t="s">
        <v>325</v>
      </c>
      <c r="B1" s="312"/>
      <c r="C1" s="312"/>
      <c r="D1" s="312"/>
      <c r="E1" s="312"/>
      <c r="F1" s="312"/>
      <c r="G1" s="312"/>
      <c r="H1" s="312"/>
    </row>
    <row r="2" spans="1:8" s="53" customFormat="1" ht="27.75" customHeight="1">
      <c r="A2" s="328" t="s">
        <v>0</v>
      </c>
      <c r="B2" s="375" t="s">
        <v>196</v>
      </c>
      <c r="C2" s="375"/>
      <c r="D2" s="375"/>
      <c r="E2" s="375"/>
      <c r="F2" s="375"/>
      <c r="G2" s="375"/>
      <c r="H2" s="375"/>
    </row>
    <row r="3" spans="1:8" s="53" customFormat="1" ht="57.75" customHeight="1">
      <c r="A3" s="329"/>
      <c r="B3" s="69" t="s">
        <v>141</v>
      </c>
      <c r="C3" s="69" t="s">
        <v>109</v>
      </c>
      <c r="D3" s="69" t="s">
        <v>110</v>
      </c>
      <c r="E3" s="69" t="s">
        <v>111</v>
      </c>
      <c r="F3" s="69" t="s">
        <v>112</v>
      </c>
      <c r="G3" s="69" t="s">
        <v>113</v>
      </c>
      <c r="H3" s="69" t="s">
        <v>102</v>
      </c>
    </row>
    <row r="4" spans="1:8" ht="9.75" customHeight="1">
      <c r="A4" s="70"/>
      <c r="B4" s="71"/>
      <c r="C4" s="71"/>
      <c r="D4" s="71"/>
      <c r="E4" s="71"/>
      <c r="F4" s="71"/>
      <c r="G4" s="71"/>
      <c r="H4" s="71"/>
    </row>
    <row r="5" spans="1:8" s="74" customFormat="1" ht="15" customHeight="1">
      <c r="A5" s="72" t="s">
        <v>42</v>
      </c>
      <c r="B5" s="88">
        <v>11.117256637168142</v>
      </c>
      <c r="C5" s="88">
        <v>33.46238938053097</v>
      </c>
      <c r="D5" s="88">
        <v>25.38716814159292</v>
      </c>
      <c r="E5" s="88">
        <v>17.643805309734514</v>
      </c>
      <c r="F5" s="88">
        <v>6.084070796460177</v>
      </c>
      <c r="G5" s="88">
        <v>5.918141592920354</v>
      </c>
      <c r="H5" s="88">
        <v>9.955752212389381</v>
      </c>
    </row>
    <row r="6" spans="1:8" s="74" customFormat="1" ht="15" customHeight="1">
      <c r="A6" s="72" t="s">
        <v>1</v>
      </c>
      <c r="B6" s="88">
        <v>5.1020408163265305</v>
      </c>
      <c r="C6" s="88">
        <v>20.068027210884352</v>
      </c>
      <c r="D6" s="88">
        <v>24.829931972789115</v>
      </c>
      <c r="E6" s="88">
        <v>12.585034013605442</v>
      </c>
      <c r="F6" s="88">
        <v>6.122448979591836</v>
      </c>
      <c r="G6" s="88">
        <v>5.782312925170068</v>
      </c>
      <c r="H6" s="88">
        <v>12.925170068027212</v>
      </c>
    </row>
    <row r="7" spans="1:8" s="78" customFormat="1" ht="15" customHeight="1">
      <c r="A7" s="75" t="s">
        <v>2</v>
      </c>
      <c r="B7" s="76" t="s">
        <v>9</v>
      </c>
      <c r="C7" s="76" t="s">
        <v>9</v>
      </c>
      <c r="D7" s="76" t="s">
        <v>9</v>
      </c>
      <c r="E7" s="76" t="s">
        <v>9</v>
      </c>
      <c r="F7" s="76" t="s">
        <v>9</v>
      </c>
      <c r="G7" s="76" t="s">
        <v>9</v>
      </c>
      <c r="H7" s="76" t="s">
        <v>9</v>
      </c>
    </row>
    <row r="8" spans="1:8" s="78" customFormat="1" ht="15" customHeight="1">
      <c r="A8" s="75" t="s">
        <v>3</v>
      </c>
      <c r="B8" s="89">
        <v>4.545454545454546</v>
      </c>
      <c r="C8" s="89">
        <v>29.545454545454547</v>
      </c>
      <c r="D8" s="89">
        <v>10.227272727272728</v>
      </c>
      <c r="E8" s="89">
        <v>5.681818181818182</v>
      </c>
      <c r="F8" s="76" t="s">
        <v>9</v>
      </c>
      <c r="G8" s="89">
        <v>3.4090909090909087</v>
      </c>
      <c r="H8" s="89">
        <v>5.681818181818182</v>
      </c>
    </row>
    <row r="9" spans="1:8" s="78" customFormat="1" ht="15" customHeight="1">
      <c r="A9" s="75" t="s">
        <v>4</v>
      </c>
      <c r="B9" s="89">
        <v>5.41871921182266</v>
      </c>
      <c r="C9" s="89">
        <v>16.25615763546798</v>
      </c>
      <c r="D9" s="89">
        <v>31.527093596059114</v>
      </c>
      <c r="E9" s="89">
        <v>15.763546798029557</v>
      </c>
      <c r="F9" s="89">
        <v>8.866995073891626</v>
      </c>
      <c r="G9" s="89">
        <v>6.896551724137931</v>
      </c>
      <c r="H9" s="89">
        <v>16.25615763546798</v>
      </c>
    </row>
    <row r="10" spans="1:8" s="74" customFormat="1" ht="15" customHeight="1">
      <c r="A10" s="72" t="s">
        <v>5</v>
      </c>
      <c r="B10" s="88">
        <v>3.6036036036036037</v>
      </c>
      <c r="C10" s="88">
        <v>30.180180180180184</v>
      </c>
      <c r="D10" s="88">
        <v>16.216216216216218</v>
      </c>
      <c r="E10" s="88">
        <v>4.954954954954955</v>
      </c>
      <c r="F10" s="88">
        <v>4.054054054054054</v>
      </c>
      <c r="G10" s="88">
        <v>1.8018018018018018</v>
      </c>
      <c r="H10" s="88">
        <v>1.3513513513513513</v>
      </c>
    </row>
    <row r="11" spans="1:8" s="78" customFormat="1" ht="15" customHeight="1">
      <c r="A11" s="75" t="s">
        <v>6</v>
      </c>
      <c r="B11" s="89">
        <v>8.928571428571429</v>
      </c>
      <c r="C11" s="89">
        <v>55.35714285714286</v>
      </c>
      <c r="D11" s="89">
        <v>23.214285714285715</v>
      </c>
      <c r="E11" s="89">
        <v>12.5</v>
      </c>
      <c r="F11" s="89">
        <v>8.928571428571429</v>
      </c>
      <c r="G11" s="89">
        <v>7.142857142857142</v>
      </c>
      <c r="H11" s="76" t="s">
        <v>9</v>
      </c>
    </row>
    <row r="12" spans="1:8" s="78" customFormat="1" ht="15" customHeight="1">
      <c r="A12" s="75" t="s">
        <v>7</v>
      </c>
      <c r="B12" s="76" t="s">
        <v>9</v>
      </c>
      <c r="C12" s="89">
        <v>28.125</v>
      </c>
      <c r="D12" s="89">
        <v>18.75</v>
      </c>
      <c r="E12" s="89">
        <v>12.5</v>
      </c>
      <c r="F12" s="89">
        <v>12.5</v>
      </c>
      <c r="G12" s="76" t="s">
        <v>9</v>
      </c>
      <c r="H12" s="89">
        <v>9.375</v>
      </c>
    </row>
    <row r="13" spans="1:8" s="78" customFormat="1" ht="15" customHeight="1">
      <c r="A13" s="75" t="s">
        <v>8</v>
      </c>
      <c r="B13" s="89">
        <v>3.8461538461538463</v>
      </c>
      <c r="C13" s="89">
        <v>25.64102564102564</v>
      </c>
      <c r="D13" s="89">
        <v>17.94871794871795</v>
      </c>
      <c r="E13" s="76" t="s">
        <v>9</v>
      </c>
      <c r="F13" s="76" t="s">
        <v>9</v>
      </c>
      <c r="G13" s="76" t="s">
        <v>9</v>
      </c>
      <c r="H13" s="76" t="s">
        <v>9</v>
      </c>
    </row>
    <row r="14" spans="1:8" s="78" customFormat="1" ht="15" customHeight="1">
      <c r="A14" s="75" t="s">
        <v>10</v>
      </c>
      <c r="B14" s="76" t="s">
        <v>9</v>
      </c>
      <c r="C14" s="89">
        <v>12.5</v>
      </c>
      <c r="D14" s="89">
        <v>5.357142857142857</v>
      </c>
      <c r="E14" s="76" t="s">
        <v>9</v>
      </c>
      <c r="F14" s="76" t="s">
        <v>9</v>
      </c>
      <c r="G14" s="76" t="s">
        <v>9</v>
      </c>
      <c r="H14" s="76" t="s">
        <v>9</v>
      </c>
    </row>
    <row r="15" spans="1:8" s="74" customFormat="1" ht="15" customHeight="1">
      <c r="A15" s="72" t="s">
        <v>177</v>
      </c>
      <c r="B15" s="88">
        <v>10.92896174863388</v>
      </c>
      <c r="C15" s="88">
        <v>13.114754098360656</v>
      </c>
      <c r="D15" s="88">
        <v>31.693989071038253</v>
      </c>
      <c r="E15" s="88">
        <v>13.114754098360656</v>
      </c>
      <c r="F15" s="88">
        <v>1.639344262295082</v>
      </c>
      <c r="G15" s="76" t="s">
        <v>9</v>
      </c>
      <c r="H15" s="88">
        <v>3.278688524590164</v>
      </c>
    </row>
    <row r="16" spans="1:8" s="78" customFormat="1" ht="15" customHeight="1">
      <c r="A16" s="75" t="s">
        <v>12</v>
      </c>
      <c r="B16" s="89">
        <v>6.4</v>
      </c>
      <c r="C16" s="89">
        <v>13.600000000000001</v>
      </c>
      <c r="D16" s="89">
        <v>32</v>
      </c>
      <c r="E16" s="89">
        <v>10.4</v>
      </c>
      <c r="F16" s="89">
        <v>2.4</v>
      </c>
      <c r="G16" s="76" t="s">
        <v>9</v>
      </c>
      <c r="H16" s="89">
        <v>2.4</v>
      </c>
    </row>
    <row r="17" spans="1:8" s="78" customFormat="1" ht="15" customHeight="1">
      <c r="A17" s="75" t="s">
        <v>11</v>
      </c>
      <c r="B17" s="89">
        <v>22.641509433962266</v>
      </c>
      <c r="C17" s="89">
        <v>13.20754716981132</v>
      </c>
      <c r="D17" s="89">
        <v>33.9622641509434</v>
      </c>
      <c r="E17" s="89">
        <v>20.754716981132077</v>
      </c>
      <c r="F17" s="76" t="s">
        <v>9</v>
      </c>
      <c r="G17" s="76" t="s">
        <v>9</v>
      </c>
      <c r="H17" s="89">
        <v>5.660377358490567</v>
      </c>
    </row>
    <row r="18" spans="1:8" s="78" customFormat="1" ht="15" customHeight="1">
      <c r="A18" s="75" t="s">
        <v>13</v>
      </c>
      <c r="B18" s="76" t="s">
        <v>9</v>
      </c>
      <c r="C18" s="76" t="s">
        <v>9</v>
      </c>
      <c r="D18" s="76" t="s">
        <v>9</v>
      </c>
      <c r="E18" s="76" t="s">
        <v>9</v>
      </c>
      <c r="F18" s="76" t="s">
        <v>9</v>
      </c>
      <c r="G18" s="76" t="s">
        <v>9</v>
      </c>
      <c r="H18" s="76" t="s">
        <v>9</v>
      </c>
    </row>
    <row r="19" spans="1:8" s="74" customFormat="1" ht="15" customHeight="1">
      <c r="A19" s="72" t="s">
        <v>14</v>
      </c>
      <c r="B19" s="88">
        <v>8.799999999999999</v>
      </c>
      <c r="C19" s="88">
        <v>20</v>
      </c>
      <c r="D19" s="88">
        <v>39.2</v>
      </c>
      <c r="E19" s="88">
        <v>11.200000000000001</v>
      </c>
      <c r="F19" s="88">
        <v>2.4</v>
      </c>
      <c r="G19" s="88">
        <v>4.8</v>
      </c>
      <c r="H19" s="88">
        <v>7.199999999999999</v>
      </c>
    </row>
    <row r="20" spans="1:8" s="78" customFormat="1" ht="15" customHeight="1">
      <c r="A20" s="75" t="s">
        <v>15</v>
      </c>
      <c r="B20" s="89">
        <v>6.8181818181818175</v>
      </c>
      <c r="C20" s="89">
        <v>15.909090909090908</v>
      </c>
      <c r="D20" s="89">
        <v>43.18181818181818</v>
      </c>
      <c r="E20" s="89">
        <v>13.636363636363635</v>
      </c>
      <c r="F20" s="76" t="s">
        <v>9</v>
      </c>
      <c r="G20" s="76" t="s">
        <v>9</v>
      </c>
      <c r="H20" s="89">
        <v>6.8181818181818175</v>
      </c>
    </row>
    <row r="21" spans="1:8" s="78" customFormat="1" ht="15" customHeight="1">
      <c r="A21" s="75" t="s">
        <v>16</v>
      </c>
      <c r="B21" s="89">
        <v>9.876543209876543</v>
      </c>
      <c r="C21" s="89">
        <v>22.22222222222222</v>
      </c>
      <c r="D21" s="89">
        <v>37.03703703703704</v>
      </c>
      <c r="E21" s="89">
        <v>9.876543209876543</v>
      </c>
      <c r="F21" s="89">
        <v>3.7037037037037033</v>
      </c>
      <c r="G21" s="89">
        <v>7.4074074074074066</v>
      </c>
      <c r="H21" s="89">
        <v>7.4074074074074066</v>
      </c>
    </row>
    <row r="22" spans="1:8" s="74" customFormat="1" ht="15" customHeight="1">
      <c r="A22" s="72" t="s">
        <v>17</v>
      </c>
      <c r="B22" s="88">
        <v>6.976744186046512</v>
      </c>
      <c r="C22" s="88">
        <v>27.906976744186046</v>
      </c>
      <c r="D22" s="88">
        <v>58.139534883720934</v>
      </c>
      <c r="E22" s="88">
        <v>11.627906976744185</v>
      </c>
      <c r="F22" s="88">
        <v>6.976744186046512</v>
      </c>
      <c r="G22" s="88">
        <v>6.976744186046512</v>
      </c>
      <c r="H22" s="88">
        <v>13.953488372093023</v>
      </c>
    </row>
    <row r="23" spans="1:8" s="78" customFormat="1" ht="15" customHeight="1">
      <c r="A23" s="75" t="s">
        <v>18</v>
      </c>
      <c r="B23" s="89">
        <v>11.11111111111111</v>
      </c>
      <c r="C23" s="89">
        <v>22.22222222222222</v>
      </c>
      <c r="D23" s="89">
        <v>51.85185185185185</v>
      </c>
      <c r="E23" s="89">
        <v>18.51851851851852</v>
      </c>
      <c r="F23" s="89">
        <v>11.11111111111111</v>
      </c>
      <c r="G23" s="89">
        <v>11.11111111111111</v>
      </c>
      <c r="H23" s="89">
        <v>22.22222222222222</v>
      </c>
    </row>
    <row r="24" spans="1:8" s="78" customFormat="1" ht="15" customHeight="1">
      <c r="A24" s="75" t="s">
        <v>19</v>
      </c>
      <c r="B24" s="76" t="s">
        <v>9</v>
      </c>
      <c r="C24" s="89">
        <v>37.5</v>
      </c>
      <c r="D24" s="89">
        <v>68.75</v>
      </c>
      <c r="E24" s="76" t="s">
        <v>9</v>
      </c>
      <c r="F24" s="76" t="s">
        <v>9</v>
      </c>
      <c r="G24" s="76" t="s">
        <v>9</v>
      </c>
      <c r="H24" s="76" t="s">
        <v>9</v>
      </c>
    </row>
    <row r="25" spans="1:8" s="74" customFormat="1" ht="15" customHeight="1">
      <c r="A25" s="72" t="s">
        <v>20</v>
      </c>
      <c r="B25" s="76" t="s">
        <v>9</v>
      </c>
      <c r="C25" s="88">
        <v>43.333333333333336</v>
      </c>
      <c r="D25" s="88">
        <v>9.583333333333334</v>
      </c>
      <c r="E25" s="88">
        <v>18.75</v>
      </c>
      <c r="F25" s="88">
        <v>7.5</v>
      </c>
      <c r="G25" s="88">
        <v>2.9166666666666665</v>
      </c>
      <c r="H25" s="76" t="s">
        <v>9</v>
      </c>
    </row>
    <row r="26" spans="1:8" s="78" customFormat="1" ht="15" customHeight="1">
      <c r="A26" s="75" t="s">
        <v>21</v>
      </c>
      <c r="B26" s="76" t="s">
        <v>9</v>
      </c>
      <c r="C26" s="89">
        <v>11.11111111111111</v>
      </c>
      <c r="D26" s="89">
        <v>22.22222222222222</v>
      </c>
      <c r="E26" s="89">
        <v>11.11111111111111</v>
      </c>
      <c r="F26" s="89">
        <v>11.11111111111111</v>
      </c>
      <c r="G26" s="76" t="s">
        <v>9</v>
      </c>
      <c r="H26" s="76" t="s">
        <v>9</v>
      </c>
    </row>
    <row r="27" spans="1:8" s="78" customFormat="1" ht="15" customHeight="1">
      <c r="A27" s="75" t="s">
        <v>22</v>
      </c>
      <c r="B27" s="76" t="s">
        <v>9</v>
      </c>
      <c r="C27" s="89">
        <v>22.727272727272727</v>
      </c>
      <c r="D27" s="89">
        <v>31.818181818181817</v>
      </c>
      <c r="E27" s="89">
        <v>18.181818181818183</v>
      </c>
      <c r="F27" s="89">
        <v>13.636363636363635</v>
      </c>
      <c r="G27" s="89">
        <v>13.636363636363635</v>
      </c>
      <c r="H27" s="76" t="s">
        <v>9</v>
      </c>
    </row>
    <row r="28" spans="1:8" s="78" customFormat="1" ht="15" customHeight="1">
      <c r="A28" s="75" t="s">
        <v>23</v>
      </c>
      <c r="B28" s="76" t="s">
        <v>9</v>
      </c>
      <c r="C28" s="89">
        <v>38.4</v>
      </c>
      <c r="D28" s="89">
        <v>8</v>
      </c>
      <c r="E28" s="89">
        <v>30.4</v>
      </c>
      <c r="F28" s="89">
        <v>7.199999999999999</v>
      </c>
      <c r="G28" s="89">
        <v>3.2</v>
      </c>
      <c r="H28" s="76" t="s">
        <v>9</v>
      </c>
    </row>
    <row r="29" spans="1:8" s="78" customFormat="1" ht="15" customHeight="1">
      <c r="A29" s="75" t="s">
        <v>24</v>
      </c>
      <c r="B29" s="76" t="s">
        <v>9</v>
      </c>
      <c r="C29" s="89">
        <v>72.72727272727273</v>
      </c>
      <c r="D29" s="76" t="s">
        <v>9</v>
      </c>
      <c r="E29" s="76" t="s">
        <v>9</v>
      </c>
      <c r="F29" s="89">
        <v>4.545454545454546</v>
      </c>
      <c r="G29" s="76" t="s">
        <v>9</v>
      </c>
      <c r="H29" s="76" t="s">
        <v>9</v>
      </c>
    </row>
    <row r="30" spans="1:8" s="74" customFormat="1" ht="15" customHeight="1">
      <c r="A30" s="72" t="s">
        <v>25</v>
      </c>
      <c r="B30" s="88">
        <v>25.415676959619955</v>
      </c>
      <c r="C30" s="88">
        <v>48.45605700712589</v>
      </c>
      <c r="D30" s="88">
        <v>31.353919239904986</v>
      </c>
      <c r="E30" s="88">
        <v>18.052256532066508</v>
      </c>
      <c r="F30" s="88">
        <v>5.463182897862233</v>
      </c>
      <c r="G30" s="88">
        <v>5.225653206650831</v>
      </c>
      <c r="H30" s="88">
        <v>19.002375296912113</v>
      </c>
    </row>
    <row r="31" spans="1:8" s="78" customFormat="1" ht="15" customHeight="1">
      <c r="A31" s="75" t="s">
        <v>26</v>
      </c>
      <c r="B31" s="89">
        <v>9.883720930232558</v>
      </c>
      <c r="C31" s="89">
        <v>36.04651162790697</v>
      </c>
      <c r="D31" s="89">
        <v>45.93023255813954</v>
      </c>
      <c r="E31" s="89">
        <v>22.674418604651162</v>
      </c>
      <c r="F31" s="89">
        <v>7.55813953488372</v>
      </c>
      <c r="G31" s="89">
        <v>6.395348837209303</v>
      </c>
      <c r="H31" s="89">
        <v>13.372093023255813</v>
      </c>
    </row>
    <row r="32" spans="1:8" s="78" customFormat="1" ht="15" customHeight="1">
      <c r="A32" s="75" t="s">
        <v>25</v>
      </c>
      <c r="B32" s="89">
        <v>9.090909090909092</v>
      </c>
      <c r="C32" s="89">
        <v>39.39393939393939</v>
      </c>
      <c r="D32" s="89">
        <v>30.303030303030305</v>
      </c>
      <c r="E32" s="89">
        <v>15.151515151515152</v>
      </c>
      <c r="F32" s="76" t="s">
        <v>9</v>
      </c>
      <c r="G32" s="89">
        <v>9.090909090909092</v>
      </c>
      <c r="H32" s="89">
        <v>9.090909090909092</v>
      </c>
    </row>
    <row r="33" spans="1:8" s="78" customFormat="1" ht="15" customHeight="1">
      <c r="A33" s="75" t="s">
        <v>27</v>
      </c>
      <c r="B33" s="89">
        <v>57.009345794392516</v>
      </c>
      <c r="C33" s="89">
        <v>90.65420560747664</v>
      </c>
      <c r="D33" s="76" t="s">
        <v>9</v>
      </c>
      <c r="E33" s="76" t="s">
        <v>9</v>
      </c>
      <c r="F33" s="89">
        <v>2.803738317757009</v>
      </c>
      <c r="G33" s="76" t="s">
        <v>9</v>
      </c>
      <c r="H33" s="76" t="s">
        <v>9</v>
      </c>
    </row>
    <row r="34" spans="1:8" s="78" customFormat="1" ht="15" customHeight="1">
      <c r="A34" s="75" t="s">
        <v>28</v>
      </c>
      <c r="B34" s="89">
        <v>23.853211009174313</v>
      </c>
      <c r="C34" s="89">
        <v>29.357798165137616</v>
      </c>
      <c r="D34" s="89">
        <v>39.44954128440367</v>
      </c>
      <c r="E34" s="89">
        <v>29.357798165137616</v>
      </c>
      <c r="F34" s="89">
        <v>6.422018348623854</v>
      </c>
      <c r="G34" s="89">
        <v>7.339449541284404</v>
      </c>
      <c r="H34" s="89">
        <v>49.54128440366973</v>
      </c>
    </row>
    <row r="35" spans="1:8" s="74" customFormat="1" ht="15" customHeight="1">
      <c r="A35" s="72" t="s">
        <v>178</v>
      </c>
      <c r="B35" s="88">
        <v>13.214285714285715</v>
      </c>
      <c r="C35" s="88">
        <v>39.285714285714285</v>
      </c>
      <c r="D35" s="88">
        <v>22.5</v>
      </c>
      <c r="E35" s="88">
        <v>38.21428571428571</v>
      </c>
      <c r="F35" s="88">
        <v>11.785714285714285</v>
      </c>
      <c r="G35" s="88">
        <v>17.142857142857142</v>
      </c>
      <c r="H35" s="88">
        <v>13.571428571428571</v>
      </c>
    </row>
    <row r="36" spans="1:8" s="78" customFormat="1" ht="15" customHeight="1">
      <c r="A36" s="75" t="s">
        <v>29</v>
      </c>
      <c r="B36" s="89">
        <v>10.126582278481013</v>
      </c>
      <c r="C36" s="89">
        <v>24.050632911392405</v>
      </c>
      <c r="D36" s="89">
        <v>16.455696202531644</v>
      </c>
      <c r="E36" s="89">
        <v>36.708860759493675</v>
      </c>
      <c r="F36" s="89">
        <v>5.063291139240507</v>
      </c>
      <c r="G36" s="89">
        <v>16.455696202531644</v>
      </c>
      <c r="H36" s="89">
        <v>5.063291139240507</v>
      </c>
    </row>
    <row r="37" spans="1:8" s="78" customFormat="1" ht="15" customHeight="1">
      <c r="A37" s="75" t="s">
        <v>30</v>
      </c>
      <c r="B37" s="89">
        <v>14.11042944785276</v>
      </c>
      <c r="C37" s="89">
        <v>45.39877300613497</v>
      </c>
      <c r="D37" s="89">
        <v>25.766871165644172</v>
      </c>
      <c r="E37" s="89">
        <v>41.717791411042946</v>
      </c>
      <c r="F37" s="89">
        <v>14.11042944785276</v>
      </c>
      <c r="G37" s="89">
        <v>15.950920245398773</v>
      </c>
      <c r="H37" s="89">
        <v>16.56441717791411</v>
      </c>
    </row>
    <row r="38" spans="1:8" s="78" customFormat="1" ht="15" customHeight="1">
      <c r="A38" s="75" t="s">
        <v>31</v>
      </c>
      <c r="B38" s="89">
        <v>15.789473684210526</v>
      </c>
      <c r="C38" s="89">
        <v>44.73684210526316</v>
      </c>
      <c r="D38" s="89">
        <v>21.052631578947366</v>
      </c>
      <c r="E38" s="89">
        <v>26.31578947368421</v>
      </c>
      <c r="F38" s="89">
        <v>15.789473684210526</v>
      </c>
      <c r="G38" s="89">
        <v>23.684210526315788</v>
      </c>
      <c r="H38" s="89">
        <v>18.421052631578945</v>
      </c>
    </row>
    <row r="39" spans="1:8" s="59" customFormat="1" ht="9.75" customHeight="1" thickBot="1">
      <c r="A39" s="81"/>
      <c r="B39" s="81"/>
      <c r="C39" s="81"/>
      <c r="D39" s="66"/>
      <c r="E39" s="66"/>
      <c r="F39" s="66"/>
      <c r="G39" s="66"/>
      <c r="H39" s="82"/>
    </row>
    <row r="40" spans="1:7" s="59" customFormat="1" ht="12.75">
      <c r="A40" s="45" t="s">
        <v>276</v>
      </c>
      <c r="B40" s="46"/>
      <c r="C40" s="45"/>
      <c r="D40" s="90"/>
      <c r="E40" s="90"/>
      <c r="F40" s="90"/>
      <c r="G40" s="90"/>
    </row>
    <row r="41" spans="1:7" s="59" customFormat="1" ht="12.75" customHeight="1">
      <c r="A41" s="322" t="s">
        <v>314</v>
      </c>
      <c r="B41" s="322"/>
      <c r="C41" s="322"/>
      <c r="D41" s="90"/>
      <c r="E41" s="90"/>
      <c r="F41" s="90"/>
      <c r="G41" s="90"/>
    </row>
    <row r="42" spans="1:3" s="59" customFormat="1" ht="12.75" customHeight="1">
      <c r="A42" s="83" t="s">
        <v>288</v>
      </c>
      <c r="B42" s="84"/>
      <c r="C42" s="84"/>
    </row>
    <row r="43" spans="1:2" ht="12.75">
      <c r="A43" s="91" t="s">
        <v>291</v>
      </c>
      <c r="B43" s="85"/>
    </row>
    <row r="44" spans="1:2" ht="12.75">
      <c r="A44" s="85" t="s">
        <v>138</v>
      </c>
      <c r="B44" s="86"/>
    </row>
  </sheetData>
  <sheetProtection/>
  <mergeCells count="4">
    <mergeCell ref="A1:H1"/>
    <mergeCell ref="A2:A3"/>
    <mergeCell ref="B2:H2"/>
    <mergeCell ref="A41:C41"/>
  </mergeCells>
  <printOptions horizontalCentered="1"/>
  <pageMargins left="0.31496062992125984" right="0.31496062992125984" top="0.5511811023622047" bottom="0.35433070866141736" header="0.31496062992125984" footer="0.31496062992125984"/>
  <pageSetup fitToWidth="0" fitToHeight="1" horizontalDpi="600" verticalDpi="600" orientation="landscape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O34" sqref="O34"/>
    </sheetView>
  </sheetViews>
  <sheetFormatPr defaultColWidth="11.421875" defaultRowHeight="12.75"/>
  <cols>
    <col min="1" max="1" width="30.7109375" style="52" customWidth="1"/>
    <col min="2" max="4" width="13.7109375" style="52" customWidth="1"/>
    <col min="5" max="5" width="1.7109375" style="52" customWidth="1"/>
    <col min="6" max="7" width="13.7109375" style="52" customWidth="1"/>
    <col min="8" max="16384" width="11.421875" style="52" customWidth="1"/>
  </cols>
  <sheetData>
    <row r="1" spans="1:8" ht="36.75" customHeight="1" thickBot="1">
      <c r="A1" s="312" t="s">
        <v>326</v>
      </c>
      <c r="B1" s="312"/>
      <c r="C1" s="312"/>
      <c r="D1" s="312"/>
      <c r="E1" s="312"/>
      <c r="F1" s="312"/>
      <c r="G1" s="312"/>
      <c r="H1" s="312"/>
    </row>
    <row r="2" spans="1:8" ht="27.75" customHeight="1">
      <c r="A2" s="328" t="s">
        <v>0</v>
      </c>
      <c r="B2" s="375" t="s">
        <v>168</v>
      </c>
      <c r="C2" s="375"/>
      <c r="D2" s="375"/>
      <c r="E2" s="375"/>
      <c r="F2" s="375"/>
      <c r="G2" s="375"/>
      <c r="H2" s="375"/>
    </row>
    <row r="3" spans="1:8" ht="30.75" customHeight="1">
      <c r="A3" s="340"/>
      <c r="B3" s="376" t="s">
        <v>115</v>
      </c>
      <c r="C3" s="376"/>
      <c r="D3" s="376"/>
      <c r="E3" s="68"/>
      <c r="F3" s="376" t="s">
        <v>167</v>
      </c>
      <c r="G3" s="376"/>
      <c r="H3" s="376"/>
    </row>
    <row r="4" spans="1:8" ht="24" customHeight="1">
      <c r="A4" s="329"/>
      <c r="B4" s="69" t="s">
        <v>114</v>
      </c>
      <c r="C4" s="69" t="s">
        <v>143</v>
      </c>
      <c r="D4" s="69" t="s">
        <v>142</v>
      </c>
      <c r="E4" s="69"/>
      <c r="F4" s="69" t="s">
        <v>114</v>
      </c>
      <c r="G4" s="69" t="s">
        <v>143</v>
      </c>
      <c r="H4" s="69" t="s">
        <v>142</v>
      </c>
    </row>
    <row r="5" spans="1:7" ht="9.75" customHeight="1">
      <c r="A5" s="70"/>
      <c r="B5" s="71"/>
      <c r="C5" s="71"/>
      <c r="D5" s="71"/>
      <c r="E5" s="71"/>
      <c r="F5" s="71"/>
      <c r="G5" s="71"/>
    </row>
    <row r="6" spans="1:8" s="74" customFormat="1" ht="15" customHeight="1">
      <c r="A6" s="72" t="s">
        <v>42</v>
      </c>
      <c r="B6" s="73">
        <v>26.700000000000003</v>
      </c>
      <c r="C6" s="73">
        <v>58.38406198118429</v>
      </c>
      <c r="D6" s="73">
        <v>14.941892639734366</v>
      </c>
      <c r="E6" s="73"/>
      <c r="F6" s="73">
        <v>28.199999999999996</v>
      </c>
      <c r="G6" s="73">
        <v>57.27725511898174</v>
      </c>
      <c r="H6" s="73">
        <v>14.609850581073601</v>
      </c>
    </row>
    <row r="7" spans="1:8" s="74" customFormat="1" ht="15" customHeight="1">
      <c r="A7" s="72" t="s">
        <v>1</v>
      </c>
      <c r="B7" s="73">
        <v>20.7</v>
      </c>
      <c r="C7" s="73">
        <v>59.199999999999996</v>
      </c>
      <c r="D7" s="73">
        <v>20.1</v>
      </c>
      <c r="E7" s="73"/>
      <c r="F7" s="73">
        <v>22.1</v>
      </c>
      <c r="G7" s="73">
        <v>59.9</v>
      </c>
      <c r="H7" s="73">
        <v>18</v>
      </c>
    </row>
    <row r="8" spans="1:8" s="78" customFormat="1" ht="15" customHeight="1">
      <c r="A8" s="75" t="s">
        <v>2</v>
      </c>
      <c r="B8" s="76" t="s">
        <v>9</v>
      </c>
      <c r="C8" s="77">
        <v>100</v>
      </c>
      <c r="D8" s="76" t="s">
        <v>9</v>
      </c>
      <c r="E8" s="77"/>
      <c r="F8" s="76" t="s">
        <v>9</v>
      </c>
      <c r="G8" s="77">
        <v>100</v>
      </c>
      <c r="H8" s="76" t="s">
        <v>9</v>
      </c>
    </row>
    <row r="9" spans="1:8" s="78" customFormat="1" ht="15" customHeight="1">
      <c r="A9" s="75" t="s">
        <v>3</v>
      </c>
      <c r="B9" s="77">
        <v>22.727272727272727</v>
      </c>
      <c r="C9" s="77">
        <v>57.95454545454546</v>
      </c>
      <c r="D9" s="77">
        <v>19.318181818181817</v>
      </c>
      <c r="E9" s="77"/>
      <c r="F9" s="77">
        <v>25</v>
      </c>
      <c r="G9" s="77">
        <v>56.81818181818182</v>
      </c>
      <c r="H9" s="77">
        <v>18.181818181818183</v>
      </c>
    </row>
    <row r="10" spans="1:8" s="78" customFormat="1" ht="15" customHeight="1">
      <c r="A10" s="75" t="s">
        <v>4</v>
      </c>
      <c r="B10" s="77">
        <v>20.200000000000003</v>
      </c>
      <c r="C10" s="77">
        <v>59.099999999999994</v>
      </c>
      <c r="D10" s="77">
        <v>20.7</v>
      </c>
      <c r="E10" s="77"/>
      <c r="F10" s="77">
        <v>21.2</v>
      </c>
      <c r="G10" s="77">
        <v>60.6</v>
      </c>
      <c r="H10" s="77">
        <v>18.2</v>
      </c>
    </row>
    <row r="11" spans="1:8" s="74" customFormat="1" ht="15" customHeight="1">
      <c r="A11" s="72" t="s">
        <v>5</v>
      </c>
      <c r="B11" s="73">
        <v>23.873873873873876</v>
      </c>
      <c r="C11" s="73">
        <v>63.96396396396396</v>
      </c>
      <c r="D11" s="73">
        <v>12.162162162162163</v>
      </c>
      <c r="E11" s="73"/>
      <c r="F11" s="73">
        <v>25.675675675675674</v>
      </c>
      <c r="G11" s="73">
        <v>58.55855855855856</v>
      </c>
      <c r="H11" s="73">
        <v>15.765765765765765</v>
      </c>
    </row>
    <row r="12" spans="1:12" s="78" customFormat="1" ht="15" customHeight="1">
      <c r="A12" s="75" t="s">
        <v>6</v>
      </c>
      <c r="B12" s="77">
        <v>37.5</v>
      </c>
      <c r="C12" s="79">
        <v>51.8</v>
      </c>
      <c r="D12" s="77">
        <v>10.714285714285714</v>
      </c>
      <c r="E12" s="77"/>
      <c r="F12" s="77">
        <v>37.5</v>
      </c>
      <c r="G12" s="77">
        <v>51.78571428571429</v>
      </c>
      <c r="H12" s="77">
        <v>10.714285714285714</v>
      </c>
      <c r="J12" s="80"/>
      <c r="L12" s="80"/>
    </row>
    <row r="13" spans="1:8" s="78" customFormat="1" ht="15" customHeight="1">
      <c r="A13" s="75" t="s">
        <v>7</v>
      </c>
      <c r="B13" s="77">
        <v>25</v>
      </c>
      <c r="C13" s="77">
        <v>53.125</v>
      </c>
      <c r="D13" s="77">
        <v>21.875</v>
      </c>
      <c r="E13" s="77"/>
      <c r="F13" s="77">
        <v>28.125</v>
      </c>
      <c r="G13" s="77">
        <v>43.75</v>
      </c>
      <c r="H13" s="77">
        <v>28.125</v>
      </c>
    </row>
    <row r="14" spans="1:8" s="78" customFormat="1" ht="15" customHeight="1">
      <c r="A14" s="75" t="s">
        <v>8</v>
      </c>
      <c r="B14" s="77">
        <v>15.384615384615385</v>
      </c>
      <c r="C14" s="77">
        <v>67.94871794871796</v>
      </c>
      <c r="D14" s="77">
        <v>16.666666666666664</v>
      </c>
      <c r="E14" s="77"/>
      <c r="F14" s="77">
        <v>16.666666666666664</v>
      </c>
      <c r="G14" s="77">
        <v>60.256410256410255</v>
      </c>
      <c r="H14" s="77">
        <v>23.076923076923077</v>
      </c>
    </row>
    <row r="15" spans="1:8" s="78" customFormat="1" ht="15" customHeight="1">
      <c r="A15" s="75" t="s">
        <v>10</v>
      </c>
      <c r="B15" s="77">
        <v>21.428571428571427</v>
      </c>
      <c r="C15" s="77">
        <v>76.78571428571429</v>
      </c>
      <c r="D15" s="77">
        <v>1.7857142857142856</v>
      </c>
      <c r="E15" s="77"/>
      <c r="F15" s="77">
        <v>25</v>
      </c>
      <c r="G15" s="77">
        <v>71.42857142857143</v>
      </c>
      <c r="H15" s="77">
        <v>3.571428571428571</v>
      </c>
    </row>
    <row r="16" spans="1:8" s="74" customFormat="1" ht="15" customHeight="1">
      <c r="A16" s="72" t="s">
        <v>177</v>
      </c>
      <c r="B16" s="73">
        <v>21.3</v>
      </c>
      <c r="C16" s="73">
        <v>53.6</v>
      </c>
      <c r="D16" s="73">
        <v>25.1</v>
      </c>
      <c r="E16" s="73"/>
      <c r="F16" s="73">
        <v>24</v>
      </c>
      <c r="G16" s="73">
        <v>50.8</v>
      </c>
      <c r="H16" s="73">
        <v>25.1</v>
      </c>
    </row>
    <row r="17" spans="1:8" s="78" customFormat="1" ht="15" customHeight="1">
      <c r="A17" s="75" t="s">
        <v>12</v>
      </c>
      <c r="B17" s="77">
        <v>20.8</v>
      </c>
      <c r="C17" s="77">
        <v>52.800000000000004</v>
      </c>
      <c r="D17" s="77">
        <v>26.400000000000002</v>
      </c>
      <c r="E17" s="77"/>
      <c r="F17" s="77">
        <v>22.400000000000002</v>
      </c>
      <c r="G17" s="77">
        <v>52</v>
      </c>
      <c r="H17" s="77">
        <v>25.6</v>
      </c>
    </row>
    <row r="18" spans="1:8" s="78" customFormat="1" ht="15" customHeight="1">
      <c r="A18" s="75" t="s">
        <v>64</v>
      </c>
      <c r="B18" s="76" t="s">
        <v>9</v>
      </c>
      <c r="C18" s="76" t="s">
        <v>9</v>
      </c>
      <c r="D18" s="77">
        <v>100</v>
      </c>
      <c r="E18" s="77"/>
      <c r="F18" s="76" t="s">
        <v>9</v>
      </c>
      <c r="G18" s="76" t="s">
        <v>9</v>
      </c>
      <c r="H18" s="77">
        <v>100</v>
      </c>
    </row>
    <row r="19" spans="1:8" s="78" customFormat="1" ht="15" customHeight="1">
      <c r="A19" s="75" t="s">
        <v>11</v>
      </c>
      <c r="B19" s="77">
        <v>20.754716981132077</v>
      </c>
      <c r="C19" s="77">
        <v>56.60377358490566</v>
      </c>
      <c r="D19" s="77">
        <v>22.641509433962266</v>
      </c>
      <c r="E19" s="77"/>
      <c r="F19" s="77">
        <v>24.528301886792452</v>
      </c>
      <c r="G19" s="77">
        <v>50.943396226415096</v>
      </c>
      <c r="H19" s="77">
        <v>24.528301886792452</v>
      </c>
    </row>
    <row r="20" spans="1:8" s="78" customFormat="1" ht="15" customHeight="1">
      <c r="A20" s="75" t="s">
        <v>13</v>
      </c>
      <c r="B20" s="77">
        <v>40</v>
      </c>
      <c r="C20" s="77">
        <v>40</v>
      </c>
      <c r="D20" s="77">
        <v>20</v>
      </c>
      <c r="E20" s="77"/>
      <c r="F20" s="77">
        <v>60</v>
      </c>
      <c r="G20" s="77">
        <v>20</v>
      </c>
      <c r="H20" s="77">
        <v>20</v>
      </c>
    </row>
    <row r="21" spans="1:8" s="74" customFormat="1" ht="15" customHeight="1">
      <c r="A21" s="72" t="s">
        <v>14</v>
      </c>
      <c r="B21" s="73">
        <v>19.2</v>
      </c>
      <c r="C21" s="73">
        <v>51.2</v>
      </c>
      <c r="D21" s="73">
        <v>29.599999999999998</v>
      </c>
      <c r="E21" s="73"/>
      <c r="F21" s="73">
        <v>21.6</v>
      </c>
      <c r="G21" s="73">
        <v>51.2</v>
      </c>
      <c r="H21" s="73">
        <v>27.200000000000003</v>
      </c>
    </row>
    <row r="22" spans="1:8" s="78" customFormat="1" ht="15" customHeight="1">
      <c r="A22" s="75" t="s">
        <v>15</v>
      </c>
      <c r="B22" s="77">
        <v>15.909090909090908</v>
      </c>
      <c r="C22" s="77">
        <v>54.54545454545454</v>
      </c>
      <c r="D22" s="77">
        <v>29.545454545454547</v>
      </c>
      <c r="E22" s="77"/>
      <c r="F22" s="77">
        <v>20.454545454545457</v>
      </c>
      <c r="G22" s="77">
        <v>52.27272727272727</v>
      </c>
      <c r="H22" s="77">
        <v>27.27272727272727</v>
      </c>
    </row>
    <row r="23" spans="1:8" s="78" customFormat="1" ht="15" customHeight="1">
      <c r="A23" s="75" t="s">
        <v>16</v>
      </c>
      <c r="B23" s="77">
        <v>20.98765432098765</v>
      </c>
      <c r="C23" s="77">
        <v>49.382716049382715</v>
      </c>
      <c r="D23" s="77">
        <v>29.629629629629626</v>
      </c>
      <c r="E23" s="77"/>
      <c r="F23" s="77">
        <v>22.22222222222222</v>
      </c>
      <c r="G23" s="77">
        <v>50.617283950617285</v>
      </c>
      <c r="H23" s="77">
        <v>27.160493827160494</v>
      </c>
    </row>
    <row r="24" spans="1:8" s="74" customFormat="1" ht="15" customHeight="1">
      <c r="A24" s="72" t="s">
        <v>17</v>
      </c>
      <c r="B24" s="73">
        <v>30.23255813953488</v>
      </c>
      <c r="C24" s="73">
        <v>46.51162790697674</v>
      </c>
      <c r="D24" s="73">
        <v>23.25581395348837</v>
      </c>
      <c r="E24" s="73"/>
      <c r="F24" s="73">
        <v>41.86046511627907</v>
      </c>
      <c r="G24" s="73">
        <v>46.51162790697674</v>
      </c>
      <c r="H24" s="73">
        <v>11.627906976744185</v>
      </c>
    </row>
    <row r="25" spans="1:8" s="78" customFormat="1" ht="15" customHeight="1">
      <c r="A25" s="75" t="s">
        <v>18</v>
      </c>
      <c r="B25" s="77">
        <v>40.74074074074074</v>
      </c>
      <c r="C25" s="77">
        <v>40.74074074074074</v>
      </c>
      <c r="D25" s="77">
        <v>18.51851851851852</v>
      </c>
      <c r="E25" s="77"/>
      <c r="F25" s="77">
        <v>51.85185185185185</v>
      </c>
      <c r="G25" s="77">
        <v>37.03703703703704</v>
      </c>
      <c r="H25" s="77">
        <v>11.11111111111111</v>
      </c>
    </row>
    <row r="26" spans="1:8" s="78" customFormat="1" ht="15" customHeight="1">
      <c r="A26" s="75" t="s">
        <v>19</v>
      </c>
      <c r="B26" s="77">
        <v>12.5</v>
      </c>
      <c r="C26" s="77">
        <v>56.25</v>
      </c>
      <c r="D26" s="77">
        <v>31.25</v>
      </c>
      <c r="E26" s="77"/>
      <c r="F26" s="77">
        <v>25</v>
      </c>
      <c r="G26" s="77">
        <v>62.5</v>
      </c>
      <c r="H26" s="77">
        <v>12.5</v>
      </c>
    </row>
    <row r="27" spans="1:8" s="74" customFormat="1" ht="15" customHeight="1">
      <c r="A27" s="72" t="s">
        <v>20</v>
      </c>
      <c r="B27" s="73">
        <v>19.166666666666668</v>
      </c>
      <c r="C27" s="73">
        <v>72.5</v>
      </c>
      <c r="D27" s="73">
        <v>8.333333333333332</v>
      </c>
      <c r="E27" s="73"/>
      <c r="F27" s="73">
        <v>19.583333333333332</v>
      </c>
      <c r="G27" s="73">
        <v>72.5</v>
      </c>
      <c r="H27" s="73">
        <v>7.916666666666666</v>
      </c>
    </row>
    <row r="28" spans="1:8" s="78" customFormat="1" ht="15" customHeight="1">
      <c r="A28" s="75" t="s">
        <v>21</v>
      </c>
      <c r="B28" s="77">
        <v>11.11111111111111</v>
      </c>
      <c r="C28" s="77">
        <v>51.85185185185185</v>
      </c>
      <c r="D28" s="77">
        <v>37.03703703703704</v>
      </c>
      <c r="E28" s="77"/>
      <c r="F28" s="77">
        <v>18.51851851851852</v>
      </c>
      <c r="G28" s="77">
        <v>48.148148148148145</v>
      </c>
      <c r="H28" s="77">
        <v>33.33333333333333</v>
      </c>
    </row>
    <row r="29" spans="1:8" s="78" customFormat="1" ht="15" customHeight="1">
      <c r="A29" s="75" t="s">
        <v>22</v>
      </c>
      <c r="B29" s="76" t="s">
        <v>9</v>
      </c>
      <c r="C29" s="77">
        <v>95.45454545454545</v>
      </c>
      <c r="D29" s="77">
        <v>4.545454545454546</v>
      </c>
      <c r="E29" s="77"/>
      <c r="F29" s="77">
        <v>4.545454545454546</v>
      </c>
      <c r="G29" s="77">
        <v>90.9090909090909</v>
      </c>
      <c r="H29" s="77">
        <v>4.545454545454546</v>
      </c>
    </row>
    <row r="30" spans="1:8" s="78" customFormat="1" ht="15" customHeight="1">
      <c r="A30" s="75" t="s">
        <v>23</v>
      </c>
      <c r="B30" s="77">
        <v>16</v>
      </c>
      <c r="C30" s="77">
        <v>77.60000000000001</v>
      </c>
      <c r="D30" s="77">
        <v>6.4</v>
      </c>
      <c r="E30" s="77"/>
      <c r="F30" s="77">
        <v>14.399999999999999</v>
      </c>
      <c r="G30" s="77">
        <v>78.4</v>
      </c>
      <c r="H30" s="77">
        <v>7.199999999999999</v>
      </c>
    </row>
    <row r="31" spans="1:8" s="78" customFormat="1" ht="15" customHeight="1">
      <c r="A31" s="75" t="s">
        <v>24</v>
      </c>
      <c r="B31" s="77">
        <v>34.84848484848485</v>
      </c>
      <c r="C31" s="77">
        <v>63.63636363636363</v>
      </c>
      <c r="D31" s="77">
        <v>1.5151515151515151</v>
      </c>
      <c r="E31" s="77"/>
      <c r="F31" s="77">
        <v>34.84848484848485</v>
      </c>
      <c r="G31" s="77">
        <v>65.15151515151516</v>
      </c>
      <c r="H31" s="76" t="s">
        <v>9</v>
      </c>
    </row>
    <row r="32" spans="1:8" s="74" customFormat="1" ht="15" customHeight="1">
      <c r="A32" s="72" t="s">
        <v>25</v>
      </c>
      <c r="B32" s="73">
        <v>37.52969121140142</v>
      </c>
      <c r="C32" s="73">
        <v>54.86935866983374</v>
      </c>
      <c r="D32" s="73">
        <v>7.600950118764846</v>
      </c>
      <c r="E32" s="73"/>
      <c r="F32" s="73">
        <v>37.05463182897862</v>
      </c>
      <c r="G32" s="73">
        <v>54.63182897862233</v>
      </c>
      <c r="H32" s="73">
        <v>8.31353919239905</v>
      </c>
    </row>
    <row r="33" spans="1:8" s="78" customFormat="1" ht="15" customHeight="1">
      <c r="A33" s="75" t="s">
        <v>26</v>
      </c>
      <c r="B33" s="77">
        <v>30.813953488372093</v>
      </c>
      <c r="C33" s="77">
        <v>59.30232558139535</v>
      </c>
      <c r="D33" s="77">
        <v>9.883720930232558</v>
      </c>
      <c r="E33" s="77"/>
      <c r="F33" s="77">
        <v>30.23255813953488</v>
      </c>
      <c r="G33" s="77">
        <v>59.30232558139535</v>
      </c>
      <c r="H33" s="77">
        <v>10.465116279069768</v>
      </c>
    </row>
    <row r="34" spans="1:8" s="78" customFormat="1" ht="15" customHeight="1">
      <c r="A34" s="75" t="s">
        <v>25</v>
      </c>
      <c r="B34" s="77">
        <v>39.39393939393939</v>
      </c>
      <c r="C34" s="77">
        <v>54.54545454545454</v>
      </c>
      <c r="D34" s="77">
        <v>6.0606060606060606</v>
      </c>
      <c r="E34" s="77"/>
      <c r="F34" s="77">
        <v>39.39393939393939</v>
      </c>
      <c r="G34" s="77">
        <v>54.54545454545454</v>
      </c>
      <c r="H34" s="77">
        <v>6.0606060606060606</v>
      </c>
    </row>
    <row r="35" spans="1:8" s="78" customFormat="1" ht="15" customHeight="1">
      <c r="A35" s="75" t="s">
        <v>27</v>
      </c>
      <c r="B35" s="77">
        <v>25.233644859813083</v>
      </c>
      <c r="C35" s="77">
        <v>66.35514018691589</v>
      </c>
      <c r="D35" s="77">
        <v>8.411214953271028</v>
      </c>
      <c r="E35" s="77"/>
      <c r="F35" s="77">
        <v>25.233644859813083</v>
      </c>
      <c r="G35" s="77">
        <v>65.42056074766354</v>
      </c>
      <c r="H35" s="77">
        <v>9.345794392523365</v>
      </c>
    </row>
    <row r="36" spans="1:8" s="78" customFormat="1" ht="15" customHeight="1">
      <c r="A36" s="75" t="s">
        <v>28</v>
      </c>
      <c r="B36" s="77">
        <v>59.63302752293578</v>
      </c>
      <c r="C36" s="77">
        <v>36.69724770642202</v>
      </c>
      <c r="D36" s="77">
        <v>3.669724770642202</v>
      </c>
      <c r="E36" s="77"/>
      <c r="F36" s="77">
        <v>58.71559633027523</v>
      </c>
      <c r="G36" s="77">
        <v>36.69724770642202</v>
      </c>
      <c r="H36" s="77">
        <v>4.587155963302752</v>
      </c>
    </row>
    <row r="37" spans="1:8" s="74" customFormat="1" ht="15" customHeight="1">
      <c r="A37" s="72" t="s">
        <v>178</v>
      </c>
      <c r="B37" s="73">
        <v>31.428571428571427</v>
      </c>
      <c r="C37" s="73">
        <v>55.00000000000001</v>
      </c>
      <c r="D37" s="73">
        <v>13.571428571428571</v>
      </c>
      <c r="E37" s="73"/>
      <c r="F37" s="73">
        <v>33.92857142857143</v>
      </c>
      <c r="G37" s="73">
        <v>53.214285714285715</v>
      </c>
      <c r="H37" s="73">
        <v>12.857142857142856</v>
      </c>
    </row>
    <row r="38" spans="1:8" s="78" customFormat="1" ht="15" customHeight="1">
      <c r="A38" s="75" t="s">
        <v>29</v>
      </c>
      <c r="B38" s="77">
        <v>18.9873417721519</v>
      </c>
      <c r="C38" s="77">
        <v>62.0253164556962</v>
      </c>
      <c r="D38" s="77">
        <v>18.9873417721519</v>
      </c>
      <c r="E38" s="77"/>
      <c r="F38" s="77">
        <v>27.848101265822784</v>
      </c>
      <c r="G38" s="77">
        <v>56.9620253164557</v>
      </c>
      <c r="H38" s="77">
        <v>15.18987341772152</v>
      </c>
    </row>
    <row r="39" spans="1:8" s="78" customFormat="1" ht="15" customHeight="1">
      <c r="A39" s="75" t="s">
        <v>30</v>
      </c>
      <c r="B39" s="77">
        <v>39.87730061349693</v>
      </c>
      <c r="C39" s="77">
        <v>50.920245398773</v>
      </c>
      <c r="D39" s="77">
        <v>9.202453987730062</v>
      </c>
      <c r="E39" s="77"/>
      <c r="F39" s="77">
        <v>39.87730061349693</v>
      </c>
      <c r="G39" s="77">
        <v>50.306748466257666</v>
      </c>
      <c r="H39" s="77">
        <v>9.815950920245399</v>
      </c>
    </row>
    <row r="40" spans="1:8" s="78" customFormat="1" ht="15" customHeight="1">
      <c r="A40" s="75" t="s">
        <v>31</v>
      </c>
      <c r="B40" s="77">
        <v>21.052631578947366</v>
      </c>
      <c r="C40" s="77">
        <v>57.89473684210527</v>
      </c>
      <c r="D40" s="77">
        <v>21.052631578947366</v>
      </c>
      <c r="E40" s="77"/>
      <c r="F40" s="77">
        <v>21.052631578947366</v>
      </c>
      <c r="G40" s="77">
        <v>57.89473684210527</v>
      </c>
      <c r="H40" s="77">
        <v>21.052631578947366</v>
      </c>
    </row>
    <row r="41" spans="1:8" s="59" customFormat="1" ht="9.75" customHeight="1" thickBot="1">
      <c r="A41" s="81"/>
      <c r="B41" s="82"/>
      <c r="C41" s="82"/>
      <c r="D41" s="82"/>
      <c r="E41" s="82"/>
      <c r="F41" s="82"/>
      <c r="G41" s="82"/>
      <c r="H41" s="82"/>
    </row>
    <row r="42" spans="1:3" s="59" customFormat="1" ht="12.75">
      <c r="A42" s="45" t="s">
        <v>276</v>
      </c>
      <c r="B42" s="46"/>
      <c r="C42" s="45"/>
    </row>
    <row r="43" spans="1:3" s="59" customFormat="1" ht="12.75" customHeight="1">
      <c r="A43" s="322" t="s">
        <v>314</v>
      </c>
      <c r="B43" s="322"/>
      <c r="C43" s="322"/>
    </row>
    <row r="44" spans="1:3" ht="12.75">
      <c r="A44" s="83" t="s">
        <v>288</v>
      </c>
      <c r="B44" s="84"/>
      <c r="C44" s="84"/>
    </row>
    <row r="45" spans="1:2" ht="12.75">
      <c r="A45" s="85" t="s">
        <v>138</v>
      </c>
      <c r="B45" s="86"/>
    </row>
    <row r="46" spans="1:4" ht="12.75" customHeight="1">
      <c r="A46" s="87" t="s">
        <v>312</v>
      </c>
      <c r="B46" s="87"/>
      <c r="C46" s="87"/>
      <c r="D46" s="87"/>
    </row>
  </sheetData>
  <sheetProtection/>
  <mergeCells count="6">
    <mergeCell ref="A43:C43"/>
    <mergeCell ref="A1:H1"/>
    <mergeCell ref="A2:A4"/>
    <mergeCell ref="B3:D3"/>
    <mergeCell ref="F3:H3"/>
    <mergeCell ref="B2:H2"/>
  </mergeCells>
  <printOptions horizontalCentered="1"/>
  <pageMargins left="0.35433070866141736" right="0.35433070866141736" top="0.5905511811023623" bottom="0.3937007874015748" header="0" footer="0"/>
  <pageSetup fitToWidth="0" fitToHeight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27.57421875" style="59" customWidth="1"/>
    <col min="2" max="2" width="15.00390625" style="59" customWidth="1"/>
    <col min="3" max="10" width="14.7109375" style="59" customWidth="1"/>
    <col min="11" max="16384" width="11.421875" style="59" customWidth="1"/>
  </cols>
  <sheetData>
    <row r="1" spans="1:10" ht="45.75" customHeight="1" thickBot="1">
      <c r="A1" s="312" t="s">
        <v>272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s="53" customFormat="1" ht="27.75" customHeight="1">
      <c r="A2" s="313" t="s">
        <v>0</v>
      </c>
      <c r="B2" s="316" t="s">
        <v>176</v>
      </c>
      <c r="C2" s="315" t="s">
        <v>319</v>
      </c>
      <c r="D2" s="315"/>
      <c r="E2" s="315"/>
      <c r="F2" s="315"/>
      <c r="G2" s="315"/>
      <c r="H2" s="315"/>
      <c r="I2" s="315"/>
      <c r="J2" s="315"/>
    </row>
    <row r="3" spans="1:10" s="53" customFormat="1" ht="60">
      <c r="A3" s="314"/>
      <c r="B3" s="317"/>
      <c r="C3" s="284" t="s">
        <v>42</v>
      </c>
      <c r="D3" s="107" t="s">
        <v>58</v>
      </c>
      <c r="E3" s="107" t="s">
        <v>59</v>
      </c>
      <c r="F3" s="107" t="s">
        <v>60</v>
      </c>
      <c r="G3" s="107" t="s">
        <v>61</v>
      </c>
      <c r="H3" s="134" t="s">
        <v>136</v>
      </c>
      <c r="I3" s="107" t="s">
        <v>62</v>
      </c>
      <c r="J3" s="107" t="s">
        <v>63</v>
      </c>
    </row>
    <row r="4" spans="1:10" ht="9.75" customHeight="1">
      <c r="A4" s="285"/>
      <c r="B4" s="285"/>
      <c r="C4" s="286"/>
      <c r="D4" s="199"/>
      <c r="E4" s="199"/>
      <c r="F4" s="199"/>
      <c r="G4" s="199"/>
      <c r="H4" s="153"/>
      <c r="I4" s="199"/>
      <c r="J4" s="199"/>
    </row>
    <row r="5" spans="1:10" s="78" customFormat="1" ht="15" customHeight="1">
      <c r="A5" s="72" t="s">
        <v>42</v>
      </c>
      <c r="B5" s="287">
        <v>2977</v>
      </c>
      <c r="C5" s="288">
        <v>2863950</v>
      </c>
      <c r="D5" s="288">
        <v>1785687</v>
      </c>
      <c r="E5" s="288">
        <v>296734</v>
      </c>
      <c r="F5" s="288">
        <v>354099</v>
      </c>
      <c r="G5" s="288">
        <v>260301</v>
      </c>
      <c r="H5" s="288">
        <v>50409</v>
      </c>
      <c r="I5" s="288">
        <v>75813</v>
      </c>
      <c r="J5" s="288">
        <v>40907</v>
      </c>
    </row>
    <row r="6" spans="1:10" s="78" customFormat="1" ht="15" customHeight="1">
      <c r="A6" s="72" t="s">
        <v>1</v>
      </c>
      <c r="B6" s="289">
        <v>442</v>
      </c>
      <c r="C6" s="288">
        <v>119992</v>
      </c>
      <c r="D6" s="288">
        <v>97948</v>
      </c>
      <c r="E6" s="288">
        <v>11086</v>
      </c>
      <c r="F6" s="288">
        <v>2019</v>
      </c>
      <c r="G6" s="288">
        <v>3804</v>
      </c>
      <c r="H6" s="288">
        <v>445</v>
      </c>
      <c r="I6" s="288">
        <v>4599</v>
      </c>
      <c r="J6" s="288">
        <v>91</v>
      </c>
    </row>
    <row r="7" spans="1:10" s="78" customFormat="1" ht="15" customHeight="1">
      <c r="A7" s="75" t="s">
        <v>2</v>
      </c>
      <c r="B7" s="290">
        <v>8</v>
      </c>
      <c r="C7" s="262">
        <v>1140</v>
      </c>
      <c r="D7" s="262">
        <v>714</v>
      </c>
      <c r="E7" s="262">
        <v>37</v>
      </c>
      <c r="F7" s="262">
        <v>20</v>
      </c>
      <c r="G7" s="262">
        <v>350</v>
      </c>
      <c r="H7" s="262">
        <v>3</v>
      </c>
      <c r="I7" s="262">
        <v>16</v>
      </c>
      <c r="J7" s="261" t="s">
        <v>9</v>
      </c>
    </row>
    <row r="8" spans="1:10" s="78" customFormat="1" ht="15" customHeight="1">
      <c r="A8" s="75" t="s">
        <v>3</v>
      </c>
      <c r="B8" s="290">
        <v>147</v>
      </c>
      <c r="C8" s="262">
        <v>37685</v>
      </c>
      <c r="D8" s="262">
        <v>31161</v>
      </c>
      <c r="E8" s="262">
        <v>2361</v>
      </c>
      <c r="F8" s="262">
        <v>947</v>
      </c>
      <c r="G8" s="262">
        <v>1647</v>
      </c>
      <c r="H8" s="262">
        <v>230</v>
      </c>
      <c r="I8" s="262">
        <v>1260</v>
      </c>
      <c r="J8" s="262">
        <v>79</v>
      </c>
    </row>
    <row r="9" spans="1:10" s="78" customFormat="1" ht="15" customHeight="1">
      <c r="A9" s="75" t="s">
        <v>4</v>
      </c>
      <c r="B9" s="290">
        <v>287</v>
      </c>
      <c r="C9" s="262">
        <v>81167</v>
      </c>
      <c r="D9" s="262">
        <v>66073</v>
      </c>
      <c r="E9" s="262">
        <v>8688</v>
      </c>
      <c r="F9" s="262">
        <v>1052</v>
      </c>
      <c r="G9" s="262">
        <v>1807</v>
      </c>
      <c r="H9" s="262">
        <v>212</v>
      </c>
      <c r="I9" s="262">
        <v>3323</v>
      </c>
      <c r="J9" s="262">
        <v>12</v>
      </c>
    </row>
    <row r="10" spans="1:10" s="78" customFormat="1" ht="15" customHeight="1">
      <c r="A10" s="72" t="s">
        <v>5</v>
      </c>
      <c r="B10" s="289">
        <v>398</v>
      </c>
      <c r="C10" s="288">
        <v>96743</v>
      </c>
      <c r="D10" s="288">
        <v>75514</v>
      </c>
      <c r="E10" s="288">
        <v>8018</v>
      </c>
      <c r="F10" s="288">
        <v>3966</v>
      </c>
      <c r="G10" s="288">
        <v>4858</v>
      </c>
      <c r="H10" s="288">
        <v>1293</v>
      </c>
      <c r="I10" s="288">
        <v>2810</v>
      </c>
      <c r="J10" s="288">
        <v>284</v>
      </c>
    </row>
    <row r="11" spans="1:10" s="78" customFormat="1" ht="15" customHeight="1">
      <c r="A11" s="75" t="s">
        <v>6</v>
      </c>
      <c r="B11" s="290">
        <v>102</v>
      </c>
      <c r="C11" s="262">
        <v>45203</v>
      </c>
      <c r="D11" s="262">
        <v>32381</v>
      </c>
      <c r="E11" s="262">
        <v>5243</v>
      </c>
      <c r="F11" s="262">
        <v>2746</v>
      </c>
      <c r="G11" s="262">
        <v>2663</v>
      </c>
      <c r="H11" s="262">
        <v>745</v>
      </c>
      <c r="I11" s="262">
        <v>1266</v>
      </c>
      <c r="J11" s="262">
        <v>159</v>
      </c>
    </row>
    <row r="12" spans="1:10" s="78" customFormat="1" ht="15" customHeight="1">
      <c r="A12" s="75" t="s">
        <v>7</v>
      </c>
      <c r="B12" s="290">
        <v>66</v>
      </c>
      <c r="C12" s="262">
        <v>11647</v>
      </c>
      <c r="D12" s="262">
        <v>8897</v>
      </c>
      <c r="E12" s="262">
        <v>808</v>
      </c>
      <c r="F12" s="262">
        <v>738</v>
      </c>
      <c r="G12" s="262">
        <v>662</v>
      </c>
      <c r="H12" s="262">
        <v>129</v>
      </c>
      <c r="I12" s="262">
        <v>317</v>
      </c>
      <c r="J12" s="262">
        <v>96</v>
      </c>
    </row>
    <row r="13" spans="1:10" s="78" customFormat="1" ht="15" customHeight="1">
      <c r="A13" s="75" t="s">
        <v>8</v>
      </c>
      <c r="B13" s="290">
        <v>141</v>
      </c>
      <c r="C13" s="262">
        <v>24179</v>
      </c>
      <c r="D13" s="262">
        <v>20595</v>
      </c>
      <c r="E13" s="262">
        <v>1102</v>
      </c>
      <c r="F13" s="262">
        <v>312</v>
      </c>
      <c r="G13" s="262">
        <v>1205</v>
      </c>
      <c r="H13" s="262">
        <v>313</v>
      </c>
      <c r="I13" s="262">
        <v>628</v>
      </c>
      <c r="J13" s="262">
        <v>24</v>
      </c>
    </row>
    <row r="14" spans="1:10" s="78" customFormat="1" ht="15" customHeight="1">
      <c r="A14" s="75" t="s">
        <v>10</v>
      </c>
      <c r="B14" s="290">
        <v>89</v>
      </c>
      <c r="C14" s="262">
        <v>15714</v>
      </c>
      <c r="D14" s="262">
        <v>13641</v>
      </c>
      <c r="E14" s="262">
        <v>865</v>
      </c>
      <c r="F14" s="262">
        <v>170</v>
      </c>
      <c r="G14" s="262">
        <v>328</v>
      </c>
      <c r="H14" s="262">
        <v>106</v>
      </c>
      <c r="I14" s="262">
        <v>599</v>
      </c>
      <c r="J14" s="262">
        <v>5</v>
      </c>
    </row>
    <row r="15" spans="1:10" s="78" customFormat="1" ht="15" customHeight="1">
      <c r="A15" s="72" t="s">
        <v>11</v>
      </c>
      <c r="B15" s="289">
        <v>338</v>
      </c>
      <c r="C15" s="288">
        <v>43166</v>
      </c>
      <c r="D15" s="288">
        <v>34207</v>
      </c>
      <c r="E15" s="288">
        <v>4114</v>
      </c>
      <c r="F15" s="288">
        <v>1501</v>
      </c>
      <c r="G15" s="288">
        <v>1643</v>
      </c>
      <c r="H15" s="288">
        <v>234</v>
      </c>
      <c r="I15" s="288">
        <v>1223</v>
      </c>
      <c r="J15" s="288">
        <v>244</v>
      </c>
    </row>
    <row r="16" spans="1:10" s="78" customFormat="1" ht="15" customHeight="1">
      <c r="A16" s="75" t="s">
        <v>12</v>
      </c>
      <c r="B16" s="290">
        <v>234</v>
      </c>
      <c r="C16" s="262">
        <v>26451</v>
      </c>
      <c r="D16" s="262">
        <v>23288</v>
      </c>
      <c r="E16" s="262">
        <v>1289</v>
      </c>
      <c r="F16" s="262">
        <v>414</v>
      </c>
      <c r="G16" s="262">
        <v>453</v>
      </c>
      <c r="H16" s="262">
        <v>201</v>
      </c>
      <c r="I16" s="262">
        <v>793</v>
      </c>
      <c r="J16" s="262">
        <v>13</v>
      </c>
    </row>
    <row r="17" spans="1:10" s="78" customFormat="1" ht="15" customHeight="1">
      <c r="A17" s="75" t="s">
        <v>64</v>
      </c>
      <c r="B17" s="290">
        <v>92</v>
      </c>
      <c r="C17" s="262">
        <v>142</v>
      </c>
      <c r="D17" s="262">
        <v>68</v>
      </c>
      <c r="E17" s="262">
        <v>22</v>
      </c>
      <c r="F17" s="262">
        <v>25</v>
      </c>
      <c r="G17" s="262">
        <v>26</v>
      </c>
      <c r="H17" s="261" t="s">
        <v>9</v>
      </c>
      <c r="I17" s="262">
        <v>1</v>
      </c>
      <c r="J17" s="261" t="s">
        <v>9</v>
      </c>
    </row>
    <row r="18" spans="1:10" s="78" customFormat="1" ht="15" customHeight="1">
      <c r="A18" s="75" t="s">
        <v>11</v>
      </c>
      <c r="B18" s="290">
        <v>2</v>
      </c>
      <c r="C18" s="262">
        <v>15623</v>
      </c>
      <c r="D18" s="262">
        <v>10148</v>
      </c>
      <c r="E18" s="262">
        <v>2632</v>
      </c>
      <c r="F18" s="262">
        <v>1051</v>
      </c>
      <c r="G18" s="262">
        <v>1134</v>
      </c>
      <c r="H18" s="262">
        <v>33</v>
      </c>
      <c r="I18" s="262">
        <v>394</v>
      </c>
      <c r="J18" s="262">
        <v>231</v>
      </c>
    </row>
    <row r="19" spans="1:10" s="78" customFormat="1" ht="15" customHeight="1">
      <c r="A19" s="75" t="s">
        <v>13</v>
      </c>
      <c r="B19" s="290">
        <v>10</v>
      </c>
      <c r="C19" s="262">
        <v>950</v>
      </c>
      <c r="D19" s="262">
        <v>703</v>
      </c>
      <c r="E19" s="262">
        <v>171</v>
      </c>
      <c r="F19" s="262">
        <v>11</v>
      </c>
      <c r="G19" s="262">
        <v>30</v>
      </c>
      <c r="H19" s="261" t="s">
        <v>9</v>
      </c>
      <c r="I19" s="262">
        <v>35</v>
      </c>
      <c r="J19" s="261" t="s">
        <v>9</v>
      </c>
    </row>
    <row r="20" spans="1:10" s="78" customFormat="1" ht="15" customHeight="1">
      <c r="A20" s="72" t="s">
        <v>14</v>
      </c>
      <c r="B20" s="289">
        <v>259</v>
      </c>
      <c r="C20" s="288">
        <v>38718</v>
      </c>
      <c r="D20" s="288">
        <v>29314</v>
      </c>
      <c r="E20" s="288">
        <v>3952</v>
      </c>
      <c r="F20" s="288">
        <v>2699</v>
      </c>
      <c r="G20" s="288">
        <v>1361</v>
      </c>
      <c r="H20" s="288">
        <v>377</v>
      </c>
      <c r="I20" s="288">
        <v>977</v>
      </c>
      <c r="J20" s="288">
        <v>38</v>
      </c>
    </row>
    <row r="21" spans="1:10" s="78" customFormat="1" ht="15" customHeight="1">
      <c r="A21" s="75" t="s">
        <v>15</v>
      </c>
      <c r="B21" s="290">
        <v>99</v>
      </c>
      <c r="C21" s="262">
        <v>12726</v>
      </c>
      <c r="D21" s="262">
        <v>10614</v>
      </c>
      <c r="E21" s="262">
        <v>667</v>
      </c>
      <c r="F21" s="262">
        <v>695</v>
      </c>
      <c r="G21" s="262">
        <v>314</v>
      </c>
      <c r="H21" s="262">
        <v>82</v>
      </c>
      <c r="I21" s="262">
        <v>331</v>
      </c>
      <c r="J21" s="262">
        <v>23</v>
      </c>
    </row>
    <row r="22" spans="1:10" s="78" customFormat="1" ht="15" customHeight="1">
      <c r="A22" s="75" t="s">
        <v>16</v>
      </c>
      <c r="B22" s="290">
        <v>160</v>
      </c>
      <c r="C22" s="262">
        <v>25992</v>
      </c>
      <c r="D22" s="262">
        <v>18700</v>
      </c>
      <c r="E22" s="262">
        <v>3285</v>
      </c>
      <c r="F22" s="262">
        <v>2004</v>
      </c>
      <c r="G22" s="262">
        <v>1047</v>
      </c>
      <c r="H22" s="262">
        <v>295</v>
      </c>
      <c r="I22" s="262">
        <v>646</v>
      </c>
      <c r="J22" s="262">
        <v>15</v>
      </c>
    </row>
    <row r="23" spans="1:10" s="78" customFormat="1" ht="15" customHeight="1">
      <c r="A23" s="72" t="s">
        <v>17</v>
      </c>
      <c r="B23" s="289">
        <v>75</v>
      </c>
      <c r="C23" s="288">
        <v>17690</v>
      </c>
      <c r="D23" s="288">
        <v>11699</v>
      </c>
      <c r="E23" s="288">
        <v>3067</v>
      </c>
      <c r="F23" s="288">
        <v>1618</v>
      </c>
      <c r="G23" s="288">
        <v>702</v>
      </c>
      <c r="H23" s="288">
        <v>92</v>
      </c>
      <c r="I23" s="288">
        <v>509</v>
      </c>
      <c r="J23" s="288">
        <v>3</v>
      </c>
    </row>
    <row r="24" spans="1:10" s="78" customFormat="1" ht="15" customHeight="1">
      <c r="A24" s="75" t="s">
        <v>18</v>
      </c>
      <c r="B24" s="290">
        <v>48</v>
      </c>
      <c r="C24" s="262">
        <v>11487</v>
      </c>
      <c r="D24" s="262">
        <v>7552</v>
      </c>
      <c r="E24" s="262">
        <v>2062</v>
      </c>
      <c r="F24" s="262">
        <v>1174</v>
      </c>
      <c r="G24" s="262">
        <v>306</v>
      </c>
      <c r="H24" s="262">
        <v>49</v>
      </c>
      <c r="I24" s="262">
        <v>341</v>
      </c>
      <c r="J24" s="262">
        <v>3</v>
      </c>
    </row>
    <row r="25" spans="1:10" s="78" customFormat="1" ht="15" customHeight="1">
      <c r="A25" s="75" t="s">
        <v>19</v>
      </c>
      <c r="B25" s="290">
        <v>27</v>
      </c>
      <c r="C25" s="262">
        <v>6203</v>
      </c>
      <c r="D25" s="262">
        <v>4147</v>
      </c>
      <c r="E25" s="262">
        <v>1005</v>
      </c>
      <c r="F25" s="262">
        <v>444</v>
      </c>
      <c r="G25" s="262">
        <v>396</v>
      </c>
      <c r="H25" s="262">
        <v>43</v>
      </c>
      <c r="I25" s="262">
        <v>168</v>
      </c>
      <c r="J25" s="261" t="s">
        <v>9</v>
      </c>
    </row>
    <row r="26" spans="1:10" s="78" customFormat="1" ht="15" customHeight="1">
      <c r="A26" s="72" t="s">
        <v>20</v>
      </c>
      <c r="B26" s="289">
        <v>391</v>
      </c>
      <c r="C26" s="288">
        <v>65134</v>
      </c>
      <c r="D26" s="288">
        <v>49520</v>
      </c>
      <c r="E26" s="288">
        <v>5122</v>
      </c>
      <c r="F26" s="288">
        <v>5676</v>
      </c>
      <c r="G26" s="288">
        <v>2107</v>
      </c>
      <c r="H26" s="288">
        <v>569</v>
      </c>
      <c r="I26" s="288">
        <v>1874</v>
      </c>
      <c r="J26" s="288"/>
    </row>
    <row r="27" spans="1:10" s="78" customFormat="1" ht="15" customHeight="1">
      <c r="A27" s="75" t="s">
        <v>21</v>
      </c>
      <c r="B27" s="290">
        <v>69</v>
      </c>
      <c r="C27" s="262">
        <v>27252</v>
      </c>
      <c r="D27" s="262">
        <v>19761</v>
      </c>
      <c r="E27" s="262">
        <v>2512</v>
      </c>
      <c r="F27" s="262">
        <v>3096</v>
      </c>
      <c r="G27" s="262">
        <v>827</v>
      </c>
      <c r="H27" s="262">
        <v>182</v>
      </c>
      <c r="I27" s="262">
        <v>837</v>
      </c>
      <c r="J27" s="262">
        <v>37</v>
      </c>
    </row>
    <row r="28" spans="1:10" s="78" customFormat="1" ht="15" customHeight="1">
      <c r="A28" s="75" t="s">
        <v>22</v>
      </c>
      <c r="B28" s="290">
        <v>62</v>
      </c>
      <c r="C28" s="262">
        <v>7485</v>
      </c>
      <c r="D28" s="262">
        <v>5496</v>
      </c>
      <c r="E28" s="262">
        <v>1074</v>
      </c>
      <c r="F28" s="262">
        <v>280</v>
      </c>
      <c r="G28" s="262">
        <v>335</v>
      </c>
      <c r="H28" s="262">
        <v>21</v>
      </c>
      <c r="I28" s="262">
        <v>254</v>
      </c>
      <c r="J28" s="262">
        <v>25</v>
      </c>
    </row>
    <row r="29" spans="1:10" s="78" customFormat="1" ht="15" customHeight="1">
      <c r="A29" s="75" t="s">
        <v>23</v>
      </c>
      <c r="B29" s="290">
        <v>159</v>
      </c>
      <c r="C29" s="262">
        <v>20816</v>
      </c>
      <c r="D29" s="262">
        <v>17913</v>
      </c>
      <c r="E29" s="262">
        <v>956</v>
      </c>
      <c r="F29" s="262">
        <v>920</v>
      </c>
      <c r="G29" s="262">
        <v>303</v>
      </c>
      <c r="H29" s="262">
        <v>220</v>
      </c>
      <c r="I29" s="262">
        <v>499</v>
      </c>
      <c r="J29" s="262">
        <v>5</v>
      </c>
    </row>
    <row r="30" spans="1:10" s="78" customFormat="1" ht="15" customHeight="1">
      <c r="A30" s="75" t="s">
        <v>24</v>
      </c>
      <c r="B30" s="290">
        <v>101</v>
      </c>
      <c r="C30" s="262">
        <v>9581</v>
      </c>
      <c r="D30" s="262">
        <v>6350</v>
      </c>
      <c r="E30" s="262">
        <v>580</v>
      </c>
      <c r="F30" s="262">
        <v>1380</v>
      </c>
      <c r="G30" s="262">
        <v>642</v>
      </c>
      <c r="H30" s="262">
        <v>146</v>
      </c>
      <c r="I30" s="262">
        <v>284</v>
      </c>
      <c r="J30" s="262">
        <v>199</v>
      </c>
    </row>
    <row r="31" spans="1:10" s="78" customFormat="1" ht="15" customHeight="1">
      <c r="A31" s="72" t="s">
        <v>25</v>
      </c>
      <c r="B31" s="289">
        <v>676</v>
      </c>
      <c r="C31" s="288">
        <v>280400</v>
      </c>
      <c r="D31" s="288">
        <v>182925</v>
      </c>
      <c r="E31" s="288">
        <v>28873</v>
      </c>
      <c r="F31" s="288">
        <v>27859</v>
      </c>
      <c r="G31" s="288">
        <v>22195</v>
      </c>
      <c r="H31" s="288">
        <v>8106</v>
      </c>
      <c r="I31" s="288">
        <v>7133</v>
      </c>
      <c r="J31" s="288">
        <v>3309</v>
      </c>
    </row>
    <row r="32" spans="1:10" s="78" customFormat="1" ht="15" customHeight="1">
      <c r="A32" s="75" t="s">
        <v>26</v>
      </c>
      <c r="B32" s="290">
        <v>295</v>
      </c>
      <c r="C32" s="262">
        <v>192749</v>
      </c>
      <c r="D32" s="262">
        <v>130480</v>
      </c>
      <c r="E32" s="262">
        <v>21120</v>
      </c>
      <c r="F32" s="262">
        <v>16175</v>
      </c>
      <c r="G32" s="262">
        <v>13956</v>
      </c>
      <c r="H32" s="262">
        <v>4563</v>
      </c>
      <c r="I32" s="262">
        <v>4722</v>
      </c>
      <c r="J32" s="262">
        <v>1733</v>
      </c>
    </row>
    <row r="33" spans="1:10" s="78" customFormat="1" ht="15" customHeight="1">
      <c r="A33" s="75" t="s">
        <v>25</v>
      </c>
      <c r="B33" s="290">
        <v>58</v>
      </c>
      <c r="C33" s="262">
        <v>6397</v>
      </c>
      <c r="D33" s="262">
        <v>4614</v>
      </c>
      <c r="E33" s="262">
        <v>163</v>
      </c>
      <c r="F33" s="262">
        <v>840</v>
      </c>
      <c r="G33" s="262">
        <v>466</v>
      </c>
      <c r="H33" s="262">
        <v>23</v>
      </c>
      <c r="I33" s="262">
        <v>207</v>
      </c>
      <c r="J33" s="262">
        <v>84</v>
      </c>
    </row>
    <row r="34" spans="1:10" s="78" customFormat="1" ht="15" customHeight="1">
      <c r="A34" s="75" t="s">
        <v>27</v>
      </c>
      <c r="B34" s="290">
        <v>180</v>
      </c>
      <c r="C34" s="262">
        <v>37780</v>
      </c>
      <c r="D34" s="262">
        <v>24076</v>
      </c>
      <c r="E34" s="262">
        <v>2957</v>
      </c>
      <c r="F34" s="262">
        <v>4659</v>
      </c>
      <c r="G34" s="262">
        <v>2986</v>
      </c>
      <c r="H34" s="262">
        <v>1329</v>
      </c>
      <c r="I34" s="262">
        <v>1095</v>
      </c>
      <c r="J34" s="262">
        <v>678</v>
      </c>
    </row>
    <row r="35" spans="1:10" s="78" customFormat="1" ht="15" customHeight="1">
      <c r="A35" s="75" t="s">
        <v>28</v>
      </c>
      <c r="B35" s="290">
        <v>143</v>
      </c>
      <c r="C35" s="262">
        <v>43474</v>
      </c>
      <c r="D35" s="262">
        <v>23755</v>
      </c>
      <c r="E35" s="262">
        <v>4633</v>
      </c>
      <c r="F35" s="262">
        <v>6185</v>
      </c>
      <c r="G35" s="262">
        <v>4787</v>
      </c>
      <c r="H35" s="262">
        <v>2191</v>
      </c>
      <c r="I35" s="262">
        <v>1109</v>
      </c>
      <c r="J35" s="262">
        <v>814</v>
      </c>
    </row>
    <row r="36" spans="1:10" s="78" customFormat="1" ht="15" customHeight="1">
      <c r="A36" s="72" t="s">
        <v>29</v>
      </c>
      <c r="B36" s="289">
        <v>398</v>
      </c>
      <c r="C36" s="288">
        <v>2202107</v>
      </c>
      <c r="D36" s="288">
        <v>1304560</v>
      </c>
      <c r="E36" s="288">
        <v>232502</v>
      </c>
      <c r="F36" s="288">
        <v>308761</v>
      </c>
      <c r="G36" s="288">
        <v>223631</v>
      </c>
      <c r="H36" s="288">
        <v>39293</v>
      </c>
      <c r="I36" s="288">
        <v>56688</v>
      </c>
      <c r="J36" s="288">
        <v>36672</v>
      </c>
    </row>
    <row r="37" spans="1:10" s="78" customFormat="1" ht="15" customHeight="1">
      <c r="A37" s="75" t="s">
        <v>29</v>
      </c>
      <c r="B37" s="290">
        <v>117</v>
      </c>
      <c r="C37" s="262">
        <v>944235</v>
      </c>
      <c r="D37" s="262">
        <v>537243</v>
      </c>
      <c r="E37" s="262">
        <v>85585</v>
      </c>
      <c r="F37" s="262">
        <v>126093</v>
      </c>
      <c r="G37" s="262">
        <v>127843</v>
      </c>
      <c r="H37" s="262">
        <v>21791</v>
      </c>
      <c r="I37" s="262">
        <v>24273</v>
      </c>
      <c r="J37" s="262">
        <v>21407</v>
      </c>
    </row>
    <row r="38" spans="1:10" s="78" customFormat="1" ht="15" customHeight="1">
      <c r="A38" s="75" t="s">
        <v>30</v>
      </c>
      <c r="B38" s="290">
        <v>76</v>
      </c>
      <c r="C38" s="291">
        <v>1046328</v>
      </c>
      <c r="D38" s="291">
        <v>632508</v>
      </c>
      <c r="E38" s="291">
        <v>126255</v>
      </c>
      <c r="F38" s="291">
        <v>154133</v>
      </c>
      <c r="G38" s="291">
        <v>75855</v>
      </c>
      <c r="H38" s="291">
        <v>16839</v>
      </c>
      <c r="I38" s="291">
        <v>26637</v>
      </c>
      <c r="J38" s="291">
        <v>14101</v>
      </c>
    </row>
    <row r="39" spans="1:10" s="78" customFormat="1" ht="15" customHeight="1">
      <c r="A39" s="75" t="s">
        <v>31</v>
      </c>
      <c r="B39" s="290">
        <v>203</v>
      </c>
      <c r="C39" s="291">
        <v>211348</v>
      </c>
      <c r="D39" s="291">
        <v>134697</v>
      </c>
      <c r="E39" s="291">
        <v>20647</v>
      </c>
      <c r="F39" s="291">
        <v>28498</v>
      </c>
      <c r="G39" s="291">
        <v>19908</v>
      </c>
      <c r="H39" s="291">
        <v>663</v>
      </c>
      <c r="I39" s="291">
        <v>5771</v>
      </c>
      <c r="J39" s="291">
        <v>1164</v>
      </c>
    </row>
    <row r="40" spans="1:10" ht="13.5" thickBot="1">
      <c r="A40" s="82" t="s">
        <v>175</v>
      </c>
      <c r="B40" s="292">
        <v>2</v>
      </c>
      <c r="C40" s="82">
        <v>196</v>
      </c>
      <c r="D40" s="82">
        <v>112</v>
      </c>
      <c r="E40" s="82">
        <v>15</v>
      </c>
      <c r="F40" s="82">
        <v>37</v>
      </c>
      <c r="G40" s="82">
        <v>25</v>
      </c>
      <c r="H40" s="292" t="s">
        <v>9</v>
      </c>
      <c r="I40" s="82">
        <v>7</v>
      </c>
      <c r="J40" s="292" t="s">
        <v>9</v>
      </c>
    </row>
    <row r="41" spans="1:10" ht="12.75">
      <c r="A41" s="311" t="s">
        <v>275</v>
      </c>
      <c r="B41" s="311"/>
      <c r="C41" s="311"/>
      <c r="D41" s="212"/>
      <c r="E41" s="212"/>
      <c r="F41" s="212"/>
      <c r="G41" s="212"/>
      <c r="H41" s="212"/>
      <c r="I41" s="212"/>
      <c r="J41" s="212"/>
    </row>
    <row r="42" ht="12.75">
      <c r="A42" s="45" t="s">
        <v>318</v>
      </c>
    </row>
    <row r="43" spans="3:10" ht="12.75">
      <c r="C43" s="293"/>
      <c r="D43" s="293"/>
      <c r="E43" s="293"/>
      <c r="F43" s="293"/>
      <c r="G43" s="293"/>
      <c r="H43" s="293"/>
      <c r="I43" s="293"/>
      <c r="J43" s="293"/>
    </row>
    <row r="44" spans="3:10" ht="12.75">
      <c r="C44" s="293"/>
      <c r="D44" s="293"/>
      <c r="E44" s="293"/>
      <c r="F44" s="293"/>
      <c r="G44" s="293"/>
      <c r="H44" s="293"/>
      <c r="I44" s="293"/>
      <c r="J44" s="293"/>
    </row>
    <row r="45" ht="12.75">
      <c r="C45" s="293"/>
    </row>
  </sheetData>
  <sheetProtection/>
  <mergeCells count="5">
    <mergeCell ref="A1:J1"/>
    <mergeCell ref="A2:A3"/>
    <mergeCell ref="C2:J2"/>
    <mergeCell ref="B2:B3"/>
    <mergeCell ref="A41:C41"/>
  </mergeCells>
  <printOptions horizontalCentered="1"/>
  <pageMargins left="0.35433070866141736" right="0.35433070866141736" top="0.7874015748031497" bottom="0.3937007874015748" header="0" footer="0"/>
  <pageSetup fitToWidth="0" fitToHeight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23.28125" style="52" customWidth="1"/>
    <col min="2" max="10" width="14.7109375" style="52" customWidth="1"/>
    <col min="11" max="16384" width="11.421875" style="52" customWidth="1"/>
  </cols>
  <sheetData>
    <row r="1" spans="1:10" ht="32.25" customHeight="1">
      <c r="A1" s="318" t="s">
        <v>179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s="53" customFormat="1" ht="27.75" customHeight="1">
      <c r="A2" s="319" t="s">
        <v>0</v>
      </c>
      <c r="B2" s="316" t="s">
        <v>176</v>
      </c>
      <c r="C2" s="321" t="s">
        <v>131</v>
      </c>
      <c r="D2" s="321"/>
      <c r="E2" s="321"/>
      <c r="F2" s="321"/>
      <c r="G2" s="321"/>
      <c r="H2" s="321"/>
      <c r="I2" s="321"/>
      <c r="J2" s="321"/>
    </row>
    <row r="3" spans="1:10" s="53" customFormat="1" ht="60">
      <c r="A3" s="320"/>
      <c r="B3" s="317"/>
      <c r="C3" s="279" t="s">
        <v>42</v>
      </c>
      <c r="D3" s="106" t="s">
        <v>58</v>
      </c>
      <c r="E3" s="106" t="s">
        <v>59</v>
      </c>
      <c r="F3" s="106" t="s">
        <v>149</v>
      </c>
      <c r="G3" s="106" t="s">
        <v>150</v>
      </c>
      <c r="H3" s="159" t="s">
        <v>136</v>
      </c>
      <c r="I3" s="106" t="s">
        <v>62</v>
      </c>
      <c r="J3" s="106" t="s">
        <v>63</v>
      </c>
    </row>
    <row r="4" spans="1:10" ht="9.75" customHeight="1">
      <c r="A4" s="136"/>
      <c r="B4" s="267"/>
      <c r="D4" s="109"/>
      <c r="E4" s="109"/>
      <c r="F4" s="109"/>
      <c r="G4" s="109"/>
      <c r="H4" s="137"/>
      <c r="I4" s="109"/>
      <c r="J4" s="109"/>
    </row>
    <row r="5" spans="1:12" s="78" customFormat="1" ht="15" customHeight="1">
      <c r="A5" s="72" t="s">
        <v>65</v>
      </c>
      <c r="B5" s="206">
        <f>SUM(B6,B10,B15,B19,B22,B25,B30,B35)</f>
        <v>1808</v>
      </c>
      <c r="C5" s="206">
        <v>2428310</v>
      </c>
      <c r="D5" s="129">
        <v>1387605</v>
      </c>
      <c r="E5" s="129">
        <v>268400</v>
      </c>
      <c r="F5" s="129">
        <v>373486</v>
      </c>
      <c r="G5" s="280">
        <v>298917</v>
      </c>
      <c r="H5" s="129">
        <v>19859</v>
      </c>
      <c r="I5" s="129">
        <v>60189</v>
      </c>
      <c r="J5" s="129">
        <v>19854</v>
      </c>
      <c r="L5" s="137"/>
    </row>
    <row r="6" spans="1:10" s="78" customFormat="1" ht="15" customHeight="1">
      <c r="A6" s="72" t="s">
        <v>1</v>
      </c>
      <c r="B6" s="206">
        <v>294</v>
      </c>
      <c r="C6" s="206">
        <v>122382</v>
      </c>
      <c r="D6" s="129">
        <v>62808</v>
      </c>
      <c r="E6" s="129">
        <v>10489</v>
      </c>
      <c r="F6" s="129">
        <v>22386</v>
      </c>
      <c r="G6" s="129">
        <v>22919</v>
      </c>
      <c r="H6" s="129">
        <v>700</v>
      </c>
      <c r="I6" s="129">
        <v>2975</v>
      </c>
      <c r="J6" s="281">
        <v>105</v>
      </c>
    </row>
    <row r="7" spans="1:10" s="78" customFormat="1" ht="15" customHeight="1">
      <c r="A7" s="75" t="s">
        <v>2</v>
      </c>
      <c r="B7" s="220">
        <v>3</v>
      </c>
      <c r="C7" s="220">
        <v>443</v>
      </c>
      <c r="D7" s="130">
        <v>242</v>
      </c>
      <c r="E7" s="130">
        <v>20</v>
      </c>
      <c r="F7" s="130">
        <v>85</v>
      </c>
      <c r="G7" s="130">
        <v>83</v>
      </c>
      <c r="H7" s="130">
        <v>3</v>
      </c>
      <c r="I7" s="130">
        <v>10</v>
      </c>
      <c r="J7" s="271" t="s">
        <v>9</v>
      </c>
    </row>
    <row r="8" spans="1:10" s="78" customFormat="1" ht="15" customHeight="1">
      <c r="A8" s="75" t="s">
        <v>3</v>
      </c>
      <c r="B8" s="220">
        <v>88</v>
      </c>
      <c r="C8" s="220">
        <v>42348</v>
      </c>
      <c r="D8" s="130">
        <v>23192</v>
      </c>
      <c r="E8" s="130">
        <v>3896</v>
      </c>
      <c r="F8" s="130">
        <v>6880</v>
      </c>
      <c r="G8" s="130">
        <v>7217</v>
      </c>
      <c r="H8" s="130">
        <v>114</v>
      </c>
      <c r="I8" s="130">
        <v>1025</v>
      </c>
      <c r="J8" s="271">
        <v>24</v>
      </c>
    </row>
    <row r="9" spans="1:10" s="78" customFormat="1" ht="15" customHeight="1">
      <c r="A9" s="75" t="s">
        <v>4</v>
      </c>
      <c r="B9" s="220">
        <v>203</v>
      </c>
      <c r="C9" s="220">
        <v>79591</v>
      </c>
      <c r="D9" s="130">
        <v>39374</v>
      </c>
      <c r="E9" s="130">
        <v>6573</v>
      </c>
      <c r="F9" s="130">
        <v>15421</v>
      </c>
      <c r="G9" s="130">
        <v>15619</v>
      </c>
      <c r="H9" s="130">
        <v>583</v>
      </c>
      <c r="I9" s="130">
        <v>1940</v>
      </c>
      <c r="J9" s="271">
        <v>81</v>
      </c>
    </row>
    <row r="10" spans="1:10" s="78" customFormat="1" ht="15" customHeight="1">
      <c r="A10" s="72" t="s">
        <v>5</v>
      </c>
      <c r="B10" s="206">
        <v>222</v>
      </c>
      <c r="C10" s="206">
        <v>79615</v>
      </c>
      <c r="D10" s="129">
        <v>45386</v>
      </c>
      <c r="E10" s="129">
        <v>6096</v>
      </c>
      <c r="F10" s="129">
        <v>12250</v>
      </c>
      <c r="G10" s="129">
        <v>12886</v>
      </c>
      <c r="H10" s="129">
        <v>817</v>
      </c>
      <c r="I10" s="129">
        <v>2076</v>
      </c>
      <c r="J10" s="281">
        <v>104</v>
      </c>
    </row>
    <row r="11" spans="1:10" s="78" customFormat="1" ht="15" customHeight="1">
      <c r="A11" s="75" t="s">
        <v>6</v>
      </c>
      <c r="B11" s="220">
        <v>56</v>
      </c>
      <c r="C11" s="220">
        <v>36391</v>
      </c>
      <c r="D11" s="130">
        <v>21161</v>
      </c>
      <c r="E11" s="130">
        <v>3968</v>
      </c>
      <c r="F11" s="130">
        <v>4796</v>
      </c>
      <c r="G11" s="130">
        <v>4858</v>
      </c>
      <c r="H11" s="130">
        <v>466</v>
      </c>
      <c r="I11" s="130">
        <v>1063</v>
      </c>
      <c r="J11" s="271">
        <v>79</v>
      </c>
    </row>
    <row r="12" spans="1:10" s="78" customFormat="1" ht="15" customHeight="1">
      <c r="A12" s="75" t="s">
        <v>7</v>
      </c>
      <c r="B12" s="220">
        <v>32</v>
      </c>
      <c r="C12" s="220">
        <v>10190</v>
      </c>
      <c r="D12" s="130">
        <v>7140</v>
      </c>
      <c r="E12" s="130">
        <v>312</v>
      </c>
      <c r="F12" s="130">
        <v>1244</v>
      </c>
      <c r="G12" s="130">
        <v>1049</v>
      </c>
      <c r="H12" s="130">
        <v>131</v>
      </c>
      <c r="I12" s="130">
        <v>314</v>
      </c>
      <c r="J12" s="271" t="s">
        <v>9</v>
      </c>
    </row>
    <row r="13" spans="1:10" s="78" customFormat="1" ht="15" customHeight="1">
      <c r="A13" s="75" t="s">
        <v>8</v>
      </c>
      <c r="B13" s="220">
        <v>78</v>
      </c>
      <c r="C13" s="220">
        <v>19760</v>
      </c>
      <c r="D13" s="130">
        <v>9932</v>
      </c>
      <c r="E13" s="130">
        <v>1298</v>
      </c>
      <c r="F13" s="130">
        <v>3854</v>
      </c>
      <c r="G13" s="130">
        <v>4172</v>
      </c>
      <c r="H13" s="130">
        <v>52</v>
      </c>
      <c r="I13" s="130">
        <v>427</v>
      </c>
      <c r="J13" s="271">
        <v>25</v>
      </c>
    </row>
    <row r="14" spans="1:10" s="78" customFormat="1" ht="15" customHeight="1">
      <c r="A14" s="75" t="s">
        <v>10</v>
      </c>
      <c r="B14" s="220">
        <v>56</v>
      </c>
      <c r="C14" s="220">
        <v>13274</v>
      </c>
      <c r="D14" s="130">
        <v>7153</v>
      </c>
      <c r="E14" s="130">
        <v>518</v>
      </c>
      <c r="F14" s="130">
        <v>2356</v>
      </c>
      <c r="G14" s="130">
        <v>2807</v>
      </c>
      <c r="H14" s="130">
        <v>168</v>
      </c>
      <c r="I14" s="130">
        <v>272</v>
      </c>
      <c r="J14" s="271" t="s">
        <v>9</v>
      </c>
    </row>
    <row r="15" spans="1:10" s="78" customFormat="1" ht="15" customHeight="1">
      <c r="A15" s="72" t="s">
        <v>177</v>
      </c>
      <c r="B15" s="206">
        <v>183</v>
      </c>
      <c r="C15" s="206">
        <v>37407</v>
      </c>
      <c r="D15" s="129">
        <v>20147</v>
      </c>
      <c r="E15" s="129">
        <v>2721</v>
      </c>
      <c r="F15" s="129">
        <v>6762</v>
      </c>
      <c r="G15" s="129">
        <v>6801</v>
      </c>
      <c r="H15" s="129">
        <v>244</v>
      </c>
      <c r="I15" s="129">
        <v>697</v>
      </c>
      <c r="J15" s="281">
        <v>35</v>
      </c>
    </row>
    <row r="16" spans="1:10" s="78" customFormat="1" ht="15" customHeight="1">
      <c r="A16" s="75" t="s">
        <v>12</v>
      </c>
      <c r="B16" s="220">
        <v>125</v>
      </c>
      <c r="C16" s="220">
        <v>24412</v>
      </c>
      <c r="D16" s="130">
        <v>12769</v>
      </c>
      <c r="E16" s="130">
        <v>1449</v>
      </c>
      <c r="F16" s="130">
        <v>4805</v>
      </c>
      <c r="G16" s="130">
        <v>4786</v>
      </c>
      <c r="H16" s="130">
        <v>156</v>
      </c>
      <c r="I16" s="130">
        <v>429</v>
      </c>
      <c r="J16" s="271">
        <v>18</v>
      </c>
    </row>
    <row r="17" spans="1:10" s="78" customFormat="1" ht="15" customHeight="1">
      <c r="A17" s="75" t="s">
        <v>11</v>
      </c>
      <c r="B17" s="220">
        <v>53</v>
      </c>
      <c r="C17" s="220">
        <v>11228</v>
      </c>
      <c r="D17" s="130">
        <v>6456</v>
      </c>
      <c r="E17" s="130">
        <v>1229</v>
      </c>
      <c r="F17" s="130">
        <v>1587</v>
      </c>
      <c r="G17" s="130">
        <v>1645</v>
      </c>
      <c r="H17" s="130">
        <v>73</v>
      </c>
      <c r="I17" s="130">
        <v>229</v>
      </c>
      <c r="J17" s="271">
        <v>9</v>
      </c>
    </row>
    <row r="18" spans="1:10" s="78" customFormat="1" ht="15" customHeight="1">
      <c r="A18" s="75" t="s">
        <v>13</v>
      </c>
      <c r="B18" s="220">
        <v>5</v>
      </c>
      <c r="C18" s="220">
        <v>1767</v>
      </c>
      <c r="D18" s="130">
        <v>922</v>
      </c>
      <c r="E18" s="130">
        <v>43</v>
      </c>
      <c r="F18" s="130">
        <v>370</v>
      </c>
      <c r="G18" s="130">
        <v>370</v>
      </c>
      <c r="H18" s="130">
        <v>15</v>
      </c>
      <c r="I18" s="130">
        <v>39</v>
      </c>
      <c r="J18" s="282">
        <v>8</v>
      </c>
    </row>
    <row r="19" spans="1:10" s="78" customFormat="1" ht="15" customHeight="1">
      <c r="A19" s="72" t="s">
        <v>14</v>
      </c>
      <c r="B19" s="206">
        <v>125</v>
      </c>
      <c r="C19" s="206">
        <v>34472</v>
      </c>
      <c r="D19" s="129">
        <v>16912</v>
      </c>
      <c r="E19" s="129">
        <v>4084</v>
      </c>
      <c r="F19" s="129">
        <v>6407</v>
      </c>
      <c r="G19" s="129">
        <v>6276</v>
      </c>
      <c r="H19" s="129">
        <v>175</v>
      </c>
      <c r="I19" s="129">
        <v>567</v>
      </c>
      <c r="J19" s="281">
        <v>51</v>
      </c>
    </row>
    <row r="20" spans="1:10" s="78" customFormat="1" ht="15" customHeight="1">
      <c r="A20" s="75" t="s">
        <v>15</v>
      </c>
      <c r="B20" s="220">
        <v>44</v>
      </c>
      <c r="C20" s="220">
        <v>11106</v>
      </c>
      <c r="D20" s="130">
        <v>5542</v>
      </c>
      <c r="E20" s="130">
        <v>1171</v>
      </c>
      <c r="F20" s="130">
        <v>2187</v>
      </c>
      <c r="G20" s="130">
        <v>1986</v>
      </c>
      <c r="H20" s="130">
        <v>11</v>
      </c>
      <c r="I20" s="130">
        <v>188</v>
      </c>
      <c r="J20" s="271">
        <v>21</v>
      </c>
    </row>
    <row r="21" spans="1:10" s="78" customFormat="1" ht="15" customHeight="1">
      <c r="A21" s="75" t="s">
        <v>16</v>
      </c>
      <c r="B21" s="220">
        <v>81</v>
      </c>
      <c r="C21" s="220">
        <v>23366</v>
      </c>
      <c r="D21" s="130">
        <v>11370</v>
      </c>
      <c r="E21" s="130">
        <v>2913</v>
      </c>
      <c r="F21" s="130">
        <v>4220</v>
      </c>
      <c r="G21" s="130">
        <v>4290</v>
      </c>
      <c r="H21" s="130">
        <v>164</v>
      </c>
      <c r="I21" s="130">
        <v>379</v>
      </c>
      <c r="J21" s="271">
        <v>30</v>
      </c>
    </row>
    <row r="22" spans="1:10" s="78" customFormat="1" ht="15" customHeight="1">
      <c r="A22" s="72" t="s">
        <v>17</v>
      </c>
      <c r="B22" s="206">
        <v>43</v>
      </c>
      <c r="C22" s="206">
        <v>30649</v>
      </c>
      <c r="D22" s="129">
        <v>12801</v>
      </c>
      <c r="E22" s="129">
        <v>3630</v>
      </c>
      <c r="F22" s="129">
        <v>6841</v>
      </c>
      <c r="G22" s="129">
        <v>6735</v>
      </c>
      <c r="H22" s="129">
        <v>170</v>
      </c>
      <c r="I22" s="129">
        <v>455</v>
      </c>
      <c r="J22" s="281">
        <v>17</v>
      </c>
    </row>
    <row r="23" spans="1:10" s="78" customFormat="1" ht="15" customHeight="1">
      <c r="A23" s="75" t="s">
        <v>18</v>
      </c>
      <c r="B23" s="220">
        <v>27</v>
      </c>
      <c r="C23" s="220">
        <v>25610</v>
      </c>
      <c r="D23" s="130">
        <v>10093</v>
      </c>
      <c r="E23" s="130">
        <v>2718</v>
      </c>
      <c r="F23" s="130">
        <v>6154</v>
      </c>
      <c r="G23" s="130">
        <v>6166</v>
      </c>
      <c r="H23" s="130">
        <v>151</v>
      </c>
      <c r="I23" s="130">
        <v>323</v>
      </c>
      <c r="J23" s="271">
        <v>5</v>
      </c>
    </row>
    <row r="24" spans="1:10" s="78" customFormat="1" ht="15" customHeight="1">
      <c r="A24" s="75" t="s">
        <v>19</v>
      </c>
      <c r="B24" s="220">
        <v>16</v>
      </c>
      <c r="C24" s="220">
        <v>5039</v>
      </c>
      <c r="D24" s="130">
        <v>2708</v>
      </c>
      <c r="E24" s="130">
        <v>912</v>
      </c>
      <c r="F24" s="130">
        <v>687</v>
      </c>
      <c r="G24" s="130">
        <v>569</v>
      </c>
      <c r="H24" s="63">
        <v>19</v>
      </c>
      <c r="I24" s="130">
        <v>132</v>
      </c>
      <c r="J24" s="271">
        <v>12</v>
      </c>
    </row>
    <row r="25" spans="1:10" s="78" customFormat="1" ht="15" customHeight="1">
      <c r="A25" s="72" t="s">
        <v>20</v>
      </c>
      <c r="B25" s="206">
        <v>240</v>
      </c>
      <c r="C25" s="206">
        <v>44838</v>
      </c>
      <c r="D25" s="129">
        <v>25318</v>
      </c>
      <c r="E25" s="129">
        <v>5012</v>
      </c>
      <c r="F25" s="129">
        <v>7354</v>
      </c>
      <c r="G25" s="129">
        <v>5118</v>
      </c>
      <c r="H25" s="129">
        <v>541</v>
      </c>
      <c r="I25" s="129">
        <v>1339</v>
      </c>
      <c r="J25" s="281">
        <v>156</v>
      </c>
    </row>
    <row r="26" spans="1:10" s="78" customFormat="1" ht="15" customHeight="1">
      <c r="A26" s="75" t="s">
        <v>21</v>
      </c>
      <c r="B26" s="220">
        <v>27</v>
      </c>
      <c r="C26" s="220">
        <v>15158</v>
      </c>
      <c r="D26" s="130">
        <v>7748</v>
      </c>
      <c r="E26" s="130">
        <v>1861</v>
      </c>
      <c r="F26" s="130">
        <v>3069</v>
      </c>
      <c r="G26" s="130">
        <v>1880</v>
      </c>
      <c r="H26" s="130">
        <v>223</v>
      </c>
      <c r="I26" s="130">
        <v>334</v>
      </c>
      <c r="J26" s="271"/>
    </row>
    <row r="27" spans="1:10" s="78" customFormat="1" ht="15" customHeight="1">
      <c r="A27" s="75" t="s">
        <v>22</v>
      </c>
      <c r="B27" s="220">
        <v>22</v>
      </c>
      <c r="C27" s="220">
        <v>7008</v>
      </c>
      <c r="D27" s="130">
        <v>4937</v>
      </c>
      <c r="E27" s="130">
        <v>574</v>
      </c>
      <c r="F27" s="130">
        <v>703</v>
      </c>
      <c r="G27" s="130">
        <v>549</v>
      </c>
      <c r="H27" s="130">
        <v>65</v>
      </c>
      <c r="I27" s="130">
        <v>160</v>
      </c>
      <c r="J27" s="271">
        <v>20</v>
      </c>
    </row>
    <row r="28" spans="1:10" s="78" customFormat="1" ht="15" customHeight="1">
      <c r="A28" s="75" t="s">
        <v>23</v>
      </c>
      <c r="B28" s="220">
        <v>125</v>
      </c>
      <c r="C28" s="220">
        <v>16442</v>
      </c>
      <c r="D28" s="130">
        <v>8440</v>
      </c>
      <c r="E28" s="130">
        <v>1762</v>
      </c>
      <c r="F28" s="130">
        <v>2753</v>
      </c>
      <c r="G28" s="130">
        <v>2646</v>
      </c>
      <c r="H28" s="130">
        <v>176</v>
      </c>
      <c r="I28" s="130">
        <v>649</v>
      </c>
      <c r="J28" s="271">
        <v>16</v>
      </c>
    </row>
    <row r="29" spans="1:10" s="78" customFormat="1" ht="15" customHeight="1">
      <c r="A29" s="75" t="s">
        <v>24</v>
      </c>
      <c r="B29" s="220">
        <v>66</v>
      </c>
      <c r="C29" s="220">
        <v>6230</v>
      </c>
      <c r="D29" s="130">
        <v>4193</v>
      </c>
      <c r="E29" s="130">
        <v>815</v>
      </c>
      <c r="F29" s="130">
        <v>829</v>
      </c>
      <c r="G29" s="130">
        <v>43</v>
      </c>
      <c r="H29" s="63">
        <v>77</v>
      </c>
      <c r="I29" s="130">
        <v>196</v>
      </c>
      <c r="J29" s="271">
        <v>77</v>
      </c>
    </row>
    <row r="30" spans="1:10" s="78" customFormat="1" ht="15" customHeight="1">
      <c r="A30" s="72" t="s">
        <v>25</v>
      </c>
      <c r="B30" s="206">
        <v>421</v>
      </c>
      <c r="C30" s="206">
        <v>243850</v>
      </c>
      <c r="D30" s="129">
        <v>135473</v>
      </c>
      <c r="E30" s="129">
        <v>28686</v>
      </c>
      <c r="F30" s="129">
        <v>34746</v>
      </c>
      <c r="G30" s="129">
        <v>32679</v>
      </c>
      <c r="H30" s="129">
        <v>2555</v>
      </c>
      <c r="I30" s="129">
        <v>5839</v>
      </c>
      <c r="J30" s="129">
        <v>3872</v>
      </c>
    </row>
    <row r="31" spans="1:10" s="78" customFormat="1" ht="15" customHeight="1">
      <c r="A31" s="75" t="s">
        <v>26</v>
      </c>
      <c r="B31" s="220">
        <v>172</v>
      </c>
      <c r="C31" s="220">
        <v>188077</v>
      </c>
      <c r="D31" s="130">
        <v>101008</v>
      </c>
      <c r="E31" s="130">
        <v>23818</v>
      </c>
      <c r="F31" s="130">
        <v>27183</v>
      </c>
      <c r="G31" s="130">
        <v>27621</v>
      </c>
      <c r="H31" s="130">
        <v>2003</v>
      </c>
      <c r="I31" s="130">
        <v>4071</v>
      </c>
      <c r="J31" s="271">
        <v>2373</v>
      </c>
    </row>
    <row r="32" spans="1:10" s="78" customFormat="1" ht="15" customHeight="1">
      <c r="A32" s="75" t="s">
        <v>25</v>
      </c>
      <c r="B32" s="220">
        <v>33</v>
      </c>
      <c r="C32" s="220">
        <v>3447</v>
      </c>
      <c r="D32" s="130">
        <v>2291</v>
      </c>
      <c r="E32" s="130">
        <v>165</v>
      </c>
      <c r="F32" s="130">
        <v>588</v>
      </c>
      <c r="G32" s="130">
        <v>224</v>
      </c>
      <c r="H32" s="130">
        <v>18</v>
      </c>
      <c r="I32" s="130">
        <v>112</v>
      </c>
      <c r="J32" s="271">
        <v>49</v>
      </c>
    </row>
    <row r="33" spans="1:10" s="78" customFormat="1" ht="15" customHeight="1">
      <c r="A33" s="75" t="s">
        <v>27</v>
      </c>
      <c r="B33" s="220">
        <v>107</v>
      </c>
      <c r="C33" s="220">
        <v>22813</v>
      </c>
      <c r="D33" s="130">
        <v>14561</v>
      </c>
      <c r="E33" s="130">
        <v>2840</v>
      </c>
      <c r="F33" s="130">
        <v>2747</v>
      </c>
      <c r="G33" s="130">
        <v>1299</v>
      </c>
      <c r="H33" s="130">
        <v>329</v>
      </c>
      <c r="I33" s="130">
        <v>944</v>
      </c>
      <c r="J33" s="271">
        <v>93</v>
      </c>
    </row>
    <row r="34" spans="1:10" s="78" customFormat="1" ht="15" customHeight="1">
      <c r="A34" s="75" t="s">
        <v>28</v>
      </c>
      <c r="B34" s="220">
        <v>109</v>
      </c>
      <c r="C34" s="220">
        <v>29513</v>
      </c>
      <c r="D34" s="130">
        <v>17613</v>
      </c>
      <c r="E34" s="130">
        <v>1863</v>
      </c>
      <c r="F34" s="130">
        <v>4228</v>
      </c>
      <c r="G34" s="130">
        <v>3535</v>
      </c>
      <c r="H34" s="63">
        <v>205</v>
      </c>
      <c r="I34" s="130">
        <v>712</v>
      </c>
      <c r="J34" s="271">
        <v>1357</v>
      </c>
    </row>
    <row r="35" spans="1:10" s="78" customFormat="1" ht="15" customHeight="1">
      <c r="A35" s="72" t="s">
        <v>178</v>
      </c>
      <c r="B35" s="206">
        <v>280</v>
      </c>
      <c r="C35" s="129">
        <v>1835097</v>
      </c>
      <c r="D35" s="129">
        <v>1068760</v>
      </c>
      <c r="E35" s="129">
        <v>207682</v>
      </c>
      <c r="F35" s="129">
        <v>276740</v>
      </c>
      <c r="G35" s="129">
        <v>205503</v>
      </c>
      <c r="H35" s="129">
        <v>14657</v>
      </c>
      <c r="I35" s="129">
        <v>46241</v>
      </c>
      <c r="J35" s="129">
        <v>15514</v>
      </c>
    </row>
    <row r="36" spans="1:10" s="78" customFormat="1" ht="15" customHeight="1">
      <c r="A36" s="75" t="s">
        <v>29</v>
      </c>
      <c r="B36" s="220">
        <v>79</v>
      </c>
      <c r="C36" s="220">
        <v>753890</v>
      </c>
      <c r="D36" s="130">
        <v>448905</v>
      </c>
      <c r="E36" s="130">
        <v>84790</v>
      </c>
      <c r="F36" s="130">
        <v>99785</v>
      </c>
      <c r="G36" s="130">
        <v>89940</v>
      </c>
      <c r="H36" s="130">
        <v>7277</v>
      </c>
      <c r="I36" s="130">
        <v>17806</v>
      </c>
      <c r="J36" s="282">
        <v>5387</v>
      </c>
    </row>
    <row r="37" spans="1:10" s="78" customFormat="1" ht="15" customHeight="1">
      <c r="A37" s="75" t="s">
        <v>30</v>
      </c>
      <c r="B37" s="220">
        <v>163</v>
      </c>
      <c r="C37" s="220">
        <v>935931</v>
      </c>
      <c r="D37" s="130">
        <v>526093</v>
      </c>
      <c r="E37" s="130">
        <v>110050</v>
      </c>
      <c r="F37" s="130">
        <v>158282</v>
      </c>
      <c r="G37" s="130">
        <v>101651</v>
      </c>
      <c r="H37" s="130">
        <v>6405</v>
      </c>
      <c r="I37" s="130">
        <v>24086</v>
      </c>
      <c r="J37" s="282">
        <v>9364</v>
      </c>
    </row>
    <row r="38" spans="1:10" s="59" customFormat="1" ht="12.75">
      <c r="A38" s="44" t="s">
        <v>31</v>
      </c>
      <c r="B38" s="220">
        <v>38</v>
      </c>
      <c r="C38" s="220">
        <v>145276</v>
      </c>
      <c r="D38" s="130">
        <v>93762</v>
      </c>
      <c r="E38" s="130">
        <v>12842</v>
      </c>
      <c r="F38" s="130">
        <v>18673</v>
      </c>
      <c r="G38" s="130">
        <v>13912</v>
      </c>
      <c r="H38" s="130">
        <v>975</v>
      </c>
      <c r="I38" s="130">
        <v>4349</v>
      </c>
      <c r="J38" s="282">
        <v>763</v>
      </c>
    </row>
    <row r="39" spans="1:10" s="59" customFormat="1" ht="9.75" customHeight="1" thickBot="1">
      <c r="A39" s="81"/>
      <c r="B39" s="65"/>
      <c r="C39" s="65"/>
      <c r="D39" s="65"/>
      <c r="E39" s="65"/>
      <c r="F39" s="65"/>
      <c r="G39" s="65"/>
      <c r="H39" s="65"/>
      <c r="I39" s="65"/>
      <c r="J39" s="65"/>
    </row>
    <row r="40" spans="1:10" s="59" customFormat="1" ht="12.75">
      <c r="A40" s="45" t="s">
        <v>276</v>
      </c>
      <c r="B40" s="46"/>
      <c r="C40" s="212"/>
      <c r="D40" s="212"/>
      <c r="E40" s="212"/>
      <c r="F40" s="212"/>
      <c r="G40" s="212"/>
      <c r="H40" s="212"/>
      <c r="I40" s="212"/>
      <c r="J40" s="212"/>
    </row>
    <row r="41" spans="1:3" s="59" customFormat="1" ht="14.25" customHeight="1">
      <c r="A41" s="322" t="s">
        <v>314</v>
      </c>
      <c r="B41" s="322"/>
      <c r="C41" s="322"/>
    </row>
    <row r="42" spans="1:2" ht="12.75" customHeight="1">
      <c r="A42" s="91" t="s">
        <v>277</v>
      </c>
      <c r="B42" s="85"/>
    </row>
    <row r="43" ht="12.75">
      <c r="A43" s="85" t="s">
        <v>138</v>
      </c>
    </row>
    <row r="46" ht="12.75">
      <c r="E46" s="283"/>
    </row>
  </sheetData>
  <sheetProtection/>
  <mergeCells count="5">
    <mergeCell ref="A1:J1"/>
    <mergeCell ref="A2:A3"/>
    <mergeCell ref="C2:J2"/>
    <mergeCell ref="B2:B3"/>
    <mergeCell ref="A41:C41"/>
  </mergeCells>
  <printOptions horizontalCentered="1"/>
  <pageMargins left="0.35433070866141736" right="0.35433070866141736" top="0.3937007874015748" bottom="0.3937007874015748" header="0" footer="0"/>
  <pageSetup fitToWidth="0" fitToHeight="1"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27.00390625" style="52" customWidth="1"/>
    <col min="2" max="2" width="12.7109375" style="52" customWidth="1"/>
    <col min="3" max="3" width="11.421875" style="52" customWidth="1"/>
    <col min="4" max="4" width="12.7109375" style="52" customWidth="1"/>
    <col min="5" max="5" width="10.7109375" style="52" customWidth="1"/>
    <col min="6" max="6" width="12.7109375" style="52" customWidth="1"/>
    <col min="7" max="7" width="10.8515625" style="52" customWidth="1"/>
    <col min="8" max="8" width="9.140625" style="52" customWidth="1"/>
    <col min="9" max="11" width="12.7109375" style="52" customWidth="1"/>
    <col min="12" max="16384" width="11.421875" style="52" customWidth="1"/>
  </cols>
  <sheetData>
    <row r="1" spans="1:11" ht="30.75" customHeight="1" thickBot="1">
      <c r="A1" s="312" t="s">
        <v>180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s="53" customFormat="1" ht="27.75" customHeight="1">
      <c r="A2" s="323" t="s">
        <v>0</v>
      </c>
      <c r="B2" s="315" t="s">
        <v>132</v>
      </c>
      <c r="C2" s="315"/>
      <c r="D2" s="315"/>
      <c r="E2" s="315"/>
      <c r="F2" s="315"/>
      <c r="G2" s="315"/>
      <c r="H2" s="315"/>
      <c r="I2" s="315"/>
      <c r="J2" s="315"/>
      <c r="K2" s="315"/>
    </row>
    <row r="3" spans="1:11" s="53" customFormat="1" ht="30" customHeight="1">
      <c r="A3" s="320"/>
      <c r="B3" s="266" t="s">
        <v>42</v>
      </c>
      <c r="C3" s="107" t="s">
        <v>66</v>
      </c>
      <c r="D3" s="107" t="s">
        <v>67</v>
      </c>
      <c r="E3" s="107" t="s">
        <v>68</v>
      </c>
      <c r="F3" s="107" t="s">
        <v>69</v>
      </c>
      <c r="G3" s="134" t="s">
        <v>70</v>
      </c>
      <c r="H3" s="107" t="s">
        <v>71</v>
      </c>
      <c r="I3" s="169" t="s">
        <v>72</v>
      </c>
      <c r="J3" s="169" t="s">
        <v>73</v>
      </c>
      <c r="K3" s="169" t="s">
        <v>74</v>
      </c>
    </row>
    <row r="4" spans="1:11" ht="9.75" customHeight="1">
      <c r="A4" s="136"/>
      <c r="B4" s="267"/>
      <c r="C4" s="109"/>
      <c r="D4" s="109"/>
      <c r="E4" s="109"/>
      <c r="F4" s="109"/>
      <c r="G4" s="137"/>
      <c r="H4" s="109"/>
      <c r="I4" s="167"/>
      <c r="J4" s="167"/>
      <c r="K4" s="167"/>
    </row>
    <row r="5" spans="1:14" s="78" customFormat="1" ht="15" customHeight="1">
      <c r="A5" s="72" t="s">
        <v>42</v>
      </c>
      <c r="B5" s="268">
        <v>2428310</v>
      </c>
      <c r="C5" s="268">
        <v>1307402</v>
      </c>
      <c r="D5" s="268">
        <v>12899</v>
      </c>
      <c r="E5" s="268">
        <v>259987</v>
      </c>
      <c r="F5" s="268">
        <v>11816</v>
      </c>
      <c r="G5" s="268">
        <v>248971</v>
      </c>
      <c r="H5" s="268">
        <v>16904</v>
      </c>
      <c r="I5" s="268">
        <v>46632</v>
      </c>
      <c r="J5" s="268">
        <v>476892</v>
      </c>
      <c r="K5" s="268">
        <v>46807</v>
      </c>
      <c r="L5" s="269"/>
      <c r="M5" s="268"/>
      <c r="N5" s="262"/>
    </row>
    <row r="6" spans="1:14" s="78" customFormat="1" ht="15" customHeight="1">
      <c r="A6" s="72" t="s">
        <v>1</v>
      </c>
      <c r="B6" s="268">
        <v>122382</v>
      </c>
      <c r="C6" s="270" t="s">
        <v>9</v>
      </c>
      <c r="D6" s="271" t="s">
        <v>9</v>
      </c>
      <c r="E6" s="268">
        <v>74116</v>
      </c>
      <c r="F6" s="268">
        <v>7501</v>
      </c>
      <c r="G6" s="268">
        <v>23401</v>
      </c>
      <c r="H6" s="271" t="s">
        <v>9</v>
      </c>
      <c r="I6" s="268">
        <v>1674</v>
      </c>
      <c r="J6" s="268">
        <v>12438</v>
      </c>
      <c r="K6" s="268">
        <v>3252</v>
      </c>
      <c r="L6" s="269"/>
      <c r="M6" s="268"/>
      <c r="N6" s="262"/>
    </row>
    <row r="7" spans="1:14" s="78" customFormat="1" ht="15" customHeight="1">
      <c r="A7" s="75" t="s">
        <v>2</v>
      </c>
      <c r="B7" s="272">
        <v>443</v>
      </c>
      <c r="C7" s="270" t="s">
        <v>9</v>
      </c>
      <c r="D7" s="271" t="s">
        <v>9</v>
      </c>
      <c r="E7" s="272">
        <v>210</v>
      </c>
      <c r="F7" s="271" t="s">
        <v>9</v>
      </c>
      <c r="G7" s="272">
        <v>233</v>
      </c>
      <c r="H7" s="271" t="s">
        <v>9</v>
      </c>
      <c r="I7" s="271" t="s">
        <v>9</v>
      </c>
      <c r="J7" s="271" t="s">
        <v>9</v>
      </c>
      <c r="K7" s="271" t="s">
        <v>9</v>
      </c>
      <c r="L7" s="273"/>
      <c r="M7" s="272"/>
      <c r="N7" s="262"/>
    </row>
    <row r="8" spans="1:14" s="78" customFormat="1" ht="15" customHeight="1">
      <c r="A8" s="75" t="s">
        <v>3</v>
      </c>
      <c r="B8" s="272">
        <v>42348</v>
      </c>
      <c r="C8" s="270" t="s">
        <v>9</v>
      </c>
      <c r="D8" s="271" t="s">
        <v>9</v>
      </c>
      <c r="E8" s="272">
        <v>27908</v>
      </c>
      <c r="F8" s="272">
        <v>4760</v>
      </c>
      <c r="G8" s="272">
        <v>4057</v>
      </c>
      <c r="H8" s="271" t="s">
        <v>9</v>
      </c>
      <c r="I8" s="272">
        <v>700</v>
      </c>
      <c r="J8" s="272">
        <v>2251</v>
      </c>
      <c r="K8" s="272">
        <v>2672</v>
      </c>
      <c r="L8" s="273"/>
      <c r="M8" s="272"/>
      <c r="N8" s="262"/>
    </row>
    <row r="9" spans="1:14" s="78" customFormat="1" ht="15" customHeight="1">
      <c r="A9" s="75" t="s">
        <v>4</v>
      </c>
      <c r="B9" s="272">
        <v>79591</v>
      </c>
      <c r="C9" s="270" t="s">
        <v>9</v>
      </c>
      <c r="D9" s="271" t="s">
        <v>9</v>
      </c>
      <c r="E9" s="272">
        <v>45998</v>
      </c>
      <c r="F9" s="272">
        <v>2741</v>
      </c>
      <c r="G9" s="272">
        <v>19111</v>
      </c>
      <c r="H9" s="271" t="s">
        <v>9</v>
      </c>
      <c r="I9" s="272">
        <v>974</v>
      </c>
      <c r="J9" s="272">
        <v>10187</v>
      </c>
      <c r="K9" s="272">
        <v>580</v>
      </c>
      <c r="L9" s="273"/>
      <c r="M9" s="272"/>
      <c r="N9" s="262"/>
    </row>
    <row r="10" spans="1:14" s="78" customFormat="1" ht="15" customHeight="1">
      <c r="A10" s="72" t="s">
        <v>5</v>
      </c>
      <c r="B10" s="268">
        <v>79615</v>
      </c>
      <c r="C10" s="270" t="s">
        <v>9</v>
      </c>
      <c r="D10" s="271" t="s">
        <v>9</v>
      </c>
      <c r="E10" s="268">
        <v>72937</v>
      </c>
      <c r="F10" s="268">
        <v>1681</v>
      </c>
      <c r="G10" s="271" t="s">
        <v>9</v>
      </c>
      <c r="H10" s="271" t="s">
        <v>9</v>
      </c>
      <c r="I10" s="271" t="s">
        <v>9</v>
      </c>
      <c r="J10" s="268">
        <v>4619</v>
      </c>
      <c r="K10" s="268">
        <v>378</v>
      </c>
      <c r="L10" s="269"/>
      <c r="M10" s="268"/>
      <c r="N10" s="262"/>
    </row>
    <row r="11" spans="1:14" s="78" customFormat="1" ht="15" customHeight="1">
      <c r="A11" s="75" t="s">
        <v>6</v>
      </c>
      <c r="B11" s="272">
        <v>36391</v>
      </c>
      <c r="C11" s="270" t="s">
        <v>9</v>
      </c>
      <c r="D11" s="271" t="s">
        <v>9</v>
      </c>
      <c r="E11" s="272">
        <v>33898</v>
      </c>
      <c r="F11" s="272">
        <v>1096</v>
      </c>
      <c r="G11" s="271" t="s">
        <v>9</v>
      </c>
      <c r="H11" s="271" t="s">
        <v>9</v>
      </c>
      <c r="I11" s="271" t="s">
        <v>9</v>
      </c>
      <c r="J11" s="272">
        <v>1379</v>
      </c>
      <c r="K11" s="272">
        <v>18</v>
      </c>
      <c r="L11" s="273"/>
      <c r="M11" s="272"/>
      <c r="N11" s="262"/>
    </row>
    <row r="12" spans="1:14" s="78" customFormat="1" ht="15" customHeight="1">
      <c r="A12" s="75" t="s">
        <v>7</v>
      </c>
      <c r="B12" s="272">
        <v>10190</v>
      </c>
      <c r="C12" s="270" t="s">
        <v>9</v>
      </c>
      <c r="D12" s="271" t="s">
        <v>9</v>
      </c>
      <c r="E12" s="272">
        <v>8388</v>
      </c>
      <c r="F12" s="271" t="s">
        <v>9</v>
      </c>
      <c r="G12" s="271" t="s">
        <v>9</v>
      </c>
      <c r="H12" s="271" t="s">
        <v>9</v>
      </c>
      <c r="I12" s="271" t="s">
        <v>9</v>
      </c>
      <c r="J12" s="272">
        <v>1802</v>
      </c>
      <c r="K12" s="271" t="s">
        <v>9</v>
      </c>
      <c r="L12" s="273"/>
      <c r="M12" s="272"/>
      <c r="N12" s="262"/>
    </row>
    <row r="13" spans="1:14" s="78" customFormat="1" ht="15" customHeight="1">
      <c r="A13" s="75" t="s">
        <v>8</v>
      </c>
      <c r="B13" s="272">
        <v>19760</v>
      </c>
      <c r="C13" s="270" t="s">
        <v>9</v>
      </c>
      <c r="D13" s="271" t="s">
        <v>9</v>
      </c>
      <c r="E13" s="272">
        <v>19021</v>
      </c>
      <c r="F13" s="272">
        <v>585</v>
      </c>
      <c r="G13" s="271" t="s">
        <v>9</v>
      </c>
      <c r="H13" s="271" t="s">
        <v>9</v>
      </c>
      <c r="I13" s="271" t="s">
        <v>9</v>
      </c>
      <c r="J13" s="272">
        <v>104</v>
      </c>
      <c r="K13" s="272">
        <v>50</v>
      </c>
      <c r="L13" s="273"/>
      <c r="M13" s="272"/>
      <c r="N13" s="262"/>
    </row>
    <row r="14" spans="1:14" s="78" customFormat="1" ht="15" customHeight="1">
      <c r="A14" s="75" t="s">
        <v>10</v>
      </c>
      <c r="B14" s="272">
        <v>13274</v>
      </c>
      <c r="C14" s="270" t="s">
        <v>9</v>
      </c>
      <c r="D14" s="271" t="s">
        <v>9</v>
      </c>
      <c r="E14" s="272">
        <v>11630</v>
      </c>
      <c r="F14" s="271" t="s">
        <v>9</v>
      </c>
      <c r="G14" s="271" t="s">
        <v>9</v>
      </c>
      <c r="H14" s="271" t="s">
        <v>9</v>
      </c>
      <c r="I14" s="271" t="s">
        <v>9</v>
      </c>
      <c r="J14" s="272">
        <v>1334</v>
      </c>
      <c r="K14" s="272">
        <v>310</v>
      </c>
      <c r="L14" s="273"/>
      <c r="M14" s="272"/>
      <c r="N14" s="262"/>
    </row>
    <row r="15" spans="1:14" s="78" customFormat="1" ht="15" customHeight="1">
      <c r="A15" s="72" t="s">
        <v>177</v>
      </c>
      <c r="B15" s="268">
        <v>37407</v>
      </c>
      <c r="C15" s="270" t="s">
        <v>9</v>
      </c>
      <c r="D15" s="268">
        <v>34</v>
      </c>
      <c r="E15" s="268">
        <v>33784</v>
      </c>
      <c r="F15" s="268">
        <v>888</v>
      </c>
      <c r="G15" s="271" t="s">
        <v>9</v>
      </c>
      <c r="H15" s="271" t="s">
        <v>9</v>
      </c>
      <c r="I15" s="268">
        <v>340</v>
      </c>
      <c r="J15" s="268">
        <v>1955</v>
      </c>
      <c r="K15" s="268">
        <v>406</v>
      </c>
      <c r="L15" s="269"/>
      <c r="M15" s="268"/>
      <c r="N15" s="262"/>
    </row>
    <row r="16" spans="1:14" s="78" customFormat="1" ht="15" customHeight="1">
      <c r="A16" s="75" t="s">
        <v>12</v>
      </c>
      <c r="B16" s="272">
        <v>24412</v>
      </c>
      <c r="C16" s="270" t="s">
        <v>9</v>
      </c>
      <c r="D16" s="271" t="s">
        <v>9</v>
      </c>
      <c r="E16" s="272">
        <v>22921</v>
      </c>
      <c r="F16" s="272">
        <v>655</v>
      </c>
      <c r="G16" s="271" t="s">
        <v>9</v>
      </c>
      <c r="H16" s="271" t="s">
        <v>9</v>
      </c>
      <c r="I16" s="271" t="s">
        <v>9</v>
      </c>
      <c r="J16" s="272">
        <v>744</v>
      </c>
      <c r="K16" s="272">
        <v>92</v>
      </c>
      <c r="L16" s="273"/>
      <c r="M16" s="272"/>
      <c r="N16" s="262"/>
    </row>
    <row r="17" spans="1:14" s="78" customFormat="1" ht="15" customHeight="1">
      <c r="A17" s="75" t="s">
        <v>11</v>
      </c>
      <c r="B17" s="272">
        <v>11228</v>
      </c>
      <c r="C17" s="270" t="s">
        <v>9</v>
      </c>
      <c r="D17" s="272">
        <v>34</v>
      </c>
      <c r="E17" s="272">
        <v>9096</v>
      </c>
      <c r="F17" s="272">
        <v>233</v>
      </c>
      <c r="G17" s="271" t="s">
        <v>9</v>
      </c>
      <c r="H17" s="271" t="s">
        <v>9</v>
      </c>
      <c r="I17" s="272">
        <v>340</v>
      </c>
      <c r="J17" s="272">
        <v>1211</v>
      </c>
      <c r="K17" s="272">
        <v>314</v>
      </c>
      <c r="L17" s="273"/>
      <c r="M17" s="272"/>
      <c r="N17" s="262"/>
    </row>
    <row r="18" spans="1:14" s="78" customFormat="1" ht="15" customHeight="1">
      <c r="A18" s="75" t="s">
        <v>13</v>
      </c>
      <c r="B18" s="272">
        <v>1767</v>
      </c>
      <c r="C18" s="270" t="s">
        <v>9</v>
      </c>
      <c r="D18" s="271" t="s">
        <v>9</v>
      </c>
      <c r="E18" s="272">
        <v>1767</v>
      </c>
      <c r="F18" s="271" t="s">
        <v>9</v>
      </c>
      <c r="G18" s="271" t="s">
        <v>9</v>
      </c>
      <c r="H18" s="271" t="s">
        <v>9</v>
      </c>
      <c r="I18" s="271" t="s">
        <v>9</v>
      </c>
      <c r="J18" s="271" t="s">
        <v>9</v>
      </c>
      <c r="K18" s="274" t="s">
        <v>9</v>
      </c>
      <c r="L18" s="275"/>
      <c r="M18" s="276"/>
      <c r="N18" s="262"/>
    </row>
    <row r="19" spans="1:14" s="78" customFormat="1" ht="15" customHeight="1">
      <c r="A19" s="72" t="s">
        <v>14</v>
      </c>
      <c r="B19" s="268">
        <v>34472</v>
      </c>
      <c r="C19" s="268">
        <v>162</v>
      </c>
      <c r="D19" s="268">
        <v>1332</v>
      </c>
      <c r="E19" s="268">
        <v>16301</v>
      </c>
      <c r="F19" s="268">
        <v>890</v>
      </c>
      <c r="G19" s="268">
        <v>231</v>
      </c>
      <c r="H19" s="268">
        <v>4</v>
      </c>
      <c r="I19" s="268">
        <v>6292</v>
      </c>
      <c r="J19" s="268">
        <v>8653</v>
      </c>
      <c r="K19" s="268">
        <v>607</v>
      </c>
      <c r="L19" s="269"/>
      <c r="M19" s="268"/>
      <c r="N19" s="262"/>
    </row>
    <row r="20" spans="1:14" s="78" customFormat="1" ht="15" customHeight="1">
      <c r="A20" s="75" t="s">
        <v>15</v>
      </c>
      <c r="B20" s="272">
        <v>11106</v>
      </c>
      <c r="C20" s="271" t="s">
        <v>9</v>
      </c>
      <c r="D20" s="272">
        <v>505</v>
      </c>
      <c r="E20" s="272">
        <v>7664</v>
      </c>
      <c r="F20" s="271" t="s">
        <v>9</v>
      </c>
      <c r="G20" s="272"/>
      <c r="H20" s="271" t="s">
        <v>9</v>
      </c>
      <c r="I20" s="272">
        <v>1270</v>
      </c>
      <c r="J20" s="272">
        <v>1667</v>
      </c>
      <c r="K20" s="274" t="s">
        <v>9</v>
      </c>
      <c r="L20" s="273"/>
      <c r="M20" s="272"/>
      <c r="N20" s="262"/>
    </row>
    <row r="21" spans="1:14" s="78" customFormat="1" ht="15" customHeight="1">
      <c r="A21" s="75" t="s">
        <v>16</v>
      </c>
      <c r="B21" s="272">
        <v>23366</v>
      </c>
      <c r="C21" s="272">
        <v>162</v>
      </c>
      <c r="D21" s="272">
        <v>827</v>
      </c>
      <c r="E21" s="272">
        <v>8637</v>
      </c>
      <c r="F21" s="272">
        <v>890</v>
      </c>
      <c r="G21" s="272">
        <v>231</v>
      </c>
      <c r="H21" s="272">
        <v>4</v>
      </c>
      <c r="I21" s="272">
        <v>5022</v>
      </c>
      <c r="J21" s="272">
        <v>6986</v>
      </c>
      <c r="K21" s="272">
        <v>607</v>
      </c>
      <c r="L21" s="273"/>
      <c r="M21" s="272"/>
      <c r="N21" s="262"/>
    </row>
    <row r="22" spans="1:14" s="78" customFormat="1" ht="15" customHeight="1">
      <c r="A22" s="72" t="s">
        <v>17</v>
      </c>
      <c r="B22" s="268">
        <v>30649</v>
      </c>
      <c r="C22" s="268">
        <v>366</v>
      </c>
      <c r="D22" s="268">
        <v>7320</v>
      </c>
      <c r="E22" s="268">
        <v>7062</v>
      </c>
      <c r="F22" s="268">
        <v>233</v>
      </c>
      <c r="G22" s="271" t="s">
        <v>9</v>
      </c>
      <c r="H22" s="271" t="s">
        <v>9</v>
      </c>
      <c r="I22" s="268">
        <v>1322</v>
      </c>
      <c r="J22" s="268">
        <v>12247</v>
      </c>
      <c r="K22" s="268">
        <v>2099</v>
      </c>
      <c r="L22" s="269"/>
      <c r="M22" s="268"/>
      <c r="N22" s="262"/>
    </row>
    <row r="23" spans="1:14" s="78" customFormat="1" ht="15" customHeight="1">
      <c r="A23" s="75" t="s">
        <v>18</v>
      </c>
      <c r="B23" s="272">
        <v>25610</v>
      </c>
      <c r="C23" s="271" t="s">
        <v>9</v>
      </c>
      <c r="D23" s="272">
        <v>7320</v>
      </c>
      <c r="E23" s="272">
        <v>3861</v>
      </c>
      <c r="F23" s="272">
        <v>233</v>
      </c>
      <c r="G23" s="271" t="s">
        <v>9</v>
      </c>
      <c r="H23" s="271" t="s">
        <v>9</v>
      </c>
      <c r="I23" s="272">
        <v>1082</v>
      </c>
      <c r="J23" s="272">
        <v>12141</v>
      </c>
      <c r="K23" s="272">
        <v>973</v>
      </c>
      <c r="L23" s="273"/>
      <c r="M23" s="272"/>
      <c r="N23" s="262"/>
    </row>
    <row r="24" spans="1:14" s="78" customFormat="1" ht="15" customHeight="1">
      <c r="A24" s="75" t="s">
        <v>19</v>
      </c>
      <c r="B24" s="272">
        <v>5039</v>
      </c>
      <c r="C24" s="272">
        <v>366</v>
      </c>
      <c r="D24" s="272"/>
      <c r="E24" s="272">
        <v>3201</v>
      </c>
      <c r="F24" s="271" t="s">
        <v>9</v>
      </c>
      <c r="G24" s="271" t="s">
        <v>9</v>
      </c>
      <c r="H24" s="271" t="s">
        <v>9</v>
      </c>
      <c r="I24" s="272">
        <v>240</v>
      </c>
      <c r="J24" s="272">
        <v>106</v>
      </c>
      <c r="K24" s="272">
        <v>1126</v>
      </c>
      <c r="L24" s="273"/>
      <c r="M24" s="272"/>
      <c r="N24" s="262"/>
    </row>
    <row r="25" spans="1:14" s="78" customFormat="1" ht="15" customHeight="1">
      <c r="A25" s="72" t="s">
        <v>20</v>
      </c>
      <c r="B25" s="268">
        <v>44838</v>
      </c>
      <c r="C25" s="268">
        <v>5963</v>
      </c>
      <c r="D25" s="268">
        <v>1691</v>
      </c>
      <c r="E25" s="268">
        <v>12764</v>
      </c>
      <c r="F25" s="268">
        <v>323</v>
      </c>
      <c r="G25" s="271" t="s">
        <v>9</v>
      </c>
      <c r="H25" s="268">
        <v>1090</v>
      </c>
      <c r="I25" s="268">
        <v>4644</v>
      </c>
      <c r="J25" s="268">
        <v>14042</v>
      </c>
      <c r="K25" s="268">
        <v>4321</v>
      </c>
      <c r="L25" s="269"/>
      <c r="M25" s="268"/>
      <c r="N25" s="262"/>
    </row>
    <row r="26" spans="1:14" s="78" customFormat="1" ht="15" customHeight="1">
      <c r="A26" s="75" t="s">
        <v>21</v>
      </c>
      <c r="B26" s="272">
        <v>15158</v>
      </c>
      <c r="C26" s="272">
        <v>1335</v>
      </c>
      <c r="D26" s="272">
        <v>1088</v>
      </c>
      <c r="E26" s="272">
        <v>3896</v>
      </c>
      <c r="F26" s="271" t="s">
        <v>9</v>
      </c>
      <c r="G26" s="271" t="s">
        <v>9</v>
      </c>
      <c r="H26" s="272">
        <v>904</v>
      </c>
      <c r="I26" s="271" t="s">
        <v>9</v>
      </c>
      <c r="J26" s="272"/>
      <c r="K26" s="272">
        <v>3110</v>
      </c>
      <c r="L26" s="273"/>
      <c r="M26" s="272"/>
      <c r="N26" s="262"/>
    </row>
    <row r="27" spans="1:14" s="78" customFormat="1" ht="15" customHeight="1">
      <c r="A27" s="75" t="s">
        <v>22</v>
      </c>
      <c r="B27" s="272">
        <v>7008</v>
      </c>
      <c r="C27" s="271" t="s">
        <v>9</v>
      </c>
      <c r="D27" s="271" t="s">
        <v>9</v>
      </c>
      <c r="E27" s="272">
        <v>2127</v>
      </c>
      <c r="F27" s="272">
        <v>323</v>
      </c>
      <c r="G27" s="271" t="s">
        <v>9</v>
      </c>
      <c r="H27" s="272"/>
      <c r="I27" s="272">
        <v>38</v>
      </c>
      <c r="J27" s="272">
        <v>4516</v>
      </c>
      <c r="K27" s="272">
        <v>4</v>
      </c>
      <c r="L27" s="273"/>
      <c r="M27" s="272"/>
      <c r="N27" s="262"/>
    </row>
    <row r="28" spans="1:14" s="78" customFormat="1" ht="15" customHeight="1">
      <c r="A28" s="75" t="s">
        <v>23</v>
      </c>
      <c r="B28" s="272">
        <v>16442</v>
      </c>
      <c r="C28" s="272">
        <v>2072</v>
      </c>
      <c r="D28" s="272">
        <v>381</v>
      </c>
      <c r="E28" s="272">
        <v>4904</v>
      </c>
      <c r="F28" s="271" t="s">
        <v>9</v>
      </c>
      <c r="G28" s="271" t="s">
        <v>9</v>
      </c>
      <c r="H28" s="272">
        <v>186</v>
      </c>
      <c r="I28" s="272">
        <v>3784</v>
      </c>
      <c r="J28" s="272">
        <v>3961</v>
      </c>
      <c r="K28" s="272">
        <v>1154</v>
      </c>
      <c r="L28" s="273"/>
      <c r="M28" s="272"/>
      <c r="N28" s="262"/>
    </row>
    <row r="29" spans="1:14" s="78" customFormat="1" ht="15" customHeight="1">
      <c r="A29" s="75" t="s">
        <v>24</v>
      </c>
      <c r="B29" s="272">
        <v>6230</v>
      </c>
      <c r="C29" s="272">
        <v>2556</v>
      </c>
      <c r="D29" s="272">
        <v>222</v>
      </c>
      <c r="E29" s="272">
        <v>1837</v>
      </c>
      <c r="F29" s="271" t="s">
        <v>9</v>
      </c>
      <c r="G29" s="271" t="s">
        <v>9</v>
      </c>
      <c r="H29" s="271" t="s">
        <v>9</v>
      </c>
      <c r="I29" s="272">
        <v>822</v>
      </c>
      <c r="J29" s="272">
        <v>740</v>
      </c>
      <c r="K29" s="272">
        <v>53</v>
      </c>
      <c r="L29" s="273"/>
      <c r="M29" s="272"/>
      <c r="N29" s="262"/>
    </row>
    <row r="30" spans="1:14" s="78" customFormat="1" ht="15" customHeight="1">
      <c r="A30" s="72" t="s">
        <v>25</v>
      </c>
      <c r="B30" s="268">
        <v>243850</v>
      </c>
      <c r="C30" s="268">
        <v>138687</v>
      </c>
      <c r="D30" s="268">
        <v>1407</v>
      </c>
      <c r="E30" s="268">
        <v>1231</v>
      </c>
      <c r="F30" s="271" t="s">
        <v>9</v>
      </c>
      <c r="G30" s="268">
        <v>2177</v>
      </c>
      <c r="H30" s="268">
        <v>111</v>
      </c>
      <c r="I30" s="268">
        <v>339</v>
      </c>
      <c r="J30" s="268">
        <v>99315</v>
      </c>
      <c r="K30" s="268">
        <v>583</v>
      </c>
      <c r="L30" s="269"/>
      <c r="M30" s="268"/>
      <c r="N30" s="262"/>
    </row>
    <row r="31" spans="1:14" s="78" customFormat="1" ht="15" customHeight="1">
      <c r="A31" s="75" t="s">
        <v>26</v>
      </c>
      <c r="B31" s="272">
        <v>188077</v>
      </c>
      <c r="C31" s="272">
        <v>125678</v>
      </c>
      <c r="D31" s="272">
        <v>849</v>
      </c>
      <c r="E31" s="272">
        <v>717</v>
      </c>
      <c r="F31" s="271" t="s">
        <v>9</v>
      </c>
      <c r="G31" s="272">
        <v>256</v>
      </c>
      <c r="H31" s="272">
        <v>32</v>
      </c>
      <c r="I31" s="272">
        <v>239</v>
      </c>
      <c r="J31" s="272">
        <v>59824</v>
      </c>
      <c r="K31" s="272">
        <v>482</v>
      </c>
      <c r="L31" s="273"/>
      <c r="M31" s="272"/>
      <c r="N31" s="262"/>
    </row>
    <row r="32" spans="1:14" s="78" customFormat="1" ht="15" customHeight="1">
      <c r="A32" s="75" t="s">
        <v>25</v>
      </c>
      <c r="B32" s="272">
        <v>3447</v>
      </c>
      <c r="C32" s="272">
        <v>1558</v>
      </c>
      <c r="D32" s="271" t="s">
        <v>9</v>
      </c>
      <c r="E32" s="272">
        <v>101</v>
      </c>
      <c r="F32" s="271" t="s">
        <v>9</v>
      </c>
      <c r="G32" s="271" t="s">
        <v>9</v>
      </c>
      <c r="H32" s="271" t="s">
        <v>9</v>
      </c>
      <c r="I32" s="271" t="s">
        <v>9</v>
      </c>
      <c r="J32" s="272">
        <v>1780</v>
      </c>
      <c r="K32" s="272">
        <v>8</v>
      </c>
      <c r="L32" s="273"/>
      <c r="M32" s="272"/>
      <c r="N32" s="262"/>
    </row>
    <row r="33" spans="1:14" s="78" customFormat="1" ht="15" customHeight="1">
      <c r="A33" s="75" t="s">
        <v>27</v>
      </c>
      <c r="B33" s="272">
        <v>22813</v>
      </c>
      <c r="C33" s="272">
        <v>11451</v>
      </c>
      <c r="D33" s="272">
        <v>558</v>
      </c>
      <c r="E33" s="272">
        <v>413</v>
      </c>
      <c r="F33" s="271" t="s">
        <v>9</v>
      </c>
      <c r="G33" s="272">
        <v>1914</v>
      </c>
      <c r="H33" s="272">
        <v>79</v>
      </c>
      <c r="I33" s="272">
        <v>100</v>
      </c>
      <c r="J33" s="272">
        <v>8205</v>
      </c>
      <c r="K33" s="272">
        <v>93</v>
      </c>
      <c r="L33" s="273"/>
      <c r="M33" s="272"/>
      <c r="N33" s="262"/>
    </row>
    <row r="34" spans="1:14" s="78" customFormat="1" ht="15" customHeight="1">
      <c r="A34" s="75" t="s">
        <v>28</v>
      </c>
      <c r="B34" s="272">
        <v>29513</v>
      </c>
      <c r="C34" s="271" t="s">
        <v>9</v>
      </c>
      <c r="D34" s="271" t="s">
        <v>9</v>
      </c>
      <c r="E34" s="271" t="s">
        <v>9</v>
      </c>
      <c r="F34" s="271" t="s">
        <v>9</v>
      </c>
      <c r="G34" s="272">
        <v>7</v>
      </c>
      <c r="H34" s="271" t="s">
        <v>9</v>
      </c>
      <c r="I34" s="271" t="s">
        <v>9</v>
      </c>
      <c r="J34" s="272">
        <v>29506</v>
      </c>
      <c r="K34" s="271" t="s">
        <v>9</v>
      </c>
      <c r="L34" s="273"/>
      <c r="M34" s="272"/>
      <c r="N34" s="262"/>
    </row>
    <row r="35" spans="1:14" s="78" customFormat="1" ht="15" customHeight="1">
      <c r="A35" s="72" t="s">
        <v>178</v>
      </c>
      <c r="B35" s="268">
        <v>1835097</v>
      </c>
      <c r="C35" s="268">
        <v>1162224</v>
      </c>
      <c r="D35" s="268">
        <v>1115</v>
      </c>
      <c r="E35" s="268">
        <v>41792</v>
      </c>
      <c r="F35" s="268">
        <v>300</v>
      </c>
      <c r="G35" s="268">
        <v>223162</v>
      </c>
      <c r="H35" s="268">
        <v>15699</v>
      </c>
      <c r="I35" s="268">
        <v>32021</v>
      </c>
      <c r="J35" s="268">
        <v>323623</v>
      </c>
      <c r="K35" s="268">
        <v>35161</v>
      </c>
      <c r="L35" s="269"/>
      <c r="M35" s="268"/>
      <c r="N35" s="262"/>
    </row>
    <row r="36" spans="1:14" s="78" customFormat="1" ht="15" customHeight="1">
      <c r="A36" s="75" t="s">
        <v>29</v>
      </c>
      <c r="B36" s="272">
        <v>753890</v>
      </c>
      <c r="C36" s="272">
        <v>419918</v>
      </c>
      <c r="D36" s="272">
        <v>210</v>
      </c>
      <c r="E36" s="272">
        <v>33263</v>
      </c>
      <c r="F36" s="272">
        <v>300</v>
      </c>
      <c r="G36" s="272">
        <v>154084</v>
      </c>
      <c r="H36" s="272">
        <v>13469</v>
      </c>
      <c r="I36" s="272">
        <v>3381</v>
      </c>
      <c r="J36" s="272">
        <v>116402</v>
      </c>
      <c r="K36" s="272">
        <v>12863</v>
      </c>
      <c r="L36" s="275"/>
      <c r="M36" s="272"/>
      <c r="N36" s="262"/>
    </row>
    <row r="37" spans="1:14" s="78" customFormat="1" ht="15" customHeight="1">
      <c r="A37" s="75" t="s">
        <v>30</v>
      </c>
      <c r="B37" s="272">
        <v>935931</v>
      </c>
      <c r="C37" s="272">
        <v>625411</v>
      </c>
      <c r="D37" s="272">
        <v>15</v>
      </c>
      <c r="E37" s="272">
        <v>7942</v>
      </c>
      <c r="F37" s="271" t="s">
        <v>9</v>
      </c>
      <c r="G37" s="272">
        <v>66696</v>
      </c>
      <c r="H37" s="272">
        <v>1890</v>
      </c>
      <c r="I37" s="272">
        <v>28321</v>
      </c>
      <c r="J37" s="272">
        <v>188815</v>
      </c>
      <c r="K37" s="272">
        <v>16841</v>
      </c>
      <c r="L37" s="275"/>
      <c r="M37" s="272"/>
      <c r="N37" s="262"/>
    </row>
    <row r="38" spans="1:14" s="78" customFormat="1" ht="15" customHeight="1">
      <c r="A38" s="75" t="s">
        <v>31</v>
      </c>
      <c r="B38" s="272">
        <v>145276</v>
      </c>
      <c r="C38" s="272">
        <v>116895</v>
      </c>
      <c r="D38" s="272">
        <v>890</v>
      </c>
      <c r="E38" s="272">
        <v>587</v>
      </c>
      <c r="F38" s="271" t="s">
        <v>9</v>
      </c>
      <c r="G38" s="272">
        <v>2382</v>
      </c>
      <c r="H38" s="272">
        <v>340</v>
      </c>
      <c r="I38" s="272">
        <v>319</v>
      </c>
      <c r="J38" s="272">
        <v>18406</v>
      </c>
      <c r="K38" s="272">
        <v>5457</v>
      </c>
      <c r="L38" s="275"/>
      <c r="M38" s="272"/>
      <c r="N38" s="262"/>
    </row>
    <row r="39" spans="1:11" s="59" customFormat="1" ht="9.75" customHeight="1" thickBot="1">
      <c r="A39" s="81"/>
      <c r="B39" s="65"/>
      <c r="C39" s="65"/>
      <c r="D39" s="277"/>
      <c r="E39" s="65"/>
      <c r="F39" s="277"/>
      <c r="G39" s="65"/>
      <c r="H39" s="277"/>
      <c r="I39" s="277"/>
      <c r="J39" s="65"/>
      <c r="K39" s="65"/>
    </row>
    <row r="40" spans="1:11" s="59" customFormat="1" ht="12.75">
      <c r="A40" s="45" t="s">
        <v>276</v>
      </c>
      <c r="B40" s="46"/>
      <c r="C40" s="212"/>
      <c r="E40" s="212"/>
      <c r="F40" s="212"/>
      <c r="G40" s="212"/>
      <c r="H40" s="212"/>
      <c r="I40" s="61"/>
      <c r="J40" s="212"/>
      <c r="K40" s="212"/>
    </row>
    <row r="41" spans="1:11" s="59" customFormat="1" ht="12" customHeight="1">
      <c r="A41" s="322" t="s">
        <v>314</v>
      </c>
      <c r="B41" s="322"/>
      <c r="C41" s="322"/>
      <c r="D41" s="212"/>
      <c r="E41" s="212"/>
      <c r="F41" s="212"/>
      <c r="G41" s="212"/>
      <c r="H41" s="212"/>
      <c r="I41" s="212"/>
      <c r="J41" s="212"/>
      <c r="K41" s="212"/>
    </row>
    <row r="42" spans="1:2" s="59" customFormat="1" ht="12.75" customHeight="1">
      <c r="A42" s="91" t="s">
        <v>277</v>
      </c>
      <c r="B42" s="278"/>
    </row>
    <row r="43" spans="1:2" ht="12.75">
      <c r="A43" s="85" t="s">
        <v>138</v>
      </c>
      <c r="B43" s="86"/>
    </row>
  </sheetData>
  <sheetProtection/>
  <mergeCells count="4">
    <mergeCell ref="A1:K1"/>
    <mergeCell ref="A2:A3"/>
    <mergeCell ref="B2:K2"/>
    <mergeCell ref="A41:C41"/>
  </mergeCells>
  <printOptions horizontalCentered="1"/>
  <pageMargins left="0.35433070866141736" right="0.35433070866141736" top="0.5905511811023623" bottom="0.3937007874015748" header="0" footer="0"/>
  <pageSetup fitToWidth="0" fitToHeight="1"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30.7109375" style="52" customWidth="1"/>
    <col min="2" max="4" width="16.7109375" style="52" customWidth="1"/>
    <col min="5" max="5" width="1.7109375" style="52" customWidth="1"/>
    <col min="6" max="8" width="10.7109375" style="52" customWidth="1"/>
    <col min="9" max="16384" width="11.421875" style="52" customWidth="1"/>
  </cols>
  <sheetData>
    <row r="1" spans="1:8" ht="39" customHeight="1" thickBot="1">
      <c r="A1" s="312" t="s">
        <v>181</v>
      </c>
      <c r="B1" s="312"/>
      <c r="C1" s="312"/>
      <c r="D1" s="312"/>
      <c r="E1" s="312"/>
      <c r="F1" s="312"/>
      <c r="G1" s="312"/>
      <c r="H1" s="312"/>
    </row>
    <row r="2" spans="1:8" s="53" customFormat="1" ht="27.75" customHeight="1">
      <c r="A2" s="313" t="s">
        <v>0</v>
      </c>
      <c r="B2" s="315" t="s">
        <v>77</v>
      </c>
      <c r="C2" s="315"/>
      <c r="D2" s="315"/>
      <c r="E2" s="254"/>
      <c r="F2" s="325" t="s">
        <v>105</v>
      </c>
      <c r="G2" s="325"/>
      <c r="H2" s="325"/>
    </row>
    <row r="3" spans="1:8" s="53" customFormat="1" ht="24" customHeight="1">
      <c r="A3" s="308"/>
      <c r="B3" s="324" t="s">
        <v>78</v>
      </c>
      <c r="C3" s="324"/>
      <c r="D3" s="324"/>
      <c r="E3" s="255"/>
      <c r="F3" s="326" t="s">
        <v>107</v>
      </c>
      <c r="G3" s="326" t="s">
        <v>106</v>
      </c>
      <c r="H3" s="326" t="s">
        <v>108</v>
      </c>
    </row>
    <row r="4" spans="1:8" s="53" customFormat="1" ht="21.75" customHeight="1">
      <c r="A4" s="314"/>
      <c r="B4" s="256" t="s">
        <v>155</v>
      </c>
      <c r="C4" s="178">
        <v>2010</v>
      </c>
      <c r="D4" s="178">
        <v>2013</v>
      </c>
      <c r="E4" s="178"/>
      <c r="F4" s="327"/>
      <c r="G4" s="327"/>
      <c r="H4" s="327"/>
    </row>
    <row r="5" spans="1:8" ht="9.75" customHeight="1">
      <c r="A5" s="257"/>
      <c r="B5" s="258"/>
      <c r="C5" s="167"/>
      <c r="D5" s="167"/>
      <c r="E5" s="167"/>
      <c r="F5" s="259"/>
      <c r="G5" s="259"/>
      <c r="H5" s="259"/>
    </row>
    <row r="6" spans="1:8" s="78" customFormat="1" ht="15" customHeight="1">
      <c r="A6" s="56" t="s">
        <v>65</v>
      </c>
      <c r="B6" s="260">
        <v>2863612</v>
      </c>
      <c r="C6" s="260">
        <v>2660373</v>
      </c>
      <c r="D6" s="260">
        <v>2428310</v>
      </c>
      <c r="E6" s="260"/>
      <c r="F6" s="173">
        <f>C6/(B6/100)-100</f>
        <v>-7.097295303972743</v>
      </c>
      <c r="G6" s="88">
        <f>D6/(B6/100)-100</f>
        <v>-15.20115155265448</v>
      </c>
      <c r="H6" s="88">
        <f>D6/(C6/100)-100</f>
        <v>-8.72294975178292</v>
      </c>
    </row>
    <row r="7" spans="1:8" s="78" customFormat="1" ht="15" customHeight="1">
      <c r="A7" s="72" t="s">
        <v>1</v>
      </c>
      <c r="B7" s="260">
        <f>SUM(B8:B10)</f>
        <v>119992</v>
      </c>
      <c r="C7" s="260">
        <v>149386</v>
      </c>
      <c r="D7" s="260">
        <v>122382</v>
      </c>
      <c r="E7" s="260"/>
      <c r="F7" s="173">
        <f aca="true" t="shared" si="0" ref="F7:F39">C7/(B7/100)-100</f>
        <v>24.496633108873922</v>
      </c>
      <c r="G7" s="88">
        <f>D7/(B7/100)-100</f>
        <v>1.9917994532968777</v>
      </c>
      <c r="H7" s="88">
        <f aca="true" t="shared" si="1" ref="H7:H39">D7/(C7/100)-100</f>
        <v>-18.076660463497248</v>
      </c>
    </row>
    <row r="8" spans="1:8" s="78" customFormat="1" ht="15" customHeight="1">
      <c r="A8" s="75" t="s">
        <v>2</v>
      </c>
      <c r="B8" s="261">
        <v>1140</v>
      </c>
      <c r="C8" s="261">
        <v>711</v>
      </c>
      <c r="D8" s="261">
        <v>443</v>
      </c>
      <c r="E8" s="261"/>
      <c r="F8" s="188">
        <f t="shared" si="0"/>
        <v>-37.631578947368425</v>
      </c>
      <c r="G8" s="89">
        <f aca="true" t="shared" si="2" ref="G8:G39">D8/(B8/100)-100</f>
        <v>-61.140350877192986</v>
      </c>
      <c r="H8" s="89">
        <f t="shared" si="1"/>
        <v>-37.69338959212377</v>
      </c>
    </row>
    <row r="9" spans="1:8" s="78" customFormat="1" ht="15" customHeight="1">
      <c r="A9" s="75" t="s">
        <v>3</v>
      </c>
      <c r="B9" s="261">
        <v>37685</v>
      </c>
      <c r="C9" s="261">
        <v>47155</v>
      </c>
      <c r="D9" s="261">
        <v>42348</v>
      </c>
      <c r="E9" s="261"/>
      <c r="F9" s="188">
        <f t="shared" si="0"/>
        <v>25.12936181504577</v>
      </c>
      <c r="G9" s="89">
        <f t="shared" si="2"/>
        <v>12.373623457609128</v>
      </c>
      <c r="H9" s="89">
        <f t="shared" si="1"/>
        <v>-10.194040928851663</v>
      </c>
    </row>
    <row r="10" spans="1:8" s="78" customFormat="1" ht="15" customHeight="1">
      <c r="A10" s="75" t="s">
        <v>4</v>
      </c>
      <c r="B10" s="261">
        <v>81167</v>
      </c>
      <c r="C10" s="261">
        <v>101520</v>
      </c>
      <c r="D10" s="261">
        <v>79591</v>
      </c>
      <c r="E10" s="261"/>
      <c r="F10" s="188">
        <f t="shared" si="0"/>
        <v>25.075461702416007</v>
      </c>
      <c r="G10" s="89">
        <f t="shared" si="2"/>
        <v>-1.9416758042061417</v>
      </c>
      <c r="H10" s="89">
        <f t="shared" si="1"/>
        <v>-21.600669818754923</v>
      </c>
    </row>
    <row r="11" spans="1:8" s="78" customFormat="1" ht="15" customHeight="1">
      <c r="A11" s="72" t="s">
        <v>5</v>
      </c>
      <c r="B11" s="260">
        <f>SUM(B12:B15)</f>
        <v>96743</v>
      </c>
      <c r="C11" s="260">
        <v>80404</v>
      </c>
      <c r="D11" s="260">
        <v>79615</v>
      </c>
      <c r="E11" s="260"/>
      <c r="F11" s="173">
        <f t="shared" si="0"/>
        <v>-16.889077245898918</v>
      </c>
      <c r="G11" s="88">
        <f t="shared" si="2"/>
        <v>-17.704640129001575</v>
      </c>
      <c r="H11" s="88">
        <f t="shared" si="1"/>
        <v>-0.9812944629620404</v>
      </c>
    </row>
    <row r="12" spans="1:8" s="78" customFormat="1" ht="15" customHeight="1">
      <c r="A12" s="75" t="s">
        <v>6</v>
      </c>
      <c r="B12" s="261">
        <v>45203</v>
      </c>
      <c r="C12" s="261">
        <v>38395</v>
      </c>
      <c r="D12" s="261">
        <v>36391</v>
      </c>
      <c r="E12" s="261"/>
      <c r="F12" s="188">
        <f t="shared" si="0"/>
        <v>-15.060947282260017</v>
      </c>
      <c r="G12" s="89">
        <f t="shared" si="2"/>
        <v>-19.494281353007537</v>
      </c>
      <c r="H12" s="89">
        <f t="shared" si="1"/>
        <v>-5.219429613230886</v>
      </c>
    </row>
    <row r="13" spans="1:8" s="78" customFormat="1" ht="15" customHeight="1">
      <c r="A13" s="75" t="s">
        <v>7</v>
      </c>
      <c r="B13" s="261">
        <v>11647</v>
      </c>
      <c r="C13" s="261">
        <v>8944</v>
      </c>
      <c r="D13" s="261">
        <v>10190</v>
      </c>
      <c r="E13" s="261"/>
      <c r="F13" s="188">
        <f t="shared" si="0"/>
        <v>-23.207692968146304</v>
      </c>
      <c r="G13" s="89">
        <f t="shared" si="2"/>
        <v>-12.50965913969263</v>
      </c>
      <c r="H13" s="89">
        <f t="shared" si="1"/>
        <v>13.931127012522367</v>
      </c>
    </row>
    <row r="14" spans="1:8" s="78" customFormat="1" ht="15" customHeight="1">
      <c r="A14" s="75" t="s">
        <v>8</v>
      </c>
      <c r="B14" s="261">
        <v>24179</v>
      </c>
      <c r="C14" s="261">
        <v>18468</v>
      </c>
      <c r="D14" s="261">
        <v>19760</v>
      </c>
      <c r="E14" s="261"/>
      <c r="F14" s="188">
        <f t="shared" si="0"/>
        <v>-23.61966996153687</v>
      </c>
      <c r="G14" s="89">
        <f t="shared" si="2"/>
        <v>-18.27619008230282</v>
      </c>
      <c r="H14" s="89">
        <f t="shared" si="1"/>
        <v>6.995884773662553</v>
      </c>
    </row>
    <row r="15" spans="1:8" s="78" customFormat="1" ht="15" customHeight="1">
      <c r="A15" s="75" t="s">
        <v>10</v>
      </c>
      <c r="B15" s="261">
        <v>15714</v>
      </c>
      <c r="C15" s="261">
        <v>14597</v>
      </c>
      <c r="D15" s="261">
        <v>13274</v>
      </c>
      <c r="E15" s="261"/>
      <c r="F15" s="188">
        <f t="shared" si="0"/>
        <v>-7.108311060201089</v>
      </c>
      <c r="G15" s="89">
        <f t="shared" si="2"/>
        <v>-15.527555046455376</v>
      </c>
      <c r="H15" s="89">
        <f t="shared" si="1"/>
        <v>-9.063506199904083</v>
      </c>
    </row>
    <row r="16" spans="1:8" s="78" customFormat="1" ht="15" customHeight="1">
      <c r="A16" s="72" t="s">
        <v>177</v>
      </c>
      <c r="B16" s="260">
        <f>SUM(B17:B19)</f>
        <v>43024</v>
      </c>
      <c r="C16" s="260">
        <v>41789</v>
      </c>
      <c r="D16" s="260">
        <v>37407</v>
      </c>
      <c r="E16" s="260"/>
      <c r="F16" s="173">
        <f t="shared" si="0"/>
        <v>-2.870490888806245</v>
      </c>
      <c r="G16" s="88">
        <f t="shared" si="2"/>
        <v>-13.05550390479732</v>
      </c>
      <c r="H16" s="88">
        <f t="shared" si="1"/>
        <v>-10.486013065639284</v>
      </c>
    </row>
    <row r="17" spans="1:8" s="78" customFormat="1" ht="15" customHeight="1">
      <c r="A17" s="75" t="s">
        <v>12</v>
      </c>
      <c r="B17" s="261">
        <v>26451</v>
      </c>
      <c r="C17" s="262">
        <v>28977</v>
      </c>
      <c r="D17" s="261">
        <v>24412</v>
      </c>
      <c r="E17" s="261"/>
      <c r="F17" s="188">
        <f t="shared" si="0"/>
        <v>9.549733469434045</v>
      </c>
      <c r="G17" s="89">
        <f t="shared" si="2"/>
        <v>-7.708593247892324</v>
      </c>
      <c r="H17" s="89">
        <f t="shared" si="1"/>
        <v>-15.753873761949123</v>
      </c>
    </row>
    <row r="18" spans="1:8" s="78" customFormat="1" ht="15" customHeight="1">
      <c r="A18" s="75" t="s">
        <v>11</v>
      </c>
      <c r="B18" s="261">
        <v>15623</v>
      </c>
      <c r="C18" s="261">
        <v>11709</v>
      </c>
      <c r="D18" s="261">
        <v>11228</v>
      </c>
      <c r="E18" s="261"/>
      <c r="F18" s="188">
        <f t="shared" si="0"/>
        <v>-25.05280675926518</v>
      </c>
      <c r="G18" s="89">
        <f t="shared" si="2"/>
        <v>-28.13160084490815</v>
      </c>
      <c r="H18" s="89">
        <f t="shared" si="1"/>
        <v>-4.10795114868904</v>
      </c>
    </row>
    <row r="19" spans="1:8" s="78" customFormat="1" ht="15" customHeight="1">
      <c r="A19" s="75" t="s">
        <v>13</v>
      </c>
      <c r="B19" s="261">
        <v>950</v>
      </c>
      <c r="C19" s="261">
        <v>1103</v>
      </c>
      <c r="D19" s="261">
        <v>1767</v>
      </c>
      <c r="E19" s="261"/>
      <c r="F19" s="188">
        <f t="shared" si="0"/>
        <v>16.10526315789474</v>
      </c>
      <c r="G19" s="89">
        <f t="shared" si="2"/>
        <v>86</v>
      </c>
      <c r="H19" s="89">
        <f t="shared" si="1"/>
        <v>60.1994560290118</v>
      </c>
    </row>
    <row r="20" spans="1:8" s="78" customFormat="1" ht="15" customHeight="1">
      <c r="A20" s="72" t="s">
        <v>14</v>
      </c>
      <c r="B20" s="263">
        <f>SUM(B21:B22)</f>
        <v>38718</v>
      </c>
      <c r="C20" s="263">
        <v>32657</v>
      </c>
      <c r="D20" s="263">
        <v>34472</v>
      </c>
      <c r="E20" s="263"/>
      <c r="F20" s="173">
        <f t="shared" si="0"/>
        <v>-15.65421767653288</v>
      </c>
      <c r="G20" s="88">
        <f t="shared" si="2"/>
        <v>-10.966475541091995</v>
      </c>
      <c r="H20" s="88">
        <f t="shared" si="1"/>
        <v>5.557767094344243</v>
      </c>
    </row>
    <row r="21" spans="1:8" s="78" customFormat="1" ht="15" customHeight="1">
      <c r="A21" s="75" t="s">
        <v>15</v>
      </c>
      <c r="B21" s="261">
        <v>12726</v>
      </c>
      <c r="C21" s="261">
        <v>8780</v>
      </c>
      <c r="D21" s="261">
        <v>11106</v>
      </c>
      <c r="E21" s="261"/>
      <c r="F21" s="188">
        <f t="shared" si="0"/>
        <v>-31.007386452931016</v>
      </c>
      <c r="G21" s="89">
        <f t="shared" si="2"/>
        <v>-12.729844413012728</v>
      </c>
      <c r="H21" s="89">
        <f t="shared" si="1"/>
        <v>26.49202733485194</v>
      </c>
    </row>
    <row r="22" spans="1:8" s="78" customFormat="1" ht="15" customHeight="1">
      <c r="A22" s="75" t="s">
        <v>16</v>
      </c>
      <c r="B22" s="261">
        <v>25992</v>
      </c>
      <c r="C22" s="261">
        <v>23877</v>
      </c>
      <c r="D22" s="261">
        <v>23366</v>
      </c>
      <c r="E22" s="261"/>
      <c r="F22" s="188">
        <f t="shared" si="0"/>
        <v>-8.13711911357342</v>
      </c>
      <c r="G22" s="89">
        <f t="shared" si="2"/>
        <v>-10.103108648815024</v>
      </c>
      <c r="H22" s="89">
        <f t="shared" si="1"/>
        <v>-2.140134857812967</v>
      </c>
    </row>
    <row r="23" spans="1:8" s="78" customFormat="1" ht="15" customHeight="1">
      <c r="A23" s="72" t="s">
        <v>17</v>
      </c>
      <c r="B23" s="263">
        <f>SUM(B24:B25)</f>
        <v>17690</v>
      </c>
      <c r="C23" s="263">
        <v>18208</v>
      </c>
      <c r="D23" s="263">
        <v>30649</v>
      </c>
      <c r="E23" s="263"/>
      <c r="F23" s="173">
        <f t="shared" si="0"/>
        <v>2.9282080271339765</v>
      </c>
      <c r="G23" s="88">
        <f t="shared" si="2"/>
        <v>73.256076879593</v>
      </c>
      <c r="H23" s="88">
        <f t="shared" si="1"/>
        <v>68.32710896309314</v>
      </c>
    </row>
    <row r="24" spans="1:8" s="78" customFormat="1" ht="15" customHeight="1">
      <c r="A24" s="75" t="s">
        <v>18</v>
      </c>
      <c r="B24" s="261">
        <v>11487</v>
      </c>
      <c r="C24" s="261">
        <v>13620</v>
      </c>
      <c r="D24" s="261">
        <v>25610</v>
      </c>
      <c r="E24" s="261"/>
      <c r="F24" s="188">
        <f t="shared" si="0"/>
        <v>18.568816923478707</v>
      </c>
      <c r="G24" s="89">
        <f t="shared" si="2"/>
        <v>122.9476799860712</v>
      </c>
      <c r="H24" s="89">
        <f t="shared" si="1"/>
        <v>88.03230543318651</v>
      </c>
    </row>
    <row r="25" spans="1:8" s="78" customFormat="1" ht="15" customHeight="1">
      <c r="A25" s="75" t="s">
        <v>19</v>
      </c>
      <c r="B25" s="261">
        <v>6203</v>
      </c>
      <c r="C25" s="261">
        <v>4588</v>
      </c>
      <c r="D25" s="261">
        <v>5039</v>
      </c>
      <c r="E25" s="261"/>
      <c r="F25" s="188">
        <f t="shared" si="0"/>
        <v>-26.035789134289857</v>
      </c>
      <c r="G25" s="89">
        <f t="shared" si="2"/>
        <v>-18.76511365468322</v>
      </c>
      <c r="H25" s="89">
        <f t="shared" si="1"/>
        <v>9.82999128160418</v>
      </c>
    </row>
    <row r="26" spans="1:8" s="78" customFormat="1" ht="15" customHeight="1">
      <c r="A26" s="72" t="s">
        <v>20</v>
      </c>
      <c r="B26" s="263">
        <f>SUM(B27:B30)</f>
        <v>65134</v>
      </c>
      <c r="C26" s="263">
        <v>55262</v>
      </c>
      <c r="D26" s="263">
        <v>44838</v>
      </c>
      <c r="E26" s="263"/>
      <c r="F26" s="173">
        <f>C26/(B26/100)-100</f>
        <v>-15.15644670985968</v>
      </c>
      <c r="G26" s="88">
        <f t="shared" si="2"/>
        <v>-31.160377068811997</v>
      </c>
      <c r="H26" s="88">
        <f t="shared" si="1"/>
        <v>-18.862871412543882</v>
      </c>
    </row>
    <row r="27" spans="1:8" s="78" customFormat="1" ht="15" customHeight="1">
      <c r="A27" s="75" t="s">
        <v>21</v>
      </c>
      <c r="B27" s="261">
        <v>27252</v>
      </c>
      <c r="C27" s="261">
        <v>22043</v>
      </c>
      <c r="D27" s="261">
        <v>15158</v>
      </c>
      <c r="E27" s="261"/>
      <c r="F27" s="188">
        <f t="shared" si="0"/>
        <v>-19.11419345369147</v>
      </c>
      <c r="G27" s="89">
        <f t="shared" si="2"/>
        <v>-44.378394246293844</v>
      </c>
      <c r="H27" s="89">
        <f t="shared" si="1"/>
        <v>-31.234405480197793</v>
      </c>
    </row>
    <row r="28" spans="1:8" s="78" customFormat="1" ht="15" customHeight="1">
      <c r="A28" s="75" t="s">
        <v>22</v>
      </c>
      <c r="B28" s="261">
        <v>7485</v>
      </c>
      <c r="C28" s="261">
        <v>6998</v>
      </c>
      <c r="D28" s="261">
        <v>7008</v>
      </c>
      <c r="E28" s="261"/>
      <c r="F28" s="188">
        <f t="shared" si="0"/>
        <v>-6.50634602538409</v>
      </c>
      <c r="G28" s="89">
        <f t="shared" si="2"/>
        <v>-6.372745490981956</v>
      </c>
      <c r="H28" s="89">
        <f t="shared" si="1"/>
        <v>0.14289797084880718</v>
      </c>
    </row>
    <row r="29" spans="1:8" s="78" customFormat="1" ht="15" customHeight="1">
      <c r="A29" s="75" t="s">
        <v>23</v>
      </c>
      <c r="B29" s="261">
        <v>20816</v>
      </c>
      <c r="C29" s="261">
        <v>22075</v>
      </c>
      <c r="D29" s="261">
        <v>16442</v>
      </c>
      <c r="E29" s="261"/>
      <c r="F29" s="188">
        <f t="shared" si="0"/>
        <v>6.048232129131435</v>
      </c>
      <c r="G29" s="89">
        <f t="shared" si="2"/>
        <v>-21.01268255188316</v>
      </c>
      <c r="H29" s="89">
        <f t="shared" si="1"/>
        <v>-25.51755379388449</v>
      </c>
    </row>
    <row r="30" spans="1:8" s="78" customFormat="1" ht="15" customHeight="1">
      <c r="A30" s="75" t="s">
        <v>24</v>
      </c>
      <c r="B30" s="261">
        <v>9581</v>
      </c>
      <c r="C30" s="261">
        <v>4146</v>
      </c>
      <c r="D30" s="261">
        <v>6230</v>
      </c>
      <c r="E30" s="261"/>
      <c r="F30" s="188">
        <f t="shared" si="0"/>
        <v>-56.726855234317924</v>
      </c>
      <c r="G30" s="89">
        <f t="shared" si="2"/>
        <v>-34.975472288905124</v>
      </c>
      <c r="H30" s="89">
        <f t="shared" si="1"/>
        <v>50.265315967197296</v>
      </c>
    </row>
    <row r="31" spans="1:8" s="78" customFormat="1" ht="15" customHeight="1">
      <c r="A31" s="72" t="s">
        <v>25</v>
      </c>
      <c r="B31" s="263">
        <f>SUM(B32:B35)</f>
        <v>280400</v>
      </c>
      <c r="C31" s="263">
        <v>242528</v>
      </c>
      <c r="D31" s="263">
        <v>243850</v>
      </c>
      <c r="E31" s="263"/>
      <c r="F31" s="173">
        <f t="shared" si="0"/>
        <v>-13.506419400855918</v>
      </c>
      <c r="G31" s="88">
        <f t="shared" si="2"/>
        <v>-13.034950071326676</v>
      </c>
      <c r="H31" s="88">
        <f t="shared" si="1"/>
        <v>0.5450917007520673</v>
      </c>
    </row>
    <row r="32" spans="1:8" s="78" customFormat="1" ht="15" customHeight="1">
      <c r="A32" s="75" t="s">
        <v>26</v>
      </c>
      <c r="B32" s="261">
        <v>192749</v>
      </c>
      <c r="C32" s="261">
        <v>177890</v>
      </c>
      <c r="D32" s="261">
        <v>188077</v>
      </c>
      <c r="E32" s="261"/>
      <c r="F32" s="188">
        <f t="shared" si="0"/>
        <v>-7.7089894110994095</v>
      </c>
      <c r="G32" s="89">
        <f t="shared" si="2"/>
        <v>-2.4238776854873407</v>
      </c>
      <c r="H32" s="89">
        <f t="shared" si="1"/>
        <v>5.726572601045589</v>
      </c>
    </row>
    <row r="33" spans="1:8" s="78" customFormat="1" ht="15" customHeight="1">
      <c r="A33" s="75" t="s">
        <v>25</v>
      </c>
      <c r="B33" s="261">
        <v>6397</v>
      </c>
      <c r="C33" s="261">
        <v>3010</v>
      </c>
      <c r="D33" s="261">
        <v>3447</v>
      </c>
      <c r="E33" s="261"/>
      <c r="F33" s="188">
        <f t="shared" si="0"/>
        <v>-52.946693762701265</v>
      </c>
      <c r="G33" s="89">
        <f t="shared" si="2"/>
        <v>-46.115366578083474</v>
      </c>
      <c r="H33" s="89">
        <f t="shared" si="1"/>
        <v>14.518272425249165</v>
      </c>
    </row>
    <row r="34" spans="1:8" s="78" customFormat="1" ht="15" customHeight="1">
      <c r="A34" s="75" t="s">
        <v>27</v>
      </c>
      <c r="B34" s="261">
        <v>37780</v>
      </c>
      <c r="C34" s="261">
        <v>27609</v>
      </c>
      <c r="D34" s="261">
        <v>22813</v>
      </c>
      <c r="E34" s="261"/>
      <c r="F34" s="188">
        <f t="shared" si="0"/>
        <v>-26.92165166754897</v>
      </c>
      <c r="G34" s="89">
        <f t="shared" si="2"/>
        <v>-39.616199047114875</v>
      </c>
      <c r="H34" s="89">
        <f t="shared" si="1"/>
        <v>-17.371147089717113</v>
      </c>
    </row>
    <row r="35" spans="1:8" s="78" customFormat="1" ht="15" customHeight="1">
      <c r="A35" s="75" t="s">
        <v>28</v>
      </c>
      <c r="B35" s="261">
        <v>43474</v>
      </c>
      <c r="C35" s="261">
        <v>34019</v>
      </c>
      <c r="D35" s="261">
        <v>29513</v>
      </c>
      <c r="E35" s="261"/>
      <c r="F35" s="188">
        <f t="shared" si="0"/>
        <v>-21.748631365873862</v>
      </c>
      <c r="G35" s="89">
        <f t="shared" si="2"/>
        <v>-32.11344711781754</v>
      </c>
      <c r="H35" s="89">
        <f t="shared" si="1"/>
        <v>-13.245539257473766</v>
      </c>
    </row>
    <row r="36" spans="1:8" s="78" customFormat="1" ht="15" customHeight="1">
      <c r="A36" s="72" t="s">
        <v>178</v>
      </c>
      <c r="B36" s="263">
        <f>SUM(B37:B39)</f>
        <v>2201911</v>
      </c>
      <c r="C36" s="263">
        <v>2040139</v>
      </c>
      <c r="D36" s="263">
        <v>1835097</v>
      </c>
      <c r="E36" s="263"/>
      <c r="F36" s="173">
        <f t="shared" si="0"/>
        <v>-7.3468909506333375</v>
      </c>
      <c r="G36" s="88">
        <f t="shared" si="2"/>
        <v>-16.658893116025126</v>
      </c>
      <c r="H36" s="88">
        <f t="shared" si="1"/>
        <v>-10.050393625140245</v>
      </c>
    </row>
    <row r="37" spans="1:8" s="78" customFormat="1" ht="15" customHeight="1">
      <c r="A37" s="75" t="s">
        <v>29</v>
      </c>
      <c r="B37" s="261">
        <v>944235</v>
      </c>
      <c r="C37" s="261">
        <v>933494</v>
      </c>
      <c r="D37" s="261">
        <v>753890</v>
      </c>
      <c r="E37" s="261"/>
      <c r="F37" s="188">
        <f t="shared" si="0"/>
        <v>-1.1375346179711698</v>
      </c>
      <c r="G37" s="89">
        <f t="shared" si="2"/>
        <v>-20.158646946999426</v>
      </c>
      <c r="H37" s="89">
        <f t="shared" si="1"/>
        <v>-19.239973690243332</v>
      </c>
    </row>
    <row r="38" spans="1:8" s="78" customFormat="1" ht="15" customHeight="1">
      <c r="A38" s="75" t="s">
        <v>30</v>
      </c>
      <c r="B38" s="264">
        <v>1046328</v>
      </c>
      <c r="C38" s="264">
        <v>919334</v>
      </c>
      <c r="D38" s="264">
        <v>935931</v>
      </c>
      <c r="E38" s="264"/>
      <c r="F38" s="188">
        <f t="shared" si="0"/>
        <v>-12.137111880786904</v>
      </c>
      <c r="G38" s="89">
        <f t="shared" si="2"/>
        <v>-10.55089799756864</v>
      </c>
      <c r="H38" s="89">
        <f t="shared" si="1"/>
        <v>1.8053286400807593</v>
      </c>
    </row>
    <row r="39" spans="1:8" s="78" customFormat="1" ht="15" customHeight="1">
      <c r="A39" s="75" t="s">
        <v>31</v>
      </c>
      <c r="B39" s="264">
        <v>211348</v>
      </c>
      <c r="C39" s="264">
        <v>196311</v>
      </c>
      <c r="D39" s="264">
        <v>145276</v>
      </c>
      <c r="E39" s="264"/>
      <c r="F39" s="188">
        <f t="shared" si="0"/>
        <v>-7.114805912523423</v>
      </c>
      <c r="G39" s="89">
        <f t="shared" si="2"/>
        <v>-31.262183697030494</v>
      </c>
      <c r="H39" s="89">
        <f t="shared" si="1"/>
        <v>-25.99701494057898</v>
      </c>
    </row>
    <row r="40" spans="1:8" s="59" customFormat="1" ht="9.75" customHeight="1" thickBot="1">
      <c r="A40" s="81"/>
      <c r="B40" s="265"/>
      <c r="C40" s="265"/>
      <c r="D40" s="265"/>
      <c r="E40" s="265"/>
      <c r="F40" s="66"/>
      <c r="G40" s="82"/>
      <c r="H40" s="82"/>
    </row>
    <row r="41" spans="1:6" s="59" customFormat="1" ht="12.75">
      <c r="A41" s="322" t="s">
        <v>278</v>
      </c>
      <c r="B41" s="322"/>
      <c r="C41" s="322"/>
      <c r="D41" s="322"/>
      <c r="E41" s="322"/>
      <c r="F41" s="322"/>
    </row>
    <row r="42" spans="1:6" s="59" customFormat="1" ht="12.75" customHeight="1">
      <c r="A42" s="45" t="s">
        <v>276</v>
      </c>
      <c r="B42" s="46"/>
      <c r="C42" s="85"/>
      <c r="D42" s="85"/>
      <c r="E42" s="85"/>
      <c r="F42" s="85"/>
    </row>
    <row r="43" spans="1:6" s="59" customFormat="1" ht="12.75" customHeight="1">
      <c r="A43" s="322" t="s">
        <v>314</v>
      </c>
      <c r="B43" s="322"/>
      <c r="C43" s="322"/>
      <c r="D43" s="85"/>
      <c r="E43" s="85"/>
      <c r="F43" s="85"/>
    </row>
    <row r="44" spans="1:2" s="59" customFormat="1" ht="12.75">
      <c r="A44" s="85" t="s">
        <v>138</v>
      </c>
      <c r="B44" s="86"/>
    </row>
  </sheetData>
  <sheetProtection/>
  <mergeCells count="10">
    <mergeCell ref="A43:C43"/>
    <mergeCell ref="B3:D3"/>
    <mergeCell ref="A1:H1"/>
    <mergeCell ref="A41:F41"/>
    <mergeCell ref="A2:A4"/>
    <mergeCell ref="B2:D2"/>
    <mergeCell ref="F2:H2"/>
    <mergeCell ref="F3:F4"/>
    <mergeCell ref="G3:G4"/>
    <mergeCell ref="H3:H4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30.7109375" style="52" customWidth="1"/>
    <col min="2" max="4" width="20.7109375" style="52" customWidth="1"/>
    <col min="5" max="16384" width="11.421875" style="52" customWidth="1"/>
  </cols>
  <sheetData>
    <row r="1" spans="1:4" s="225" customFormat="1" ht="42" customHeight="1" thickBot="1">
      <c r="A1" s="312" t="s">
        <v>201</v>
      </c>
      <c r="B1" s="312"/>
      <c r="C1" s="312"/>
      <c r="D1" s="312"/>
    </row>
    <row r="2" spans="1:4" s="53" customFormat="1" ht="27.75" customHeight="1">
      <c r="A2" s="328" t="s">
        <v>0</v>
      </c>
      <c r="B2" s="330" t="s">
        <v>79</v>
      </c>
      <c r="C2" s="330"/>
      <c r="D2" s="330"/>
    </row>
    <row r="3" spans="1:4" s="53" customFormat="1" ht="24" customHeight="1">
      <c r="A3" s="329"/>
      <c r="B3" s="106" t="s">
        <v>42</v>
      </c>
      <c r="C3" s="106" t="s">
        <v>80</v>
      </c>
      <c r="D3" s="178" t="s">
        <v>81</v>
      </c>
    </row>
    <row r="4" spans="1:4" ht="9.75" customHeight="1">
      <c r="A4" s="70"/>
      <c r="B4" s="109"/>
      <c r="C4" s="109"/>
      <c r="D4" s="167"/>
    </row>
    <row r="5" spans="1:4" s="78" customFormat="1" ht="15" customHeight="1">
      <c r="A5" s="72" t="s">
        <v>42</v>
      </c>
      <c r="B5" s="206">
        <v>154176</v>
      </c>
      <c r="C5" s="206">
        <v>52816</v>
      </c>
      <c r="D5" s="206">
        <v>101360</v>
      </c>
    </row>
    <row r="6" spans="1:4" s="78" customFormat="1" ht="15" customHeight="1">
      <c r="A6" s="72" t="s">
        <v>1</v>
      </c>
      <c r="B6" s="206">
        <v>8109</v>
      </c>
      <c r="C6" s="206">
        <v>1726</v>
      </c>
      <c r="D6" s="206">
        <v>6383</v>
      </c>
    </row>
    <row r="7" spans="1:4" s="78" customFormat="1" ht="15" customHeight="1">
      <c r="A7" s="75" t="s">
        <v>2</v>
      </c>
      <c r="B7" s="61">
        <v>25</v>
      </c>
      <c r="C7" s="61">
        <v>6</v>
      </c>
      <c r="D7" s="61">
        <v>19</v>
      </c>
    </row>
    <row r="8" spans="1:4" s="78" customFormat="1" ht="15" customHeight="1">
      <c r="A8" s="75" t="s">
        <v>3</v>
      </c>
      <c r="B8" s="61">
        <v>1321</v>
      </c>
      <c r="C8" s="61">
        <v>466</v>
      </c>
      <c r="D8" s="61">
        <v>855</v>
      </c>
    </row>
    <row r="9" spans="1:4" s="78" customFormat="1" ht="15" customHeight="1">
      <c r="A9" s="75" t="s">
        <v>4</v>
      </c>
      <c r="B9" s="61">
        <v>6763</v>
      </c>
      <c r="C9" s="61">
        <v>1254</v>
      </c>
      <c r="D9" s="61">
        <v>5509</v>
      </c>
    </row>
    <row r="10" spans="1:4" s="78" customFormat="1" ht="15" customHeight="1">
      <c r="A10" s="72" t="s">
        <v>5</v>
      </c>
      <c r="B10" s="206">
        <v>7169</v>
      </c>
      <c r="C10" s="206">
        <v>2558</v>
      </c>
      <c r="D10" s="206">
        <v>4611</v>
      </c>
    </row>
    <row r="11" spans="1:4" s="78" customFormat="1" ht="15" customHeight="1">
      <c r="A11" s="75" t="s">
        <v>6</v>
      </c>
      <c r="B11" s="61">
        <v>1442</v>
      </c>
      <c r="C11" s="61">
        <v>646</v>
      </c>
      <c r="D11" s="61">
        <v>796</v>
      </c>
    </row>
    <row r="12" spans="1:4" s="78" customFormat="1" ht="15" customHeight="1">
      <c r="A12" s="75" t="s">
        <v>7</v>
      </c>
      <c r="B12" s="61">
        <v>929</v>
      </c>
      <c r="C12" s="61">
        <v>501</v>
      </c>
      <c r="D12" s="61">
        <v>428</v>
      </c>
    </row>
    <row r="13" spans="1:4" s="78" customFormat="1" ht="15" customHeight="1">
      <c r="A13" s="75" t="s">
        <v>8</v>
      </c>
      <c r="B13" s="61">
        <v>2345</v>
      </c>
      <c r="C13" s="61">
        <v>475</v>
      </c>
      <c r="D13" s="61">
        <v>1870</v>
      </c>
    </row>
    <row r="14" spans="1:4" s="78" customFormat="1" ht="15" customHeight="1">
      <c r="A14" s="75" t="s">
        <v>10</v>
      </c>
      <c r="B14" s="61">
        <v>2453</v>
      </c>
      <c r="C14" s="61">
        <v>936</v>
      </c>
      <c r="D14" s="61">
        <v>1517</v>
      </c>
    </row>
    <row r="15" spans="1:4" s="78" customFormat="1" ht="15" customHeight="1">
      <c r="A15" s="72" t="s">
        <v>177</v>
      </c>
      <c r="B15" s="206">
        <v>7810</v>
      </c>
      <c r="C15" s="206">
        <v>2687</v>
      </c>
      <c r="D15" s="206">
        <v>5123</v>
      </c>
    </row>
    <row r="16" spans="1:4" s="78" customFormat="1" ht="15" customHeight="1">
      <c r="A16" s="75" t="s">
        <v>12</v>
      </c>
      <c r="B16" s="61">
        <v>4894</v>
      </c>
      <c r="C16" s="61">
        <v>1759</v>
      </c>
      <c r="D16" s="61">
        <v>3135</v>
      </c>
    </row>
    <row r="17" spans="1:4" s="78" customFormat="1" ht="15" customHeight="1">
      <c r="A17" s="75" t="s">
        <v>11</v>
      </c>
      <c r="B17" s="61">
        <v>1911</v>
      </c>
      <c r="C17" s="61">
        <v>706</v>
      </c>
      <c r="D17" s="61">
        <v>1205</v>
      </c>
    </row>
    <row r="18" spans="1:4" s="78" customFormat="1" ht="15" customHeight="1">
      <c r="A18" s="75" t="s">
        <v>13</v>
      </c>
      <c r="B18" s="61">
        <v>1005</v>
      </c>
      <c r="C18" s="61">
        <v>222</v>
      </c>
      <c r="D18" s="61">
        <v>783</v>
      </c>
    </row>
    <row r="19" spans="1:4" s="78" customFormat="1" ht="15" customHeight="1">
      <c r="A19" s="72" t="s">
        <v>14</v>
      </c>
      <c r="B19" s="206">
        <v>9533</v>
      </c>
      <c r="C19" s="206">
        <v>2905</v>
      </c>
      <c r="D19" s="206">
        <v>6628</v>
      </c>
    </row>
    <row r="20" spans="1:4" s="78" customFormat="1" ht="15" customHeight="1">
      <c r="A20" s="75" t="s">
        <v>15</v>
      </c>
      <c r="B20" s="61">
        <v>7355</v>
      </c>
      <c r="C20" s="61">
        <v>2150</v>
      </c>
      <c r="D20" s="61">
        <v>5205</v>
      </c>
    </row>
    <row r="21" spans="1:4" s="78" customFormat="1" ht="15" customHeight="1">
      <c r="A21" s="75" t="s">
        <v>16</v>
      </c>
      <c r="B21" s="61">
        <v>2178</v>
      </c>
      <c r="C21" s="61">
        <v>755</v>
      </c>
      <c r="D21" s="61">
        <v>1423</v>
      </c>
    </row>
    <row r="22" spans="1:4" s="78" customFormat="1" ht="15" customHeight="1">
      <c r="A22" s="72" t="s">
        <v>17</v>
      </c>
      <c r="B22" s="206">
        <v>11765</v>
      </c>
      <c r="C22" s="206">
        <v>4064</v>
      </c>
      <c r="D22" s="206">
        <v>7701</v>
      </c>
    </row>
    <row r="23" spans="1:4" s="78" customFormat="1" ht="15" customHeight="1">
      <c r="A23" s="75" t="s">
        <v>18</v>
      </c>
      <c r="B23" s="61">
        <v>2435</v>
      </c>
      <c r="C23" s="61">
        <v>716</v>
      </c>
      <c r="D23" s="61">
        <v>1719</v>
      </c>
    </row>
    <row r="24" spans="1:4" s="78" customFormat="1" ht="15" customHeight="1">
      <c r="A24" s="75" t="s">
        <v>19</v>
      </c>
      <c r="B24" s="61">
        <v>9330</v>
      </c>
      <c r="C24" s="61">
        <v>3348</v>
      </c>
      <c r="D24" s="61">
        <v>5982</v>
      </c>
    </row>
    <row r="25" spans="1:4" s="78" customFormat="1" ht="15" customHeight="1">
      <c r="A25" s="72" t="s">
        <v>20</v>
      </c>
      <c r="B25" s="206">
        <v>13294</v>
      </c>
      <c r="C25" s="206">
        <v>4130</v>
      </c>
      <c r="D25" s="206">
        <v>9164</v>
      </c>
    </row>
    <row r="26" spans="1:4" s="78" customFormat="1" ht="15" customHeight="1">
      <c r="A26" s="75" t="s">
        <v>21</v>
      </c>
      <c r="B26" s="61">
        <v>4834</v>
      </c>
      <c r="C26" s="61">
        <v>1392</v>
      </c>
      <c r="D26" s="61">
        <v>3442</v>
      </c>
    </row>
    <row r="27" spans="1:4" s="78" customFormat="1" ht="15" customHeight="1">
      <c r="A27" s="75" t="s">
        <v>22</v>
      </c>
      <c r="B27" s="61">
        <v>3308</v>
      </c>
      <c r="C27" s="61">
        <v>987</v>
      </c>
      <c r="D27" s="61">
        <v>2321</v>
      </c>
    </row>
    <row r="28" spans="1:4" s="78" customFormat="1" ht="15" customHeight="1">
      <c r="A28" s="75" t="s">
        <v>23</v>
      </c>
      <c r="B28" s="61">
        <v>2342</v>
      </c>
      <c r="C28" s="61">
        <v>779</v>
      </c>
      <c r="D28" s="61">
        <v>1563</v>
      </c>
    </row>
    <row r="29" spans="1:4" s="78" customFormat="1" ht="15" customHeight="1">
      <c r="A29" s="75" t="s">
        <v>24</v>
      </c>
      <c r="B29" s="61">
        <v>2810</v>
      </c>
      <c r="C29" s="61">
        <v>972</v>
      </c>
      <c r="D29" s="61">
        <v>1838</v>
      </c>
    </row>
    <row r="30" spans="1:4" s="78" customFormat="1" ht="15" customHeight="1">
      <c r="A30" s="72" t="s">
        <v>25</v>
      </c>
      <c r="B30" s="206">
        <v>50139</v>
      </c>
      <c r="C30" s="206">
        <v>18309</v>
      </c>
      <c r="D30" s="206">
        <v>31830</v>
      </c>
    </row>
    <row r="31" spans="1:4" s="78" customFormat="1" ht="15" customHeight="1">
      <c r="A31" s="75" t="s">
        <v>26</v>
      </c>
      <c r="B31" s="61">
        <v>32797</v>
      </c>
      <c r="C31" s="61">
        <v>11991</v>
      </c>
      <c r="D31" s="61">
        <v>20806</v>
      </c>
    </row>
    <row r="32" spans="1:4" s="78" customFormat="1" ht="15" customHeight="1">
      <c r="A32" s="75" t="s">
        <v>25</v>
      </c>
      <c r="B32" s="61">
        <v>3416</v>
      </c>
      <c r="C32" s="61">
        <v>1178</v>
      </c>
      <c r="D32" s="61">
        <v>2238</v>
      </c>
    </row>
    <row r="33" spans="1:4" s="78" customFormat="1" ht="15" customHeight="1">
      <c r="A33" s="75" t="s">
        <v>27</v>
      </c>
      <c r="B33" s="61">
        <v>4452</v>
      </c>
      <c r="C33" s="61">
        <v>1679</v>
      </c>
      <c r="D33" s="61">
        <v>2773</v>
      </c>
    </row>
    <row r="34" spans="1:4" s="78" customFormat="1" ht="15" customHeight="1">
      <c r="A34" s="75" t="s">
        <v>28</v>
      </c>
      <c r="B34" s="61">
        <v>9474</v>
      </c>
      <c r="C34" s="61">
        <v>3461</v>
      </c>
      <c r="D34" s="61">
        <v>6013</v>
      </c>
    </row>
    <row r="35" spans="1:4" s="78" customFormat="1" ht="15" customHeight="1">
      <c r="A35" s="72" t="s">
        <v>178</v>
      </c>
      <c r="B35" s="206">
        <v>46357</v>
      </c>
      <c r="C35" s="206">
        <v>16437</v>
      </c>
      <c r="D35" s="206">
        <v>29920</v>
      </c>
    </row>
    <row r="36" spans="1:4" s="78" customFormat="1" ht="15" customHeight="1">
      <c r="A36" s="75" t="s">
        <v>29</v>
      </c>
      <c r="B36" s="61">
        <v>16110</v>
      </c>
      <c r="C36" s="61">
        <v>6249</v>
      </c>
      <c r="D36" s="61">
        <v>9861</v>
      </c>
    </row>
    <row r="37" spans="1:4" s="78" customFormat="1" ht="15" customHeight="1">
      <c r="A37" s="75" t="s">
        <v>30</v>
      </c>
      <c r="B37" s="61">
        <v>12099</v>
      </c>
      <c r="C37" s="61">
        <v>4454</v>
      </c>
      <c r="D37" s="61">
        <v>7645</v>
      </c>
    </row>
    <row r="38" spans="1:4" s="78" customFormat="1" ht="15" customHeight="1">
      <c r="A38" s="75" t="s">
        <v>31</v>
      </c>
      <c r="B38" s="61">
        <v>18148</v>
      </c>
      <c r="C38" s="61">
        <v>5734</v>
      </c>
      <c r="D38" s="61">
        <v>12414</v>
      </c>
    </row>
    <row r="39" spans="1:4" s="59" customFormat="1" ht="9.75" customHeight="1" thickBot="1">
      <c r="A39" s="81"/>
      <c r="B39" s="82"/>
      <c r="C39" s="82"/>
      <c r="D39" s="82"/>
    </row>
    <row r="40" spans="1:2" s="59" customFormat="1" ht="12.75">
      <c r="A40" s="45" t="s">
        <v>276</v>
      </c>
      <c r="B40" s="46"/>
    </row>
    <row r="41" spans="1:3" s="59" customFormat="1" ht="12.75" customHeight="1">
      <c r="A41" s="322" t="s">
        <v>314</v>
      </c>
      <c r="B41" s="322"/>
      <c r="C41" s="322"/>
    </row>
    <row r="42" spans="1:2" ht="12.75">
      <c r="A42" s="85" t="s">
        <v>138</v>
      </c>
      <c r="B42" s="86"/>
    </row>
  </sheetData>
  <sheetProtection/>
  <mergeCells count="4">
    <mergeCell ref="A1:D1"/>
    <mergeCell ref="A2:A3"/>
    <mergeCell ref="B2:D2"/>
    <mergeCell ref="A41:C41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29.28125" style="52" customWidth="1"/>
    <col min="2" max="2" width="18.7109375" style="52" customWidth="1"/>
    <col min="3" max="4" width="20.7109375" style="52" customWidth="1"/>
    <col min="5" max="16384" width="11.421875" style="52" customWidth="1"/>
  </cols>
  <sheetData>
    <row r="1" spans="1:4" s="145" customFormat="1" ht="34.5" customHeight="1" thickBot="1">
      <c r="A1" s="331" t="s">
        <v>202</v>
      </c>
      <c r="B1" s="331"/>
      <c r="C1" s="331"/>
      <c r="D1" s="331"/>
    </row>
    <row r="2" spans="1:4" s="53" customFormat="1" ht="27.75" customHeight="1">
      <c r="A2" s="323" t="s">
        <v>0</v>
      </c>
      <c r="B2" s="330" t="s">
        <v>160</v>
      </c>
      <c r="C2" s="330"/>
      <c r="D2" s="330"/>
    </row>
    <row r="3" spans="1:4" s="53" customFormat="1" ht="32.25" customHeight="1">
      <c r="A3" s="320"/>
      <c r="B3" s="169" t="s">
        <v>42</v>
      </c>
      <c r="C3" s="106" t="s">
        <v>75</v>
      </c>
      <c r="D3" s="106" t="s">
        <v>76</v>
      </c>
    </row>
    <row r="4" spans="1:4" ht="11.25" customHeight="1">
      <c r="A4" s="136"/>
      <c r="B4" s="248"/>
      <c r="C4" s="184"/>
      <c r="D4" s="184"/>
    </row>
    <row r="5" spans="1:4" s="59" customFormat="1" ht="16.5" customHeight="1">
      <c r="A5" s="56" t="s">
        <v>42</v>
      </c>
      <c r="B5" s="206">
        <v>60189</v>
      </c>
      <c r="C5" s="249">
        <v>33780</v>
      </c>
      <c r="D5" s="249">
        <v>26409</v>
      </c>
    </row>
    <row r="6" spans="1:4" s="59" customFormat="1" ht="12.75" customHeight="1">
      <c r="A6" s="111" t="s">
        <v>1</v>
      </c>
      <c r="B6" s="206">
        <v>2975</v>
      </c>
      <c r="C6" s="249">
        <v>1432</v>
      </c>
      <c r="D6" s="249">
        <v>1543</v>
      </c>
    </row>
    <row r="7" spans="1:4" s="59" customFormat="1" ht="12.75" customHeight="1">
      <c r="A7" s="44" t="s">
        <v>2</v>
      </c>
      <c r="B7" s="212">
        <v>10</v>
      </c>
      <c r="C7" s="250">
        <v>10</v>
      </c>
      <c r="D7" s="251" t="s">
        <v>9</v>
      </c>
    </row>
    <row r="8" spans="1:4" s="59" customFormat="1" ht="12.75" customHeight="1">
      <c r="A8" s="44" t="s">
        <v>3</v>
      </c>
      <c r="B8" s="61">
        <v>1025</v>
      </c>
      <c r="C8" s="250">
        <v>433</v>
      </c>
      <c r="D8" s="250">
        <v>592</v>
      </c>
    </row>
    <row r="9" spans="1:4" s="59" customFormat="1" ht="12.75" customHeight="1">
      <c r="A9" s="44" t="s">
        <v>4</v>
      </c>
      <c r="B9" s="61">
        <v>1940</v>
      </c>
      <c r="C9" s="250">
        <v>989</v>
      </c>
      <c r="D9" s="250">
        <v>951</v>
      </c>
    </row>
    <row r="10" spans="1:4" s="59" customFormat="1" ht="12.75" customHeight="1">
      <c r="A10" s="111" t="s">
        <v>5</v>
      </c>
      <c r="B10" s="206">
        <v>2076</v>
      </c>
      <c r="C10" s="249">
        <v>734</v>
      </c>
      <c r="D10" s="249">
        <v>1342</v>
      </c>
    </row>
    <row r="11" spans="1:4" s="59" customFormat="1" ht="12.75" customHeight="1">
      <c r="A11" s="44" t="s">
        <v>6</v>
      </c>
      <c r="B11" s="61">
        <v>1063</v>
      </c>
      <c r="C11" s="250">
        <v>389</v>
      </c>
      <c r="D11" s="250">
        <v>674</v>
      </c>
    </row>
    <row r="12" spans="1:4" s="59" customFormat="1" ht="12.75" customHeight="1">
      <c r="A12" s="44" t="s">
        <v>7</v>
      </c>
      <c r="B12" s="212">
        <v>314</v>
      </c>
      <c r="C12" s="250">
        <v>155</v>
      </c>
      <c r="D12" s="250">
        <v>159</v>
      </c>
    </row>
    <row r="13" spans="1:4" s="59" customFormat="1" ht="12.75" customHeight="1">
      <c r="A13" s="44" t="s">
        <v>8</v>
      </c>
      <c r="B13" s="212">
        <v>427</v>
      </c>
      <c r="C13" s="250">
        <v>100</v>
      </c>
      <c r="D13" s="250">
        <v>327</v>
      </c>
    </row>
    <row r="14" spans="1:4" s="59" customFormat="1" ht="12.75" customHeight="1">
      <c r="A14" s="44" t="s">
        <v>10</v>
      </c>
      <c r="B14" s="212">
        <v>272</v>
      </c>
      <c r="C14" s="250">
        <v>90</v>
      </c>
      <c r="D14" s="250">
        <v>182</v>
      </c>
    </row>
    <row r="15" spans="1:4" s="59" customFormat="1" ht="12.75" customHeight="1">
      <c r="A15" s="72" t="s">
        <v>177</v>
      </c>
      <c r="B15" s="252">
        <v>697</v>
      </c>
      <c r="C15" s="249">
        <v>158</v>
      </c>
      <c r="D15" s="249">
        <v>539</v>
      </c>
    </row>
    <row r="16" spans="1:4" s="59" customFormat="1" ht="12.75" customHeight="1">
      <c r="A16" s="44" t="s">
        <v>12</v>
      </c>
      <c r="B16" s="212">
        <v>429</v>
      </c>
      <c r="C16" s="250">
        <v>45</v>
      </c>
      <c r="D16" s="250">
        <v>384</v>
      </c>
    </row>
    <row r="17" spans="1:4" s="59" customFormat="1" ht="12.75" customHeight="1">
      <c r="A17" s="44" t="s">
        <v>11</v>
      </c>
      <c r="B17" s="212">
        <v>229</v>
      </c>
      <c r="C17" s="250">
        <v>112</v>
      </c>
      <c r="D17" s="250">
        <v>117</v>
      </c>
    </row>
    <row r="18" spans="1:4" s="59" customFormat="1" ht="12.75" customHeight="1">
      <c r="A18" s="44" t="s">
        <v>13</v>
      </c>
      <c r="B18" s="212">
        <v>39</v>
      </c>
      <c r="C18" s="250">
        <v>1</v>
      </c>
      <c r="D18" s="250">
        <v>38</v>
      </c>
    </row>
    <row r="19" spans="1:4" s="59" customFormat="1" ht="12.75" customHeight="1">
      <c r="A19" s="111" t="s">
        <v>14</v>
      </c>
      <c r="B19" s="252">
        <v>567</v>
      </c>
      <c r="C19" s="249">
        <v>175</v>
      </c>
      <c r="D19" s="249">
        <v>392</v>
      </c>
    </row>
    <row r="20" spans="1:4" s="59" customFormat="1" ht="12.75" customHeight="1">
      <c r="A20" s="44" t="s">
        <v>15</v>
      </c>
      <c r="B20" s="212">
        <v>188</v>
      </c>
      <c r="C20" s="250">
        <v>62</v>
      </c>
      <c r="D20" s="250">
        <v>126</v>
      </c>
    </row>
    <row r="21" spans="1:4" s="59" customFormat="1" ht="12.75" customHeight="1">
      <c r="A21" s="44" t="s">
        <v>16</v>
      </c>
      <c r="B21" s="212">
        <v>379</v>
      </c>
      <c r="C21" s="250">
        <v>113</v>
      </c>
      <c r="D21" s="250">
        <v>266</v>
      </c>
    </row>
    <row r="22" spans="1:4" s="59" customFormat="1" ht="12.75" customHeight="1">
      <c r="A22" s="111" t="s">
        <v>17</v>
      </c>
      <c r="B22" s="252">
        <v>455</v>
      </c>
      <c r="C22" s="249">
        <v>243</v>
      </c>
      <c r="D22" s="249">
        <v>212</v>
      </c>
    </row>
    <row r="23" spans="1:4" s="59" customFormat="1" ht="12.75" customHeight="1">
      <c r="A23" s="44" t="s">
        <v>18</v>
      </c>
      <c r="B23" s="212">
        <v>323</v>
      </c>
      <c r="C23" s="250">
        <v>656</v>
      </c>
      <c r="D23" s="250">
        <v>167</v>
      </c>
    </row>
    <row r="24" spans="1:4" s="59" customFormat="1" ht="12.75" customHeight="1">
      <c r="A24" s="44" t="s">
        <v>19</v>
      </c>
      <c r="B24" s="212">
        <v>132</v>
      </c>
      <c r="C24" s="250">
        <v>87</v>
      </c>
      <c r="D24" s="250">
        <v>45</v>
      </c>
    </row>
    <row r="25" spans="1:4" s="59" customFormat="1" ht="12.75" customHeight="1">
      <c r="A25" s="111" t="s">
        <v>20</v>
      </c>
      <c r="B25" s="206">
        <v>1339</v>
      </c>
      <c r="C25" s="249">
        <v>596</v>
      </c>
      <c r="D25" s="249">
        <v>743</v>
      </c>
    </row>
    <row r="26" spans="1:4" s="59" customFormat="1" ht="12.75" customHeight="1">
      <c r="A26" s="44" t="s">
        <v>21</v>
      </c>
      <c r="B26" s="212">
        <v>334</v>
      </c>
      <c r="C26" s="250">
        <v>276</v>
      </c>
      <c r="D26" s="250">
        <v>58</v>
      </c>
    </row>
    <row r="27" spans="1:4" s="59" customFormat="1" ht="12.75" customHeight="1">
      <c r="A27" s="44" t="s">
        <v>22</v>
      </c>
      <c r="B27" s="212">
        <v>160</v>
      </c>
      <c r="C27" s="250">
        <v>100</v>
      </c>
      <c r="D27" s="250">
        <v>60</v>
      </c>
    </row>
    <row r="28" spans="1:4" s="59" customFormat="1" ht="12.75" customHeight="1">
      <c r="A28" s="44" t="s">
        <v>23</v>
      </c>
      <c r="B28" s="212">
        <v>649</v>
      </c>
      <c r="C28" s="250">
        <v>166</v>
      </c>
      <c r="D28" s="250">
        <v>483</v>
      </c>
    </row>
    <row r="29" spans="1:4" s="59" customFormat="1" ht="12.75" customHeight="1">
      <c r="A29" s="44" t="s">
        <v>24</v>
      </c>
      <c r="B29" s="212">
        <v>196</v>
      </c>
      <c r="C29" s="250">
        <v>54</v>
      </c>
      <c r="D29" s="250">
        <v>142</v>
      </c>
    </row>
    <row r="30" spans="1:4" s="59" customFormat="1" ht="12.75" customHeight="1">
      <c r="A30" s="111" t="s">
        <v>25</v>
      </c>
      <c r="B30" s="206">
        <v>5839</v>
      </c>
      <c r="C30" s="249">
        <v>3940</v>
      </c>
      <c r="D30" s="249">
        <v>1899</v>
      </c>
    </row>
    <row r="31" spans="1:4" s="59" customFormat="1" ht="12.75" customHeight="1">
      <c r="A31" s="44" t="s">
        <v>26</v>
      </c>
      <c r="B31" s="61">
        <v>4071</v>
      </c>
      <c r="C31" s="250">
        <v>3311</v>
      </c>
      <c r="D31" s="250">
        <v>760</v>
      </c>
    </row>
    <row r="32" spans="1:4" s="59" customFormat="1" ht="12.75" customHeight="1">
      <c r="A32" s="44" t="s">
        <v>25</v>
      </c>
      <c r="B32" s="212">
        <v>112</v>
      </c>
      <c r="C32" s="250">
        <v>20</v>
      </c>
      <c r="D32" s="250">
        <v>92</v>
      </c>
    </row>
    <row r="33" spans="1:4" s="59" customFormat="1" ht="12.75" customHeight="1">
      <c r="A33" s="44" t="s">
        <v>27</v>
      </c>
      <c r="B33" s="212">
        <v>944</v>
      </c>
      <c r="C33" s="250">
        <v>319</v>
      </c>
      <c r="D33" s="250">
        <v>625</v>
      </c>
    </row>
    <row r="34" spans="1:4" s="59" customFormat="1" ht="12.75" customHeight="1">
      <c r="A34" s="44" t="s">
        <v>28</v>
      </c>
      <c r="B34" s="212">
        <v>712</v>
      </c>
      <c r="C34" s="250">
        <v>290</v>
      </c>
      <c r="D34" s="250">
        <v>422</v>
      </c>
    </row>
    <row r="35" spans="1:4" s="59" customFormat="1" ht="12.75" customHeight="1">
      <c r="A35" s="72" t="s">
        <v>178</v>
      </c>
      <c r="B35" s="206">
        <v>46241</v>
      </c>
      <c r="C35" s="249">
        <v>26512</v>
      </c>
      <c r="D35" s="249">
        <v>19739</v>
      </c>
    </row>
    <row r="36" spans="1:4" s="59" customFormat="1" ht="12.75" customHeight="1">
      <c r="A36" s="44" t="s">
        <v>29</v>
      </c>
      <c r="B36" s="61">
        <v>17806</v>
      </c>
      <c r="C36" s="250">
        <v>12711</v>
      </c>
      <c r="D36" s="250">
        <v>5095</v>
      </c>
    </row>
    <row r="37" spans="1:4" s="59" customFormat="1" ht="12.75" customHeight="1">
      <c r="A37" s="44" t="s">
        <v>30</v>
      </c>
      <c r="B37" s="61">
        <v>24086</v>
      </c>
      <c r="C37" s="250">
        <v>11455</v>
      </c>
      <c r="D37" s="250">
        <v>12631</v>
      </c>
    </row>
    <row r="38" spans="1:4" s="59" customFormat="1" ht="12.75" customHeight="1">
      <c r="A38" s="44" t="s">
        <v>31</v>
      </c>
      <c r="B38" s="61">
        <v>4349</v>
      </c>
      <c r="C38" s="250">
        <v>2336</v>
      </c>
      <c r="D38" s="250">
        <v>2013</v>
      </c>
    </row>
    <row r="39" spans="1:4" s="59" customFormat="1" ht="9.75" customHeight="1" thickBot="1">
      <c r="A39" s="82"/>
      <c r="B39" s="253"/>
      <c r="C39" s="253"/>
      <c r="D39" s="253"/>
    </row>
    <row r="40" spans="1:2" s="59" customFormat="1" ht="12.75">
      <c r="A40" s="91" t="s">
        <v>279</v>
      </c>
      <c r="B40" s="45"/>
    </row>
    <row r="41" spans="1:2" s="59" customFormat="1" ht="12.75">
      <c r="A41" s="45" t="s">
        <v>276</v>
      </c>
      <c r="B41" s="46"/>
    </row>
    <row r="42" spans="1:3" s="59" customFormat="1" ht="12.75" customHeight="1">
      <c r="A42" s="322" t="s">
        <v>314</v>
      </c>
      <c r="B42" s="322"/>
      <c r="C42" s="322"/>
    </row>
    <row r="43" spans="1:2" ht="12.75">
      <c r="A43" s="85" t="s">
        <v>138</v>
      </c>
      <c r="B43" s="86"/>
    </row>
  </sheetData>
  <sheetProtection/>
  <mergeCells count="4">
    <mergeCell ref="A1:D1"/>
    <mergeCell ref="A2:A3"/>
    <mergeCell ref="B2:D2"/>
    <mergeCell ref="A42:C42"/>
  </mergeCells>
  <printOptions horizontalCentered="1"/>
  <pageMargins left="0.35433070866141736" right="0.35433070866141736" top="0.5905511811023623" bottom="0.3937007874015748" header="0" footer="0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Moliden</dc:creator>
  <cp:keywords/>
  <dc:description/>
  <cp:lastModifiedBy>Guillermo Pino González</cp:lastModifiedBy>
  <cp:lastPrinted>2014-02-28T15:54:34Z</cp:lastPrinted>
  <dcterms:created xsi:type="dcterms:W3CDTF">2012-10-31T18:36:56Z</dcterms:created>
  <dcterms:modified xsi:type="dcterms:W3CDTF">2015-05-15T18:23:01Z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