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90" tabRatio="312" activeTab="0"/>
  </bookViews>
  <sheets>
    <sheet name="Portada" sheetId="1" r:id="rId1"/>
    <sheet name="1" sheetId="2" r:id="rId2"/>
    <sheet name="2" sheetId="3" r:id="rId3"/>
  </sheets>
  <definedNames>
    <definedName name="_xlnm.Print_Area" localSheetId="1">'1'!$A$1:$L$32</definedName>
    <definedName name="_xlnm.Print_Area" localSheetId="2">'2'!$A$1:$L$29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<sst xmlns="http://schemas.openxmlformats.org/spreadsheetml/2006/main" count="189" uniqueCount="99">
  <si>
    <t>Precios internacionales - US$/Ton. Métrica</t>
  </si>
  <si>
    <t>Promedio semanal</t>
  </si>
  <si>
    <t>Promedio mensual</t>
  </si>
  <si>
    <t>Especificaciones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</si>
  <si>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</si>
  <si>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</si>
  <si>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</si>
  <si>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</si>
  <si>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</si>
  <si>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</si>
  <si>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</si>
  <si>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</si>
  <si>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Cebada Western No. 2 forrajera, FOB Portland, USA</t>
  </si>
  <si>
    <t>-</t>
  </si>
  <si>
    <t>- -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</si>
  <si>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</si>
  <si>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</si>
  <si>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</si>
  <si>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</si>
  <si>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</si>
  <si>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</si>
  <si>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</si>
  <si>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</si>
  <si>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</si>
  <si>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</si>
  <si>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</si>
  <si>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</si>
  <si>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</si>
  <si>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</si>
  <si>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</si>
  <si>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</si>
  <si>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</si>
  <si>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</si>
  <si>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</si>
  <si>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www.odepa.gob.cl</t>
  </si>
  <si>
    <t>Fuente: elaborado por ODEPA con datos de los Mercados de Materias Primas y de Reuters.</t>
  </si>
  <si>
    <t>Precios internacionales - US$/tonelada métrica</t>
  </si>
  <si>
    <t>Anterior</t>
  </si>
  <si>
    <t>Actual</t>
  </si>
  <si>
    <t>Argentina</t>
  </si>
  <si>
    <t>Trigo Pan Exportación, FOB Puerto Argentinos</t>
  </si>
  <si>
    <t>Estados Unidos</t>
  </si>
  <si>
    <t>Trigo Soft White Winter No. 2, FOB Portland (*)</t>
  </si>
  <si>
    <t>Trigo Western White Winter No. 2, FOB Portland (*)</t>
  </si>
  <si>
    <t>Trigo Soft Red Winter No. 2, FOB Golfo</t>
  </si>
  <si>
    <t>Trigo Hard Red Winter No. 2, FOB Portland (*)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</si>
  <si>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</si>
  <si>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</si>
  <si>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</si>
  <si>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</si>
  <si>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</si>
  <si>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</si>
  <si>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</si>
  <si>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</si>
  <si>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</si>
  <si>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</si>
  <si>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</si>
  <si>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</si>
  <si>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</si>
  <si>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AGOSTO'91</t>
  </si>
  <si>
    <t xml:space="preserve">   16</t>
  </si>
  <si>
    <t xml:space="preserve">   17</t>
  </si>
  <si>
    <t xml:space="preserve">   18</t>
  </si>
  <si>
    <t xml:space="preserve">   19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</si>
  <si>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</si>
  <si>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</si>
  <si>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</si>
  <si>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</si>
  <si>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</si>
  <si>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29</t>
  </si>
  <si>
    <t xml:space="preserve">   30</t>
  </si>
  <si>
    <t xml:space="preserve">   31</t>
  </si>
  <si>
    <t>01</t>
  </si>
  <si>
    <t>02</t>
  </si>
  <si>
    <t>05</t>
  </si>
  <si>
    <t>06</t>
  </si>
  <si>
    <t>07</t>
  </si>
  <si>
    <t>08</t>
  </si>
  <si>
    <t xml:space="preserve">    09</t>
  </si>
  <si>
    <t xml:space="preserve">   12</t>
  </si>
  <si>
    <t xml:space="preserve">      13</t>
  </si>
  <si>
    <t xml:space="preserve">   14</t>
  </si>
  <si>
    <t xml:space="preserve">   15</t>
  </si>
  <si>
    <t xml:space="preserve">   20</t>
  </si>
  <si>
    <t xml:space="preserve">   21</t>
  </si>
  <si>
    <t xml:space="preserve">   27</t>
  </si>
  <si>
    <t xml:space="preserve">   28</t>
  </si>
  <si>
    <t>Trigo Hard Red Winter No. 2, FOB Golfo (12% proteína)</t>
  </si>
  <si>
    <t>Trigo Hard Red Winter No. 2, FOB Golfo (11,5% proteína)</t>
  </si>
  <si>
    <t>Trigo Thunderbay Spring No. 1, Spot (11,5%)</t>
  </si>
  <si>
    <t>Boletin diario de precios internacionales</t>
  </si>
  <si>
    <t>información disponible en</t>
  </si>
  <si>
    <t>se puede reproducir total o parcialmente citando la fuente</t>
  </si>
  <si>
    <t>año 2010</t>
  </si>
  <si>
    <t>,</t>
  </si>
  <si>
    <t>Mayo</t>
  </si>
  <si>
    <t>Junio 2010</t>
  </si>
  <si>
    <t>semana del 21 al 25 de junio de 2010</t>
  </si>
  <si>
    <t>Nota: Lunes 21 feriado nacional en Argentina, mercados cerrados.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</si>
</sst>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_)"/>
    <numFmt numFmtId="173" formatCode="0_)"/>
    <numFmt numFmtId="174" formatCode="0.00\ "/>
    <numFmt numFmtId="175" formatCode="#.00"/>
    <numFmt numFmtId="176" formatCode="0\ "/>
  </numFmts>
  <fonts count="36">
    <font>
      <sz val="14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u val="single"/>
      <sz val="11.2"/>
      <color indexed="12"/>
      <name val="Arial"/>
      <family val="2"/>
    </font>
    <font>
      <u val="single"/>
      <sz val="9.8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theme="10"/>
      <name val="Arial"/>
      <family val="2"/>
    </font>
    <font>
      <u val="single"/>
      <sz val="9.8"/>
      <color theme="11"/>
      <name val="Arial"/>
      <family val="2"/>
    </font>
    <font>
      <b/>
      <sz val="12"/>
      <color rgb="FFC00000"/>
      <name val="Arial"/>
      <family val="2"/>
    </font>
    <font>
      <sz val="12"/>
      <color rgb="FFFF0000"/>
      <name val="Arial"/>
      <family val="2"/>
    </font>
    <font>
      <u val="single"/>
      <sz val="12"/>
      <color theme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2" borderId="0" applyBorder="0" applyAlignment="0" applyProtection="0"/>
    <xf numFmtId="172" fontId="2" fillId="3" borderId="0" applyBorder="0" applyAlignment="0" applyProtection="0"/>
    <xf numFmtId="172" fontId="2" fillId="4" borderId="0" applyBorder="0" applyAlignment="0" applyProtection="0"/>
    <xf numFmtId="172" fontId="2" fillId="2" borderId="0" applyBorder="0" applyAlignment="0" applyProtection="0"/>
    <xf numFmtId="172" fontId="2" fillId="5" borderId="0" applyBorder="0" applyAlignment="0" applyProtection="0"/>
    <xf numFmtId="172" fontId="2" fillId="3" borderId="0" applyBorder="0" applyAlignment="0" applyProtection="0"/>
    <xf numFmtId="172" fontId="2" fillId="6" borderId="0" applyBorder="0" applyAlignment="0" applyProtection="0"/>
    <xf numFmtId="172" fontId="2" fillId="7" borderId="0" applyBorder="0" applyAlignment="0" applyProtection="0"/>
    <xf numFmtId="172" fontId="2" fillId="4" borderId="0" applyBorder="0" applyAlignment="0" applyProtection="0"/>
    <xf numFmtId="172" fontId="2" fillId="6" borderId="0" applyBorder="0" applyAlignment="0" applyProtection="0"/>
    <xf numFmtId="172" fontId="2" fillId="8" borderId="0" applyBorder="0" applyAlignment="0" applyProtection="0"/>
    <xf numFmtId="172" fontId="2" fillId="3" borderId="0" applyBorder="0" applyAlignment="0" applyProtection="0"/>
    <xf numFmtId="172" fontId="3" fillId="9" borderId="0" applyBorder="0" applyAlignment="0" applyProtection="0"/>
    <xf numFmtId="172" fontId="3" fillId="7" borderId="0" applyBorder="0" applyAlignment="0" applyProtection="0"/>
    <xf numFmtId="172" fontId="3" fillId="4" borderId="0" applyBorder="0" applyAlignment="0" applyProtection="0"/>
    <xf numFmtId="172" fontId="3" fillId="6" borderId="0" applyBorder="0" applyAlignment="0" applyProtection="0"/>
    <xf numFmtId="172" fontId="3" fillId="9" borderId="0" applyBorder="0" applyAlignment="0" applyProtection="0"/>
    <xf numFmtId="172" fontId="3" fillId="3" borderId="0" applyBorder="0" applyAlignment="0" applyProtection="0"/>
    <xf numFmtId="172" fontId="4" fillId="10" borderId="0" applyBorder="0" applyAlignment="0" applyProtection="0"/>
    <xf numFmtId="172" fontId="5" fillId="2" borderId="1" applyAlignment="0" applyProtection="0"/>
    <xf numFmtId="172" fontId="6" fillId="11" borderId="2" applyAlignment="0" applyProtection="0"/>
    <xf numFmtId="172" fontId="7" fillId="0" borderId="3" applyFill="0" applyAlignment="0" applyProtection="0"/>
    <xf numFmtId="172" fontId="8" fillId="0" borderId="0" applyFill="0" applyBorder="0" applyAlignment="0" applyProtection="0"/>
    <xf numFmtId="172" fontId="3" fillId="9" borderId="0" applyBorder="0" applyAlignment="0" applyProtection="0"/>
    <xf numFmtId="172" fontId="3" fillId="12" borderId="0" applyBorder="0" applyAlignment="0" applyProtection="0"/>
    <xf numFmtId="172" fontId="3" fillId="13" borderId="0" applyBorder="0" applyAlignment="0" applyProtection="0"/>
    <xf numFmtId="172" fontId="3" fillId="14" borderId="0" applyBorder="0" applyAlignment="0" applyProtection="0"/>
    <xf numFmtId="172" fontId="3" fillId="9" borderId="0" applyBorder="0" applyAlignment="0" applyProtection="0"/>
    <xf numFmtId="172" fontId="3" fillId="15" borderId="0" applyBorder="0" applyAlignment="0" applyProtection="0"/>
    <xf numFmtId="172" fontId="9" fillId="3" borderId="1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10" fillId="16" borderId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2" fontId="11" fillId="4" borderId="0" applyBorder="0" applyAlignment="0" applyProtection="0"/>
    <xf numFmtId="0" fontId="12" fillId="0" borderId="0">
      <alignment/>
      <protection/>
    </xf>
    <xf numFmtId="172" fontId="0" fillId="4" borderId="4" applyAlignment="0" applyProtection="0"/>
    <xf numFmtId="9" fontId="1" fillId="0" borderId="0" applyFill="0" applyBorder="0" applyAlignment="0" applyProtection="0"/>
    <xf numFmtId="172" fontId="13" fillId="2" borderId="5" applyAlignment="0" applyProtection="0"/>
    <xf numFmtId="172" fontId="14" fillId="0" borderId="0" applyFill="0" applyBorder="0" applyAlignment="0" applyProtection="0"/>
    <xf numFmtId="172" fontId="15" fillId="0" borderId="0" applyFill="0" applyBorder="0" applyAlignment="0" applyProtection="0"/>
    <xf numFmtId="172" fontId="16" fillId="0" borderId="0" applyFill="0" applyBorder="0" applyAlignment="0" applyProtection="0"/>
    <xf numFmtId="172" fontId="17" fillId="0" borderId="6" applyFill="0" applyAlignment="0" applyProtection="0"/>
    <xf numFmtId="172" fontId="18" fillId="0" borderId="7" applyFill="0" applyAlignment="0" applyProtection="0"/>
    <xf numFmtId="172" fontId="8" fillId="0" borderId="8" applyFill="0" applyAlignment="0" applyProtection="0"/>
    <xf numFmtId="172" fontId="19" fillId="0" borderId="9" applyFill="0" applyAlignment="0" applyProtection="0"/>
  </cellStyleXfs>
  <cellXfs count="156">
    <xf numFmtId="172" fontId="0" fillId="0" borderId="0" xfId="0" applyAlignment="1">
      <alignment/>
    </xf>
    <xf numFmtId="172" fontId="20" fillId="2" borderId="10" xfId="0" applyFont="1" applyFill="1" applyBorder="1" applyAlignment="1" applyProtection="1">
      <alignment/>
      <protection/>
    </xf>
    <xf numFmtId="172" fontId="21" fillId="2" borderId="11" xfId="0" applyFont="1" applyFill="1" applyBorder="1" applyAlignment="1" applyProtection="1">
      <alignment/>
      <protection/>
    </xf>
    <xf numFmtId="172" fontId="20" fillId="2" borderId="11" xfId="0" applyFont="1" applyFill="1" applyBorder="1" applyAlignment="1" applyProtection="1">
      <alignment/>
      <protection/>
    </xf>
    <xf numFmtId="172" fontId="20" fillId="2" borderId="12" xfId="0" applyFont="1" applyFill="1" applyBorder="1" applyAlignment="1" applyProtection="1">
      <alignment/>
      <protection/>
    </xf>
    <xf numFmtId="172" fontId="20" fillId="2" borderId="13" xfId="0" applyFont="1" applyFill="1" applyBorder="1" applyAlignment="1" applyProtection="1">
      <alignment/>
      <protection/>
    </xf>
    <xf numFmtId="172" fontId="20" fillId="17" borderId="14" xfId="0" applyFont="1" applyFill="1" applyBorder="1" applyAlignment="1" applyProtection="1">
      <alignment/>
      <protection/>
    </xf>
    <xf numFmtId="172" fontId="20" fillId="17" borderId="15" xfId="0" applyFont="1" applyFill="1" applyBorder="1" applyAlignment="1" applyProtection="1">
      <alignment/>
      <protection/>
    </xf>
    <xf numFmtId="172" fontId="20" fillId="17" borderId="12" xfId="0" applyFont="1" applyFill="1" applyBorder="1" applyAlignment="1" applyProtection="1">
      <alignment/>
      <protection/>
    </xf>
    <xf numFmtId="172" fontId="22" fillId="17" borderId="13" xfId="0" applyFont="1" applyFill="1" applyBorder="1" applyAlignment="1" applyProtection="1">
      <alignment horizontal="center" vertical="center" wrapText="1"/>
      <protection/>
    </xf>
    <xf numFmtId="172" fontId="21" fillId="17" borderId="16" xfId="0" applyFont="1" applyFill="1" applyBorder="1" applyAlignment="1" applyProtection="1">
      <alignment horizontal="center"/>
      <protection/>
    </xf>
    <xf numFmtId="172" fontId="23" fillId="0" borderId="17" xfId="0" applyFont="1" applyBorder="1" applyAlignment="1" applyProtection="1">
      <alignment horizontal="center" vertical="center" wrapText="1"/>
      <protection/>
    </xf>
    <xf numFmtId="0" fontId="21" fillId="0" borderId="17" xfId="0" applyNumberFormat="1" applyFont="1" applyBorder="1" applyAlignment="1" applyProtection="1">
      <alignment horizontal="center" vertical="center"/>
      <protection/>
    </xf>
    <xf numFmtId="172" fontId="1" fillId="0" borderId="17" xfId="0" applyFont="1" applyBorder="1" applyAlignment="1" applyProtection="1">
      <alignment horizontal="center" vertical="center"/>
      <protection/>
    </xf>
    <xf numFmtId="172" fontId="20" fillId="0" borderId="18" xfId="0" applyFont="1" applyBorder="1" applyAlignment="1" applyProtection="1">
      <alignment/>
      <protection/>
    </xf>
    <xf numFmtId="172" fontId="20" fillId="0" borderId="19" xfId="0" applyFont="1" applyBorder="1" applyAlignment="1" applyProtection="1">
      <alignment horizontal="right"/>
      <protection/>
    </xf>
    <xf numFmtId="172" fontId="20" fillId="0" borderId="0" xfId="0" applyFont="1" applyAlignment="1" applyProtection="1">
      <alignment/>
      <protection/>
    </xf>
    <xf numFmtId="172" fontId="20" fillId="0" borderId="19" xfId="0" applyFont="1" applyBorder="1" applyAlignment="1" applyProtection="1">
      <alignment/>
      <protection/>
    </xf>
    <xf numFmtId="4" fontId="20" fillId="0" borderId="18" xfId="0" applyNumberFormat="1" applyFont="1" applyBorder="1" applyAlignment="1" applyProtection="1">
      <alignment horizontal="center" vertical="center"/>
      <protection/>
    </xf>
    <xf numFmtId="172" fontId="20" fillId="0" borderId="16" xfId="0" applyFont="1" applyBorder="1" applyAlignment="1" applyProtection="1">
      <alignment horizontal="center"/>
      <protection/>
    </xf>
    <xf numFmtId="175" fontId="20" fillId="0" borderId="0" xfId="0" applyNumberFormat="1" applyFont="1" applyAlignment="1">
      <alignment horizontal="right"/>
    </xf>
    <xf numFmtId="172" fontId="20" fillId="0" borderId="12" xfId="0" applyFont="1" applyBorder="1" applyAlignment="1" applyProtection="1">
      <alignment/>
      <protection/>
    </xf>
    <xf numFmtId="172" fontId="20" fillId="0" borderId="12" xfId="0" applyFont="1" applyBorder="1" applyAlignment="1" applyProtection="1">
      <alignment/>
      <protection/>
    </xf>
    <xf numFmtId="172" fontId="20" fillId="0" borderId="12" xfId="0" applyFont="1" applyBorder="1" applyAlignment="1">
      <alignment/>
    </xf>
    <xf numFmtId="172" fontId="20" fillId="17" borderId="0" xfId="0" applyFont="1" applyFill="1" applyAlignment="1" applyProtection="1">
      <alignment/>
      <protection/>
    </xf>
    <xf numFmtId="172" fontId="21" fillId="0" borderId="0" xfId="0" applyFont="1" applyBorder="1" applyAlignment="1">
      <alignment/>
    </xf>
    <xf numFmtId="172" fontId="0" fillId="0" borderId="0" xfId="0" applyBorder="1" applyAlignment="1">
      <alignment/>
    </xf>
    <xf numFmtId="172" fontId="0" fillId="0" borderId="0" xfId="0" applyAlignment="1">
      <alignment/>
    </xf>
    <xf numFmtId="172" fontId="24" fillId="0" borderId="0" xfId="0" applyFont="1" applyBorder="1" applyAlignment="1">
      <alignment horizontal="left"/>
    </xf>
    <xf numFmtId="172" fontId="20" fillId="0" borderId="0" xfId="0" applyFont="1" applyAlignment="1">
      <alignment/>
    </xf>
    <xf numFmtId="172" fontId="20" fillId="2" borderId="20" xfId="0" applyFont="1" applyFill="1" applyBorder="1" applyAlignment="1" applyProtection="1">
      <alignment/>
      <protection/>
    </xf>
    <xf numFmtId="172" fontId="21" fillId="0" borderId="16" xfId="0" applyFont="1" applyBorder="1" applyAlignment="1" applyProtection="1">
      <alignment horizontal="center"/>
      <protection/>
    </xf>
    <xf numFmtId="172" fontId="21" fillId="0" borderId="18" xfId="0" applyFont="1" applyBorder="1" applyAlignment="1" applyProtection="1">
      <alignment/>
      <protection/>
    </xf>
    <xf numFmtId="172" fontId="20" fillId="0" borderId="16" xfId="0" applyFont="1" applyBorder="1" applyAlignment="1" applyProtection="1">
      <alignment vertical="center"/>
      <protection/>
    </xf>
    <xf numFmtId="172" fontId="20" fillId="0" borderId="19" xfId="0" applyFont="1" applyBorder="1" applyAlignment="1" applyProtection="1">
      <alignment vertical="center"/>
      <protection/>
    </xf>
    <xf numFmtId="174" fontId="20" fillId="0" borderId="18" xfId="0" applyNumberFormat="1" applyFont="1" applyFill="1" applyBorder="1" applyAlignment="1" applyProtection="1">
      <alignment horizontal="right" vertical="center"/>
      <protection/>
    </xf>
    <xf numFmtId="172" fontId="20" fillId="0" borderId="0" xfId="0" applyFont="1" applyAlignment="1">
      <alignment horizontal="center"/>
    </xf>
    <xf numFmtId="172" fontId="20" fillId="0" borderId="0" xfId="0" applyFont="1" applyAlignment="1">
      <alignment horizontal="right"/>
    </xf>
    <xf numFmtId="172" fontId="21" fillId="0" borderId="0" xfId="0" applyFont="1" applyAlignment="1" applyProtection="1">
      <alignment/>
      <protection/>
    </xf>
    <xf numFmtId="172" fontId="20" fillId="0" borderId="0" xfId="0" applyFont="1" applyAlignment="1" applyProtection="1">
      <alignment horizontal="center"/>
      <protection/>
    </xf>
    <xf numFmtId="174" fontId="20" fillId="0" borderId="18" xfId="0" applyNumberFormat="1" applyFont="1" applyBorder="1" applyAlignment="1" applyProtection="1">
      <alignment/>
      <protection/>
    </xf>
    <xf numFmtId="174" fontId="20" fillId="0" borderId="16" xfId="0" applyNumberFormat="1" applyFont="1" applyBorder="1" applyAlignment="1" applyProtection="1">
      <alignment horizontal="right"/>
      <protection/>
    </xf>
    <xf numFmtId="174" fontId="20" fillId="0" borderId="18" xfId="0" applyNumberFormat="1" applyFont="1" applyBorder="1" applyAlignment="1" applyProtection="1">
      <alignment horizontal="right"/>
      <protection/>
    </xf>
    <xf numFmtId="174" fontId="20" fillId="0" borderId="21" xfId="0" applyNumberFormat="1" applyFont="1" applyBorder="1" applyAlignment="1" applyProtection="1">
      <alignment/>
      <protection/>
    </xf>
    <xf numFmtId="174" fontId="20" fillId="0" borderId="12" xfId="0" applyNumberFormat="1" applyFont="1" applyBorder="1" applyAlignment="1" applyProtection="1">
      <alignment/>
      <protection/>
    </xf>
    <xf numFmtId="174" fontId="21" fillId="0" borderId="0" xfId="0" applyNumberFormat="1" applyFont="1" applyAlignment="1">
      <alignment horizontal="left" vertical="center"/>
    </xf>
    <xf numFmtId="174" fontId="20" fillId="0" borderId="0" xfId="0" applyNumberFormat="1" applyFont="1" applyAlignment="1" applyProtection="1">
      <alignment/>
      <protection/>
    </xf>
    <xf numFmtId="174" fontId="20" fillId="0" borderId="0" xfId="0" applyNumberFormat="1" applyFont="1" applyBorder="1" applyAlignment="1" applyProtection="1">
      <alignment/>
      <protection/>
    </xf>
    <xf numFmtId="174" fontId="21" fillId="0" borderId="14" xfId="0" applyNumberFormat="1" applyFont="1" applyBorder="1" applyAlignment="1" applyProtection="1">
      <alignment/>
      <protection/>
    </xf>
    <xf numFmtId="174" fontId="21" fillId="0" borderId="17" xfId="0" applyNumberFormat="1" applyFont="1" applyBorder="1" applyAlignment="1" applyProtection="1">
      <alignment horizontal="center"/>
      <protection/>
    </xf>
    <xf numFmtId="174" fontId="20" fillId="0" borderId="16" xfId="0" applyNumberFormat="1" applyFont="1" applyBorder="1" applyAlignment="1" applyProtection="1">
      <alignment/>
      <protection/>
    </xf>
    <xf numFmtId="174" fontId="21" fillId="0" borderId="16" xfId="0" applyNumberFormat="1" applyFont="1" applyBorder="1" applyAlignment="1" applyProtection="1">
      <alignment horizontal="center"/>
      <protection/>
    </xf>
    <xf numFmtId="174" fontId="20" fillId="0" borderId="19" xfId="0" applyNumberFormat="1" applyFont="1" applyBorder="1" applyAlignment="1" applyProtection="1">
      <alignment/>
      <protection/>
    </xf>
    <xf numFmtId="176" fontId="21" fillId="0" borderId="22" xfId="0" applyNumberFormat="1" applyFont="1" applyBorder="1" applyAlignment="1" applyProtection="1">
      <alignment horizontal="center" vertical="center"/>
      <protection/>
    </xf>
    <xf numFmtId="174" fontId="21" fillId="0" borderId="20" xfId="0" applyNumberFormat="1" applyFont="1" applyBorder="1" applyAlignment="1" applyProtection="1">
      <alignment horizontal="right"/>
      <protection/>
    </xf>
    <xf numFmtId="174" fontId="21" fillId="0" borderId="16" xfId="0" applyNumberFormat="1" applyFont="1" applyBorder="1" applyAlignment="1" applyProtection="1">
      <alignment horizontal="right"/>
      <protection/>
    </xf>
    <xf numFmtId="174" fontId="20" fillId="0" borderId="19" xfId="0" applyNumberFormat="1" applyFont="1" applyBorder="1" applyAlignment="1" applyProtection="1">
      <alignment horizontal="right"/>
      <protection/>
    </xf>
    <xf numFmtId="174" fontId="20" fillId="0" borderId="12" xfId="0" applyNumberFormat="1" applyFont="1" applyBorder="1" applyAlignment="1" applyProtection="1">
      <alignment horizontal="right"/>
      <protection/>
    </xf>
    <xf numFmtId="174" fontId="20" fillId="0" borderId="14" xfId="0" applyNumberFormat="1" applyFont="1" applyBorder="1" applyAlignment="1" applyProtection="1">
      <alignment/>
      <protection/>
    </xf>
    <xf numFmtId="174" fontId="20" fillId="0" borderId="18" xfId="0" applyNumberFormat="1" applyFont="1" applyBorder="1" applyAlignment="1" applyProtection="1">
      <alignment horizontal="right" vertical="center"/>
      <protection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75" fontId="20" fillId="0" borderId="14" xfId="0" applyNumberFormat="1" applyFont="1" applyBorder="1" applyAlignment="1">
      <alignment horizontal="center" vertical="center"/>
    </xf>
    <xf numFmtId="175" fontId="20" fillId="0" borderId="0" xfId="0" applyNumberFormat="1" applyFon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175" fontId="20" fillId="0" borderId="0" xfId="0" applyNumberFormat="1" applyFont="1" applyBorder="1" applyAlignment="1">
      <alignment horizontal="right" vertical="center"/>
    </xf>
    <xf numFmtId="4" fontId="20" fillId="0" borderId="14" xfId="0" applyNumberFormat="1" applyFont="1" applyBorder="1" applyAlignment="1">
      <alignment horizontal="right" vertical="center"/>
    </xf>
    <xf numFmtId="174" fontId="20" fillId="0" borderId="21" xfId="0" applyNumberFormat="1" applyFont="1" applyFill="1" applyBorder="1" applyAlignment="1" applyProtection="1">
      <alignment horizontal="right" vertical="center"/>
      <protection/>
    </xf>
    <xf numFmtId="176" fontId="21" fillId="18" borderId="22" xfId="0" applyNumberFormat="1" applyFont="1" applyFill="1" applyBorder="1" applyAlignment="1" applyProtection="1">
      <alignment horizontal="center" vertical="center"/>
      <protection/>
    </xf>
    <xf numFmtId="176" fontId="21" fillId="19" borderId="22" xfId="0" applyNumberFormat="1" applyFont="1" applyFill="1" applyBorder="1" applyAlignment="1" applyProtection="1">
      <alignment horizontal="center"/>
      <protection/>
    </xf>
    <xf numFmtId="2" fontId="20" fillId="0" borderId="21" xfId="0" applyNumberFormat="1" applyFont="1" applyBorder="1" applyAlignment="1" applyProtection="1">
      <alignment horizontal="center" vertical="center"/>
      <protection/>
    </xf>
    <xf numFmtId="174" fontId="20" fillId="0" borderId="16" xfId="0" applyNumberFormat="1" applyFont="1" applyBorder="1" applyAlignment="1" applyProtection="1">
      <alignment vertical="center"/>
      <protection/>
    </xf>
    <xf numFmtId="174" fontId="20" fillId="0" borderId="22" xfId="0" applyNumberFormat="1" applyFont="1" applyBorder="1" applyAlignment="1" applyProtection="1">
      <alignment vertical="center"/>
      <protection/>
    </xf>
    <xf numFmtId="174" fontId="20" fillId="0" borderId="21" xfId="0" applyNumberFormat="1" applyFont="1" applyBorder="1" applyAlignment="1" applyProtection="1">
      <alignment vertical="center"/>
      <protection/>
    </xf>
    <xf numFmtId="2" fontId="20" fillId="0" borderId="18" xfId="0" applyNumberFormat="1" applyFont="1" applyBorder="1" applyAlignment="1" applyProtection="1">
      <alignment vertical="center"/>
      <protection/>
    </xf>
    <xf numFmtId="2" fontId="20" fillId="0" borderId="18" xfId="0" applyNumberFormat="1" applyFont="1" applyBorder="1" applyAlignment="1" applyProtection="1">
      <alignment horizontal="right"/>
      <protection/>
    </xf>
    <xf numFmtId="172" fontId="33" fillId="0" borderId="0" xfId="0" applyFont="1" applyBorder="1" applyAlignment="1">
      <alignment horizontal="left"/>
    </xf>
    <xf numFmtId="172" fontId="20" fillId="20" borderId="18" xfId="0" applyFont="1" applyFill="1" applyBorder="1" applyAlignment="1" applyProtection="1">
      <alignment/>
      <protection/>
    </xf>
    <xf numFmtId="174" fontId="20" fillId="20" borderId="16" xfId="0" applyNumberFormat="1" applyFont="1" applyFill="1" applyBorder="1" applyAlignment="1" applyProtection="1">
      <alignment horizontal="right" vertical="center"/>
      <protection/>
    </xf>
    <xf numFmtId="174" fontId="20" fillId="20" borderId="16" xfId="0" applyNumberFormat="1" applyFont="1" applyFill="1" applyBorder="1" applyAlignment="1" applyProtection="1">
      <alignment vertical="center"/>
      <protection/>
    </xf>
    <xf numFmtId="174" fontId="20" fillId="20" borderId="18" xfId="0" applyNumberFormat="1" applyFont="1" applyFill="1" applyBorder="1" applyAlignment="1" applyProtection="1">
      <alignment vertical="center"/>
      <protection/>
    </xf>
    <xf numFmtId="175" fontId="20" fillId="20" borderId="14" xfId="0" applyNumberFormat="1" applyFont="1" applyFill="1" applyBorder="1" applyAlignment="1">
      <alignment horizontal="center" vertical="center"/>
    </xf>
    <xf numFmtId="175" fontId="20" fillId="20" borderId="0" xfId="0" applyNumberFormat="1" applyFont="1" applyFill="1" applyBorder="1" applyAlignment="1">
      <alignment horizontal="center" vertical="center"/>
    </xf>
    <xf numFmtId="4" fontId="20" fillId="20" borderId="18" xfId="0" applyNumberFormat="1" applyFont="1" applyFill="1" applyBorder="1" applyAlignment="1" applyProtection="1">
      <alignment horizontal="center" vertical="center"/>
      <protection/>
    </xf>
    <xf numFmtId="172" fontId="20" fillId="20" borderId="14" xfId="0" applyFont="1" applyFill="1" applyBorder="1" applyAlignment="1" applyProtection="1">
      <alignment/>
      <protection/>
    </xf>
    <xf numFmtId="174" fontId="20" fillId="20" borderId="18" xfId="0" applyNumberFormat="1" applyFont="1" applyFill="1" applyBorder="1" applyAlignment="1" applyProtection="1">
      <alignment horizontal="right" vertical="center"/>
      <protection/>
    </xf>
    <xf numFmtId="174" fontId="20" fillId="20" borderId="14" xfId="0" applyNumberFormat="1" applyFont="1" applyFill="1" applyBorder="1" applyAlignment="1" applyProtection="1">
      <alignment/>
      <protection/>
    </xf>
    <xf numFmtId="174" fontId="20" fillId="20" borderId="18" xfId="0" applyNumberFormat="1" applyFont="1" applyFill="1" applyBorder="1" applyAlignment="1" applyProtection="1">
      <alignment horizontal="center" vertical="center"/>
      <protection/>
    </xf>
    <xf numFmtId="4" fontId="20" fillId="20" borderId="14" xfId="0" applyNumberFormat="1" applyFont="1" applyFill="1" applyBorder="1" applyAlignment="1">
      <alignment horizontal="right" vertical="center"/>
    </xf>
    <xf numFmtId="4" fontId="20" fillId="20" borderId="0" xfId="0" applyNumberFormat="1" applyFont="1" applyFill="1" applyBorder="1" applyAlignment="1">
      <alignment horizontal="center" vertical="center"/>
    </xf>
    <xf numFmtId="174" fontId="21" fillId="20" borderId="14" xfId="0" applyNumberFormat="1" applyFont="1" applyFill="1" applyBorder="1" applyAlignment="1" applyProtection="1">
      <alignment/>
      <protection/>
    </xf>
    <xf numFmtId="4" fontId="20" fillId="20" borderId="14" xfId="0" applyNumberFormat="1" applyFont="1" applyFill="1" applyBorder="1" applyAlignment="1">
      <alignment vertical="center"/>
    </xf>
    <xf numFmtId="4" fontId="20" fillId="20" borderId="0" xfId="0" applyNumberFormat="1" applyFont="1" applyFill="1" applyBorder="1" applyAlignment="1">
      <alignment vertical="center"/>
    </xf>
    <xf numFmtId="4" fontId="20" fillId="20" borderId="18" xfId="0" applyNumberFormat="1" applyFont="1" applyFill="1" applyBorder="1" applyAlignment="1" applyProtection="1">
      <alignment vertical="center"/>
      <protection/>
    </xf>
    <xf numFmtId="174" fontId="20" fillId="20" borderId="18" xfId="0" applyNumberFormat="1" applyFont="1" applyFill="1" applyBorder="1" applyAlignment="1" applyProtection="1">
      <alignment/>
      <protection/>
    </xf>
    <xf numFmtId="174" fontId="21" fillId="20" borderId="18" xfId="0" applyNumberFormat="1" applyFont="1" applyFill="1" applyBorder="1" applyAlignment="1" applyProtection="1">
      <alignment/>
      <protection/>
    </xf>
    <xf numFmtId="2" fontId="20" fillId="20" borderId="18" xfId="0" applyNumberFormat="1" applyFont="1" applyFill="1" applyBorder="1" applyAlignment="1" applyProtection="1">
      <alignment horizontal="center"/>
      <protection/>
    </xf>
    <xf numFmtId="172" fontId="20" fillId="20" borderId="14" xfId="0" applyFont="1" applyFill="1" applyBorder="1" applyAlignment="1" applyProtection="1">
      <alignment horizontal="center"/>
      <protection/>
    </xf>
    <xf numFmtId="172" fontId="20" fillId="20" borderId="16" xfId="0" applyFont="1" applyFill="1" applyBorder="1" applyAlignment="1" applyProtection="1">
      <alignment horizontal="center"/>
      <protection/>
    </xf>
    <xf numFmtId="2" fontId="20" fillId="20" borderId="18" xfId="0" applyNumberFormat="1" applyFont="1" applyFill="1" applyBorder="1" applyAlignment="1" applyProtection="1">
      <alignment horizontal="right"/>
      <protection/>
    </xf>
    <xf numFmtId="2" fontId="20" fillId="20" borderId="18" xfId="0" applyNumberFormat="1" applyFont="1" applyFill="1" applyBorder="1" applyAlignment="1" applyProtection="1">
      <alignment vertical="center"/>
      <protection/>
    </xf>
    <xf numFmtId="175" fontId="20" fillId="20" borderId="0" xfId="0" applyNumberFormat="1" applyFont="1" applyFill="1" applyAlignment="1">
      <alignment horizontal="right"/>
    </xf>
    <xf numFmtId="4" fontId="20" fillId="20" borderId="14" xfId="0" applyNumberFormat="1" applyFont="1" applyFill="1" applyBorder="1" applyAlignment="1">
      <alignment horizontal="right"/>
    </xf>
    <xf numFmtId="4" fontId="20" fillId="20" borderId="16" xfId="0" applyNumberFormat="1" applyFont="1" applyFill="1" applyBorder="1" applyAlignment="1" applyProtection="1">
      <alignment horizontal="right"/>
      <protection/>
    </xf>
    <xf numFmtId="4" fontId="20" fillId="20" borderId="18" xfId="0" applyNumberFormat="1" applyFont="1" applyFill="1" applyBorder="1" applyAlignment="1" applyProtection="1">
      <alignment horizontal="right"/>
      <protection/>
    </xf>
    <xf numFmtId="174" fontId="20" fillId="20" borderId="16" xfId="0" applyNumberFormat="1" applyFont="1" applyFill="1" applyBorder="1" applyAlignment="1" applyProtection="1">
      <alignment horizontal="center" vertical="center"/>
      <protection/>
    </xf>
    <xf numFmtId="174" fontId="20" fillId="0" borderId="16" xfId="0" applyNumberFormat="1" applyFont="1" applyBorder="1" applyAlignment="1" applyProtection="1">
      <alignment horizontal="center" vertical="center"/>
      <protection/>
    </xf>
    <xf numFmtId="2" fontId="20" fillId="0" borderId="18" xfId="0" applyNumberFormat="1" applyFont="1" applyBorder="1" applyAlignment="1" applyProtection="1">
      <alignment horizontal="right" vertical="center"/>
      <protection/>
    </xf>
    <xf numFmtId="174" fontId="20" fillId="0" borderId="16" xfId="0" applyNumberFormat="1" applyFont="1" applyBorder="1" applyAlignment="1" applyProtection="1">
      <alignment horizontal="right" vertical="center"/>
      <protection/>
    </xf>
    <xf numFmtId="2" fontId="20" fillId="20" borderId="18" xfId="0" applyNumberFormat="1" applyFont="1" applyFill="1" applyBorder="1" applyAlignment="1" applyProtection="1">
      <alignment horizontal="right" vertical="center"/>
      <protection/>
    </xf>
    <xf numFmtId="175" fontId="20" fillId="20" borderId="14" xfId="0" applyNumberFormat="1" applyFont="1" applyFill="1" applyBorder="1" applyAlignment="1">
      <alignment horizontal="right" vertical="center"/>
    </xf>
    <xf numFmtId="175" fontId="20" fillId="20" borderId="0" xfId="0" applyNumberFormat="1" applyFont="1" applyFill="1" applyBorder="1" applyAlignment="1">
      <alignment horizontal="right" vertical="center"/>
    </xf>
    <xf numFmtId="174" fontId="20" fillId="0" borderId="0" xfId="0" applyNumberFormat="1" applyFont="1" applyBorder="1" applyAlignment="1" applyProtection="1">
      <alignment horizontal="center" vertical="center"/>
      <protection/>
    </xf>
    <xf numFmtId="172" fontId="20" fillId="0" borderId="18" xfId="0" applyFont="1" applyBorder="1" applyAlignment="1" applyProtection="1">
      <alignment vertical="center"/>
      <protection/>
    </xf>
    <xf numFmtId="172" fontId="20" fillId="20" borderId="18" xfId="0" applyFont="1" applyFill="1" applyBorder="1" applyAlignment="1" applyProtection="1">
      <alignment horizontal="center" vertical="center"/>
      <protection/>
    </xf>
    <xf numFmtId="172" fontId="20" fillId="0" borderId="18" xfId="0" applyFont="1" applyBorder="1" applyAlignment="1" applyProtection="1">
      <alignment horizontal="center" vertical="center"/>
      <protection/>
    </xf>
    <xf numFmtId="175" fontId="20" fillId="0" borderId="14" xfId="0" applyNumberFormat="1" applyFont="1" applyBorder="1" applyAlignment="1">
      <alignment horizontal="right" vertical="center"/>
    </xf>
    <xf numFmtId="172" fontId="20" fillId="20" borderId="18" xfId="0" applyFont="1" applyFill="1" applyBorder="1" applyAlignment="1" applyProtection="1">
      <alignment vertical="center"/>
      <protection/>
    </xf>
    <xf numFmtId="174" fontId="20" fillId="0" borderId="18" xfId="0" applyNumberFormat="1" applyFont="1" applyFill="1" applyBorder="1" applyAlignment="1" applyProtection="1">
      <alignment horizontal="center" vertical="center"/>
      <protection/>
    </xf>
    <xf numFmtId="175" fontId="20" fillId="0" borderId="23" xfId="0" applyNumberFormat="1" applyFont="1" applyBorder="1" applyAlignment="1">
      <alignment horizontal="right" vertical="center"/>
    </xf>
    <xf numFmtId="175" fontId="20" fillId="0" borderId="24" xfId="0" applyNumberFormat="1" applyFont="1" applyBorder="1" applyAlignment="1">
      <alignment horizontal="right" vertical="center"/>
    </xf>
    <xf numFmtId="172" fontId="0" fillId="0" borderId="0" xfId="0" applyBorder="1" applyAlignment="1">
      <alignment/>
    </xf>
    <xf numFmtId="172" fontId="25" fillId="0" borderId="0" xfId="0" applyFont="1" applyBorder="1" applyAlignment="1">
      <alignment horizontal="center"/>
    </xf>
    <xf numFmtId="174" fontId="34" fillId="20" borderId="16" xfId="0" applyNumberFormat="1" applyFont="1" applyFill="1" applyBorder="1" applyAlignment="1" applyProtection="1">
      <alignment horizontal="right" vertical="center"/>
      <protection/>
    </xf>
    <xf numFmtId="2" fontId="20" fillId="20" borderId="16" xfId="0" applyNumberFormat="1" applyFont="1" applyFill="1" applyBorder="1" applyAlignment="1" applyProtection="1">
      <alignment horizontal="right" vertical="center"/>
      <protection/>
    </xf>
    <xf numFmtId="2" fontId="20" fillId="0" borderId="16" xfId="0" applyNumberFormat="1" applyFont="1" applyBorder="1" applyAlignment="1" applyProtection="1">
      <alignment horizontal="right" vertical="center"/>
      <protection/>
    </xf>
    <xf numFmtId="174" fontId="20" fillId="0" borderId="18" xfId="0" applyNumberFormat="1" applyFont="1" applyBorder="1" applyAlignment="1" applyProtection="1">
      <alignment horizontal="center" vertical="center"/>
      <protection/>
    </xf>
    <xf numFmtId="4" fontId="20" fillId="0" borderId="16" xfId="0" applyNumberFormat="1" applyFont="1" applyBorder="1" applyAlignment="1" applyProtection="1">
      <alignment vertical="center"/>
      <protection/>
    </xf>
    <xf numFmtId="4" fontId="20" fillId="20" borderId="16" xfId="0" applyNumberFormat="1" applyFont="1" applyFill="1" applyBorder="1" applyAlignment="1" applyProtection="1">
      <alignment vertical="center"/>
      <protection/>
    </xf>
    <xf numFmtId="2" fontId="20" fillId="20" borderId="16" xfId="0" applyNumberFormat="1" applyFont="1" applyFill="1" applyBorder="1" applyAlignment="1" applyProtection="1">
      <alignment vertical="center"/>
      <protection/>
    </xf>
    <xf numFmtId="2" fontId="20" fillId="0" borderId="16" xfId="0" applyNumberFormat="1" applyFont="1" applyBorder="1" applyAlignment="1" applyProtection="1">
      <alignment vertical="center"/>
      <protection/>
    </xf>
    <xf numFmtId="172" fontId="21" fillId="0" borderId="19" xfId="0" applyFont="1" applyBorder="1" applyAlignment="1" applyProtection="1">
      <alignment horizontal="center"/>
      <protection/>
    </xf>
    <xf numFmtId="176" fontId="21" fillId="19" borderId="21" xfId="0" applyNumberFormat="1" applyFont="1" applyFill="1" applyBorder="1" applyAlignment="1" applyProtection="1">
      <alignment horizontal="center"/>
      <protection/>
    </xf>
    <xf numFmtId="174" fontId="20" fillId="0" borderId="18" xfId="0" applyNumberFormat="1" applyFont="1" applyBorder="1" applyAlignment="1" applyProtection="1">
      <alignment vertical="center"/>
      <protection/>
    </xf>
    <xf numFmtId="172" fontId="20" fillId="0" borderId="0" xfId="0" applyFont="1" applyBorder="1" applyAlignment="1" applyProtection="1">
      <alignment vertical="center"/>
      <protection/>
    </xf>
    <xf numFmtId="174" fontId="20" fillId="20" borderId="14" xfId="0" applyNumberFormat="1" applyFont="1" applyFill="1" applyBorder="1" applyAlignment="1">
      <alignment/>
    </xf>
    <xf numFmtId="174" fontId="20" fillId="0" borderId="14" xfId="0" applyNumberFormat="1" applyFont="1" applyBorder="1" applyAlignment="1">
      <alignment/>
    </xf>
    <xf numFmtId="2" fontId="20" fillId="0" borderId="18" xfId="0" applyNumberFormat="1" applyFont="1" applyBorder="1" applyAlignment="1" applyProtection="1">
      <alignment/>
      <protection/>
    </xf>
    <xf numFmtId="2" fontId="20" fillId="20" borderId="18" xfId="0" applyNumberFormat="1" applyFont="1" applyFill="1" applyBorder="1" applyAlignment="1" applyProtection="1">
      <alignment/>
      <protection/>
    </xf>
    <xf numFmtId="174" fontId="34" fillId="20" borderId="18" xfId="0" applyNumberFormat="1" applyFont="1" applyFill="1" applyBorder="1" applyAlignment="1" applyProtection="1">
      <alignment horizontal="right" vertical="center"/>
      <protection/>
    </xf>
    <xf numFmtId="174" fontId="34" fillId="20" borderId="16" xfId="0" applyNumberFormat="1" applyFont="1" applyFill="1" applyBorder="1" applyAlignment="1" applyProtection="1">
      <alignment vertical="center"/>
      <protection/>
    </xf>
    <xf numFmtId="174" fontId="34" fillId="20" borderId="14" xfId="0" applyNumberFormat="1" applyFont="1" applyFill="1" applyBorder="1" applyAlignment="1" applyProtection="1">
      <alignment/>
      <protection/>
    </xf>
    <xf numFmtId="2" fontId="20" fillId="20" borderId="18" xfId="0" applyNumberFormat="1" applyFont="1" applyFill="1" applyBorder="1" applyAlignment="1" applyProtection="1">
      <alignment horizontal="center" vertical="center"/>
      <protection/>
    </xf>
    <xf numFmtId="172" fontId="25" fillId="0" borderId="0" xfId="0" applyFont="1" applyBorder="1" applyAlignment="1">
      <alignment horizontal="center"/>
    </xf>
    <xf numFmtId="172" fontId="0" fillId="0" borderId="0" xfId="0" applyBorder="1" applyAlignment="1">
      <alignment horizontal="center"/>
    </xf>
    <xf numFmtId="172" fontId="35" fillId="0" borderId="0" xfId="45" applyNumberFormat="1" applyFont="1" applyBorder="1" applyAlignment="1" applyProtection="1">
      <alignment horizontal="center"/>
      <protection/>
    </xf>
    <xf numFmtId="172" fontId="23" fillId="0" borderId="0" xfId="0" applyFont="1" applyBorder="1" applyAlignment="1">
      <alignment horizontal="center"/>
    </xf>
    <xf numFmtId="172" fontId="25" fillId="0" borderId="0" xfId="0" applyFont="1" applyBorder="1" applyAlignment="1">
      <alignment horizontal="center" vertical="center"/>
    </xf>
    <xf numFmtId="172" fontId="21" fillId="17" borderId="17" xfId="0" applyFont="1" applyFill="1" applyBorder="1" applyAlignment="1" applyProtection="1">
      <alignment horizontal="center" vertical="center"/>
      <protection/>
    </xf>
    <xf numFmtId="49" fontId="21" fillId="0" borderId="17" xfId="0" applyNumberFormat="1" applyFont="1" applyBorder="1" applyAlignment="1" applyProtection="1">
      <alignment horizontal="center" vertical="center"/>
      <protection/>
    </xf>
    <xf numFmtId="172" fontId="21" fillId="17" borderId="19" xfId="0" applyFont="1" applyFill="1" applyBorder="1" applyAlignment="1" applyProtection="1">
      <alignment horizontal="center" vertical="center"/>
      <protection/>
    </xf>
    <xf numFmtId="172" fontId="21" fillId="17" borderId="18" xfId="0" applyFont="1" applyFill="1" applyBorder="1" applyAlignment="1" applyProtection="1">
      <alignment horizontal="center" vertical="center"/>
      <protection/>
    </xf>
    <xf numFmtId="172" fontId="21" fillId="0" borderId="17" xfId="0" applyFont="1" applyBorder="1" applyAlignment="1" applyProtection="1">
      <alignment horizontal="center" vertical="center" wrapText="1"/>
      <protection/>
    </xf>
    <xf numFmtId="172" fontId="21" fillId="0" borderId="17" xfId="0" applyFont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-definido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723900</xdr:colOff>
      <xdr:row>30</xdr:row>
      <xdr:rowOff>219075</xdr:rowOff>
    </xdr:from>
    <xdr:to>
      <xdr:col>6</xdr:col>
      <xdr:colOff>1104900</xdr:colOff>
      <xdr:row>36</xdr:row>
      <xdr:rowOff>200025</xdr:rowOff>
    </xdr:to>
    <xdr:pic>
      <xdr:nvPicPr>
        <xdr:cNvPr id="1" name="2 Imagen" descr="logo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7077075"/>
          <a:ext cx="28575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466725</xdr:colOff>
      <xdr:row>14</xdr:row>
      <xdr:rowOff>66675</xdr:rowOff>
    </xdr:to>
    <xdr:pic>
      <xdr:nvPicPr>
        <xdr:cNvPr id="2" name="3 Imagen" descr="Logo Ode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75272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4">
      <selection activeCell="A21" sqref="A21:G21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23"/>
      <c r="B1" s="123"/>
      <c r="C1" s="123"/>
      <c r="D1" s="123"/>
      <c r="E1" s="123"/>
      <c r="F1" s="123"/>
      <c r="G1" s="123"/>
    </row>
    <row r="2" spans="1:7" ht="18">
      <c r="A2" s="123"/>
      <c r="B2" s="123"/>
      <c r="C2" s="123"/>
      <c r="D2" s="123"/>
      <c r="E2" s="123"/>
      <c r="F2" s="123"/>
      <c r="G2" s="123"/>
    </row>
    <row r="3" spans="1:7" ht="18">
      <c r="A3" s="123"/>
      <c r="B3" s="123"/>
      <c r="C3" s="123"/>
      <c r="D3" s="123"/>
      <c r="E3" s="123"/>
      <c r="F3" s="123"/>
      <c r="G3" s="123"/>
    </row>
    <row r="4" spans="1:7" ht="18">
      <c r="A4" s="123"/>
      <c r="B4" s="123"/>
      <c r="C4" s="123"/>
      <c r="D4" s="123"/>
      <c r="E4" s="123"/>
      <c r="F4" s="123"/>
      <c r="G4" s="123"/>
    </row>
    <row r="5" spans="1:7" ht="18">
      <c r="A5" s="123"/>
      <c r="B5" s="123"/>
      <c r="C5" s="123"/>
      <c r="D5" s="123"/>
      <c r="E5" s="123"/>
      <c r="F5" s="123"/>
      <c r="G5" s="123"/>
    </row>
    <row r="6" spans="1:7" ht="18">
      <c r="A6" s="123"/>
      <c r="B6" s="123"/>
      <c r="C6" s="123"/>
      <c r="D6" s="123"/>
      <c r="E6" s="123"/>
      <c r="F6" s="123"/>
      <c r="G6" s="123"/>
    </row>
    <row r="7" spans="1:7" ht="18">
      <c r="A7" s="123"/>
      <c r="B7" s="123"/>
      <c r="C7" s="123"/>
      <c r="D7" s="123"/>
      <c r="E7" s="123"/>
      <c r="F7" s="123"/>
      <c r="G7" s="123"/>
    </row>
    <row r="8" spans="1:7" ht="18">
      <c r="A8" s="123"/>
      <c r="B8" s="123"/>
      <c r="C8" s="123"/>
      <c r="D8" s="123"/>
      <c r="E8" s="123"/>
      <c r="F8" s="123"/>
      <c r="G8" s="123"/>
    </row>
    <row r="10" spans="1:7" ht="18">
      <c r="A10" s="124"/>
      <c r="B10" s="124"/>
      <c r="C10" s="124"/>
      <c r="D10" s="124"/>
      <c r="E10" s="124"/>
      <c r="F10" s="124"/>
      <c r="G10" s="124"/>
    </row>
    <row r="11" spans="1:7" ht="18">
      <c r="A11" s="124"/>
      <c r="B11" s="124"/>
      <c r="C11" s="124"/>
      <c r="D11" s="124"/>
      <c r="E11" s="124"/>
      <c r="F11" s="124"/>
      <c r="G11" s="124"/>
    </row>
    <row r="12" spans="1:7" ht="18">
      <c r="A12" s="124"/>
      <c r="B12" s="124"/>
      <c r="C12" s="124"/>
      <c r="D12" s="124"/>
      <c r="E12" s="124"/>
      <c r="F12" s="124"/>
      <c r="G12" s="124"/>
    </row>
    <row r="13" spans="1:7" ht="18">
      <c r="A13" s="123"/>
      <c r="B13" s="123"/>
      <c r="C13" s="123"/>
      <c r="D13" s="123"/>
      <c r="E13" s="123"/>
      <c r="F13" s="123"/>
      <c r="G13" s="123"/>
    </row>
    <row r="19" spans="1:7" ht="18">
      <c r="A19" s="145" t="s">
        <v>90</v>
      </c>
      <c r="B19" s="145"/>
      <c r="C19" s="145"/>
      <c r="D19" s="145"/>
      <c r="E19" s="145"/>
      <c r="F19" s="145"/>
      <c r="G19" s="145"/>
    </row>
    <row r="20" spans="1:7" ht="18">
      <c r="A20" s="123"/>
      <c r="B20" s="123"/>
      <c r="C20" s="123"/>
      <c r="D20" s="123"/>
      <c r="E20" s="123"/>
      <c r="F20" s="123"/>
      <c r="G20" s="123"/>
    </row>
    <row r="21" spans="1:7" ht="18">
      <c r="A21" s="149" t="s">
        <v>97</v>
      </c>
      <c r="B21" s="149"/>
      <c r="C21" s="149"/>
      <c r="D21" s="149"/>
      <c r="E21" s="149"/>
      <c r="F21" s="149"/>
      <c r="G21" s="149"/>
    </row>
    <row r="24" spans="1:7" ht="18">
      <c r="A24" s="123"/>
      <c r="B24" s="123"/>
      <c r="C24" s="123"/>
      <c r="D24" s="123"/>
      <c r="E24" s="123"/>
      <c r="F24" s="123"/>
      <c r="G24" s="123"/>
    </row>
    <row r="25" spans="1:7" ht="18">
      <c r="A25" s="123"/>
      <c r="B25" s="123"/>
      <c r="C25" s="123"/>
      <c r="D25" s="123"/>
      <c r="E25" s="123"/>
      <c r="F25" s="123"/>
      <c r="G25" s="123"/>
    </row>
    <row r="26" spans="1:7" ht="18">
      <c r="A26" s="146" t="s">
        <v>91</v>
      </c>
      <c r="B26" s="146"/>
      <c r="C26" s="146"/>
      <c r="D26" s="146"/>
      <c r="E26" s="146"/>
      <c r="F26" s="146"/>
      <c r="G26" s="146"/>
    </row>
    <row r="27" spans="1:7" ht="18">
      <c r="A27" s="147" t="s">
        <v>34</v>
      </c>
      <c r="B27" s="147"/>
      <c r="C27" s="147"/>
      <c r="D27" s="147"/>
      <c r="E27" s="147"/>
      <c r="F27" s="147"/>
      <c r="G27" s="147"/>
    </row>
    <row r="28" spans="1:7" ht="18">
      <c r="A28" s="123"/>
      <c r="B28" s="123"/>
      <c r="C28" s="123"/>
      <c r="D28" s="123"/>
      <c r="E28" s="123"/>
      <c r="F28" s="123"/>
      <c r="G28" s="123"/>
    </row>
    <row r="29" spans="1:7" ht="18">
      <c r="A29" s="123"/>
      <c r="B29" s="123"/>
      <c r="C29" s="123"/>
      <c r="D29" s="123"/>
      <c r="E29" s="123"/>
      <c r="F29" s="123"/>
      <c r="G29" s="123"/>
    </row>
    <row r="30" spans="1:7" ht="18">
      <c r="A30" s="123"/>
      <c r="B30" s="123"/>
      <c r="C30" s="123"/>
      <c r="D30" s="123"/>
      <c r="E30" s="123"/>
      <c r="F30" s="123"/>
      <c r="G30" s="123"/>
    </row>
    <row r="41" spans="1:7" ht="18">
      <c r="A41" s="146" t="s">
        <v>93</v>
      </c>
      <c r="B41" s="146"/>
      <c r="C41" s="146"/>
      <c r="D41" s="146"/>
      <c r="E41" s="146"/>
      <c r="F41" s="146"/>
      <c r="G41" s="146"/>
    </row>
    <row r="42" spans="1:7" ht="18">
      <c r="A42" s="123"/>
      <c r="B42" s="123"/>
      <c r="C42" s="123"/>
      <c r="D42" s="123"/>
      <c r="E42" s="123"/>
      <c r="F42" s="123"/>
      <c r="G42" s="123"/>
    </row>
    <row r="43" spans="1:7" ht="18">
      <c r="A43" s="123"/>
      <c r="B43" s="123"/>
      <c r="C43" s="123"/>
      <c r="D43" s="123"/>
      <c r="E43" s="123"/>
      <c r="F43" s="123"/>
      <c r="G43" s="123"/>
    </row>
    <row r="44" spans="1:7" ht="18">
      <c r="A44" s="123"/>
      <c r="B44" s="123"/>
      <c r="C44" s="123"/>
      <c r="D44" s="123"/>
      <c r="E44" s="123"/>
      <c r="F44" s="123"/>
      <c r="G44" s="123"/>
    </row>
    <row r="45" spans="1:7" ht="18">
      <c r="A45" s="123"/>
      <c r="B45" s="123"/>
      <c r="C45" s="123"/>
      <c r="D45" s="123"/>
      <c r="E45" s="123"/>
      <c r="F45" s="123"/>
      <c r="G45" s="123"/>
    </row>
    <row r="46" spans="1:7" ht="18">
      <c r="A46" s="148" t="s">
        <v>92</v>
      </c>
      <c r="B46" s="148"/>
      <c r="C46" s="148"/>
      <c r="D46" s="148"/>
      <c r="E46" s="148"/>
      <c r="F46" s="148"/>
      <c r="G46" s="148"/>
    </row>
  </sheetData>
  <sheetProtection/>
  <mergeCells count="6">
    <mergeCell ref="A19:G19"/>
    <mergeCell ref="A26:G26"/>
    <mergeCell ref="A27:G27"/>
    <mergeCell ref="A46:G46"/>
    <mergeCell ref="A41:G41"/>
    <mergeCell ref="A21:G21"/>
  </mergeCells>
  <hyperlinks>
    <hyperlink ref="A27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zoomScale="70" zoomScaleNormal="70" zoomScalePageLayoutView="0" workbookViewId="0" topLeftCell="A1">
      <selection activeCell="B4" sqref="B4"/>
    </sheetView>
  </sheetViews>
  <sheetFormatPr defaultColWidth="8.6328125" defaultRowHeight="18"/>
  <cols>
    <col min="1" max="1" width="47.0859375" style="29" customWidth="1"/>
    <col min="2" max="3" width="7.6328125" style="29" customWidth="1"/>
    <col min="4" max="4" width="7.54296875" style="29" customWidth="1"/>
    <col min="5" max="8" width="7.6328125" style="29" customWidth="1"/>
    <col min="9" max="9" width="7.54296875" style="29" customWidth="1"/>
    <col min="10" max="11" width="7.6328125" style="29" customWidth="1"/>
    <col min="12" max="12" width="8.6328125" style="29" customWidth="1"/>
    <col min="13" max="13" width="9.6328125" style="29" customWidth="1"/>
    <col min="14" max="15" width="8.6328125" style="29" customWidth="1"/>
    <col min="16" max="36" width="11.6328125" style="29" customWidth="1"/>
    <col min="37" max="16384" width="8.6328125" style="29" customWidth="1"/>
  </cols>
  <sheetData>
    <row r="1" spans="1:12" ht="18" customHeight="1">
      <c r="A1" s="150" t="s">
        <v>3</v>
      </c>
      <c r="B1" s="3" t="s">
        <v>36</v>
      </c>
      <c r="C1" s="3"/>
      <c r="D1" s="3"/>
      <c r="E1" s="3"/>
      <c r="F1" s="3"/>
      <c r="G1" s="3"/>
      <c r="H1" s="3"/>
      <c r="I1" s="3"/>
      <c r="J1" s="3"/>
      <c r="K1" s="3"/>
      <c r="L1" s="30"/>
    </row>
    <row r="2" spans="1:15" ht="15.75" customHeight="1">
      <c r="A2" s="150"/>
      <c r="B2" s="151" t="s">
        <v>96</v>
      </c>
      <c r="C2" s="151"/>
      <c r="D2" s="151"/>
      <c r="E2" s="151"/>
      <c r="F2" s="151"/>
      <c r="G2" s="152" t="s">
        <v>1</v>
      </c>
      <c r="H2" s="152"/>
      <c r="I2" s="152"/>
      <c r="J2" s="152" t="s">
        <v>2</v>
      </c>
      <c r="K2" s="152"/>
      <c r="L2" s="152"/>
      <c r="M2" s="16"/>
      <c r="N2" s="16"/>
      <c r="O2" s="16"/>
    </row>
    <row r="3" spans="1:15" ht="15.75">
      <c r="A3" s="150"/>
      <c r="B3" s="133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52"/>
      <c r="H3" s="152"/>
      <c r="I3" s="152"/>
      <c r="J3" s="153" t="s">
        <v>95</v>
      </c>
      <c r="K3" s="153"/>
      <c r="L3" s="153"/>
      <c r="M3" s="16"/>
      <c r="N3" s="16"/>
      <c r="O3" s="16"/>
    </row>
    <row r="4" spans="1:15" ht="15.75">
      <c r="A4" s="150"/>
      <c r="B4" s="134">
        <v>21</v>
      </c>
      <c r="C4" s="71">
        <v>22</v>
      </c>
      <c r="D4" s="71">
        <v>23</v>
      </c>
      <c r="E4" s="71">
        <v>24</v>
      </c>
      <c r="F4" s="71">
        <v>25</v>
      </c>
      <c r="G4" s="49" t="s">
        <v>37</v>
      </c>
      <c r="H4" s="49" t="s">
        <v>38</v>
      </c>
      <c r="I4" s="13" t="s">
        <v>11</v>
      </c>
      <c r="J4" s="12">
        <v>2009</v>
      </c>
      <c r="K4" s="12">
        <v>2010</v>
      </c>
      <c r="L4" s="13" t="s">
        <v>11</v>
      </c>
      <c r="M4" s="16"/>
      <c r="N4" s="16"/>
      <c r="O4" s="16"/>
    </row>
    <row r="5" spans="1:15" ht="15" customHeight="1">
      <c r="A5" s="32" t="s">
        <v>39</v>
      </c>
      <c r="B5" s="42"/>
      <c r="C5" s="50"/>
      <c r="D5" s="50"/>
      <c r="E5" s="50"/>
      <c r="F5" s="51"/>
      <c r="G5" s="52"/>
      <c r="H5" s="44"/>
      <c r="I5" s="34"/>
      <c r="J5" s="136"/>
      <c r="K5" s="33"/>
      <c r="L5" s="34"/>
      <c r="M5" s="16"/>
      <c r="N5" s="16"/>
      <c r="O5" s="16"/>
    </row>
    <row r="6" spans="1:15" ht="15">
      <c r="A6" s="79" t="s">
        <v>40</v>
      </c>
      <c r="B6" s="89" t="s">
        <v>13</v>
      </c>
      <c r="C6" s="80">
        <v>227</v>
      </c>
      <c r="D6" s="80">
        <v>227</v>
      </c>
      <c r="E6" s="80">
        <v>227</v>
      </c>
      <c r="F6" s="80">
        <v>227</v>
      </c>
      <c r="G6" s="81">
        <v>227</v>
      </c>
      <c r="H6" s="107">
        <v>227</v>
      </c>
      <c r="I6" s="87">
        <f>(H6/G6-1)*100</f>
        <v>0</v>
      </c>
      <c r="J6" s="112">
        <v>208.74</v>
      </c>
      <c r="K6" s="113">
        <v>226.79</v>
      </c>
      <c r="L6" s="87">
        <f>(K6/J6-1)*100</f>
        <v>8.647120820159039</v>
      </c>
      <c r="M6" s="16"/>
      <c r="N6" s="16"/>
      <c r="O6" s="16"/>
    </row>
    <row r="7" spans="1:15" ht="15.75">
      <c r="A7" s="32" t="s">
        <v>41</v>
      </c>
      <c r="B7" s="128"/>
      <c r="C7" s="73"/>
      <c r="D7" s="73"/>
      <c r="E7" s="108"/>
      <c r="F7" s="108"/>
      <c r="G7" s="59"/>
      <c r="H7" s="114"/>
      <c r="I7" s="115"/>
      <c r="J7" s="61"/>
      <c r="K7" s="62"/>
      <c r="L7" s="60"/>
      <c r="M7" s="16"/>
      <c r="N7" s="16"/>
      <c r="O7" s="16"/>
    </row>
    <row r="8" spans="1:15" ht="15">
      <c r="A8" s="79" t="s">
        <v>42</v>
      </c>
      <c r="B8" s="89" t="s">
        <v>13</v>
      </c>
      <c r="C8" s="107" t="s">
        <v>13</v>
      </c>
      <c r="D8" s="107" t="s">
        <v>13</v>
      </c>
      <c r="E8" s="107" t="s">
        <v>13</v>
      </c>
      <c r="F8" s="107" t="s">
        <v>13</v>
      </c>
      <c r="G8" s="107" t="s">
        <v>13</v>
      </c>
      <c r="H8" s="107" t="s">
        <v>13</v>
      </c>
      <c r="I8" s="116" t="s">
        <v>13</v>
      </c>
      <c r="J8" s="83" t="s">
        <v>13</v>
      </c>
      <c r="K8" s="84" t="s">
        <v>13</v>
      </c>
      <c r="L8" s="85" t="s">
        <v>13</v>
      </c>
      <c r="M8" s="16"/>
      <c r="N8" s="16"/>
      <c r="O8" s="16"/>
    </row>
    <row r="9" spans="1:15" ht="15">
      <c r="A9" s="14" t="s">
        <v>43</v>
      </c>
      <c r="B9" s="128" t="s">
        <v>13</v>
      </c>
      <c r="C9" s="108" t="s">
        <v>13</v>
      </c>
      <c r="D9" s="108" t="s">
        <v>13</v>
      </c>
      <c r="E9" s="108" t="s">
        <v>13</v>
      </c>
      <c r="F9" s="108" t="s">
        <v>13</v>
      </c>
      <c r="G9" s="108" t="s">
        <v>13</v>
      </c>
      <c r="H9" s="108" t="s">
        <v>13</v>
      </c>
      <c r="I9" s="117" t="s">
        <v>13</v>
      </c>
      <c r="J9" s="65" t="s">
        <v>13</v>
      </c>
      <c r="K9" s="66" t="s">
        <v>13</v>
      </c>
      <c r="L9" s="18" t="s">
        <v>13</v>
      </c>
      <c r="M9" s="16"/>
      <c r="N9" s="16"/>
      <c r="O9" s="16"/>
    </row>
    <row r="10" spans="1:15" ht="15">
      <c r="A10" s="86" t="s">
        <v>44</v>
      </c>
      <c r="B10" s="87">
        <v>191.8</v>
      </c>
      <c r="C10" s="80">
        <v>191.34</v>
      </c>
      <c r="D10" s="80">
        <v>191.9</v>
      </c>
      <c r="E10" s="81">
        <v>192.17</v>
      </c>
      <c r="F10" s="80">
        <v>195.2</v>
      </c>
      <c r="G10" s="81">
        <v>190.998</v>
      </c>
      <c r="H10" s="80">
        <v>192.48199999999997</v>
      </c>
      <c r="I10" s="87">
        <f aca="true" t="shared" si="0" ref="I10:I15">(H10/G10-1)*100</f>
        <v>0.7769714866124211</v>
      </c>
      <c r="J10" s="112">
        <v>210.84</v>
      </c>
      <c r="K10" s="113">
        <v>194.73</v>
      </c>
      <c r="L10" s="87">
        <f>(K10/J10-1)*100</f>
        <v>-7.64086511098464</v>
      </c>
      <c r="M10" s="16"/>
      <c r="N10" s="16"/>
      <c r="O10" s="16"/>
    </row>
    <row r="11" spans="1:15" ht="15">
      <c r="A11" s="58" t="s">
        <v>87</v>
      </c>
      <c r="B11" s="59">
        <v>198.33</v>
      </c>
      <c r="C11" s="110">
        <v>196.21</v>
      </c>
      <c r="D11" s="110">
        <v>196.58</v>
      </c>
      <c r="E11" s="73">
        <v>196.3</v>
      </c>
      <c r="F11" s="110">
        <v>190.61</v>
      </c>
      <c r="G11" s="73">
        <v>194.084</v>
      </c>
      <c r="H11" s="110">
        <v>195.60600000000002</v>
      </c>
      <c r="I11" s="35">
        <f t="shared" si="0"/>
        <v>0.7841965334597578</v>
      </c>
      <c r="J11" s="118">
        <v>268.73</v>
      </c>
      <c r="K11" s="67">
        <v>200.76</v>
      </c>
      <c r="L11" s="35">
        <f>(K11/J11-1)*100</f>
        <v>-25.29304506381871</v>
      </c>
      <c r="M11" s="16"/>
      <c r="N11" s="16"/>
      <c r="O11" s="16"/>
    </row>
    <row r="12" spans="1:15" ht="15">
      <c r="A12" s="143" t="s">
        <v>88</v>
      </c>
      <c r="B12" s="141">
        <v>190.98</v>
      </c>
      <c r="C12" s="125">
        <v>188.86</v>
      </c>
      <c r="D12" s="125">
        <v>191.07</v>
      </c>
      <c r="E12" s="125">
        <v>190.79</v>
      </c>
      <c r="F12" s="125">
        <v>185.1</v>
      </c>
      <c r="G12" s="142">
        <v>186.73200000000003</v>
      </c>
      <c r="H12" s="125">
        <v>189.36</v>
      </c>
      <c r="I12" s="141">
        <f t="shared" si="0"/>
        <v>1.4073645652592948</v>
      </c>
      <c r="J12" s="83" t="s">
        <v>13</v>
      </c>
      <c r="K12" s="113">
        <v>195.25</v>
      </c>
      <c r="L12" s="85" t="s">
        <v>13</v>
      </c>
      <c r="M12" s="16"/>
      <c r="N12" s="16"/>
      <c r="O12" s="16"/>
    </row>
    <row r="13" spans="1:15" ht="15">
      <c r="A13" s="58" t="s">
        <v>45</v>
      </c>
      <c r="B13" s="59">
        <v>194.7432</v>
      </c>
      <c r="C13" s="110">
        <v>194.7432</v>
      </c>
      <c r="D13" s="110">
        <v>194.7432</v>
      </c>
      <c r="E13" s="73">
        <v>194.7432</v>
      </c>
      <c r="F13" s="110">
        <v>194.7432</v>
      </c>
      <c r="G13" s="73">
        <v>194.7432</v>
      </c>
      <c r="H13" s="110">
        <v>194.7432</v>
      </c>
      <c r="I13" s="35">
        <f t="shared" si="0"/>
        <v>0</v>
      </c>
      <c r="J13" s="63" t="s">
        <v>13</v>
      </c>
      <c r="K13" s="67">
        <v>196.58</v>
      </c>
      <c r="L13" s="18" t="s">
        <v>13</v>
      </c>
      <c r="M13" s="16"/>
      <c r="N13" s="16"/>
      <c r="O13" s="16"/>
    </row>
    <row r="14" spans="1:15" ht="15">
      <c r="A14" s="88" t="s">
        <v>46</v>
      </c>
      <c r="B14" s="87">
        <v>204.0027</v>
      </c>
      <c r="C14" s="80">
        <v>201.9818</v>
      </c>
      <c r="D14" s="80">
        <v>201.0632</v>
      </c>
      <c r="E14" s="81">
        <v>192.7958</v>
      </c>
      <c r="F14" s="80">
        <v>182.6912</v>
      </c>
      <c r="G14" s="81">
        <v>202.0626</v>
      </c>
      <c r="H14" s="80">
        <v>196.50694000000001</v>
      </c>
      <c r="I14" s="87">
        <f t="shared" si="0"/>
        <v>-2.7494746677514725</v>
      </c>
      <c r="J14" s="112">
        <v>271.29</v>
      </c>
      <c r="K14" s="113">
        <v>195.4</v>
      </c>
      <c r="L14" s="87">
        <f>(K14/J14-1)*100</f>
        <v>-27.97375502230086</v>
      </c>
      <c r="M14" s="16"/>
      <c r="N14" s="16"/>
      <c r="O14" s="16"/>
    </row>
    <row r="15" spans="1:15" ht="15">
      <c r="A15" s="58" t="s">
        <v>47</v>
      </c>
      <c r="B15" s="59">
        <v>240.6732</v>
      </c>
      <c r="C15" s="110">
        <v>240.6732</v>
      </c>
      <c r="D15" s="110">
        <v>240.6732</v>
      </c>
      <c r="E15" s="73">
        <v>240.6732</v>
      </c>
      <c r="F15" s="110">
        <v>240.6732</v>
      </c>
      <c r="G15" s="73">
        <v>240.6732</v>
      </c>
      <c r="H15" s="110">
        <v>240.6732</v>
      </c>
      <c r="I15" s="35">
        <f t="shared" si="0"/>
        <v>0</v>
      </c>
      <c r="J15" s="63" t="s">
        <v>13</v>
      </c>
      <c r="K15" s="67">
        <v>252.43</v>
      </c>
      <c r="L15" s="18" t="s">
        <v>13</v>
      </c>
      <c r="M15" s="16"/>
      <c r="N15" s="16"/>
      <c r="O15" s="16"/>
    </row>
    <row r="16" spans="1:15" ht="15">
      <c r="A16" s="88"/>
      <c r="B16" s="89"/>
      <c r="C16" s="80"/>
      <c r="D16" s="80"/>
      <c r="E16" s="80"/>
      <c r="F16" s="80"/>
      <c r="G16" s="89"/>
      <c r="H16" s="80"/>
      <c r="I16" s="116"/>
      <c r="J16" s="90"/>
      <c r="K16" s="91"/>
      <c r="L16" s="85"/>
      <c r="M16" s="16"/>
      <c r="N16" s="16"/>
      <c r="O16" s="16"/>
    </row>
    <row r="17" spans="1:15" ht="15.75">
      <c r="A17" s="48" t="s">
        <v>48</v>
      </c>
      <c r="B17" s="59"/>
      <c r="C17" s="110"/>
      <c r="D17" s="110"/>
      <c r="E17" s="110"/>
      <c r="F17" s="110"/>
      <c r="G17" s="59"/>
      <c r="H17" s="110"/>
      <c r="I17" s="35"/>
      <c r="J17" s="68"/>
      <c r="K17" s="62"/>
      <c r="L17" s="60"/>
      <c r="M17" s="16"/>
      <c r="N17" s="16"/>
      <c r="O17" s="16"/>
    </row>
    <row r="18" spans="1:15" ht="15">
      <c r="A18" s="137" t="s">
        <v>49</v>
      </c>
      <c r="B18" s="87">
        <v>213.2642</v>
      </c>
      <c r="C18" s="80">
        <v>210.3034</v>
      </c>
      <c r="D18" s="80">
        <v>214.376</v>
      </c>
      <c r="E18" s="80">
        <v>209.8362</v>
      </c>
      <c r="F18" s="80">
        <v>199.2326</v>
      </c>
      <c r="G18" s="81">
        <v>204.3854</v>
      </c>
      <c r="H18" s="81">
        <v>209.40247999999997</v>
      </c>
      <c r="I18" s="87">
        <f>(H18/G18-1)*100</f>
        <v>2.454715454234968</v>
      </c>
      <c r="J18" s="112">
        <v>272.6</v>
      </c>
      <c r="K18" s="113">
        <v>197.26</v>
      </c>
      <c r="L18" s="87">
        <f>(K18/J18-1)*100</f>
        <v>-27.637564196625096</v>
      </c>
      <c r="M18" s="16"/>
      <c r="N18" s="16"/>
      <c r="O18" s="16"/>
    </row>
    <row r="19" spans="1:15" ht="15">
      <c r="A19" s="138" t="s">
        <v>89</v>
      </c>
      <c r="B19" s="59">
        <v>205.829991196322</v>
      </c>
      <c r="C19" s="110">
        <v>202.8880866425993</v>
      </c>
      <c r="D19" s="110">
        <v>206.98872472783825</v>
      </c>
      <c r="E19" s="110">
        <v>202.51445086705203</v>
      </c>
      <c r="F19" s="110">
        <v>191.94244604316546</v>
      </c>
      <c r="G19" s="73">
        <v>196.92777409940197</v>
      </c>
      <c r="H19" s="73">
        <v>202.0327398953954</v>
      </c>
      <c r="I19" s="35">
        <f>(H19/G19-1)*100</f>
        <v>2.592303609452573</v>
      </c>
      <c r="J19" s="118">
        <v>270.2</v>
      </c>
      <c r="K19" s="67">
        <v>189.86</v>
      </c>
      <c r="L19" s="35">
        <f>(K19/J19-1)*100</f>
        <v>-29.733530717986667</v>
      </c>
      <c r="M19" s="16"/>
      <c r="N19" s="16"/>
      <c r="O19" s="16"/>
    </row>
    <row r="20" spans="1:15" ht="15.75">
      <c r="A20" s="92" t="s">
        <v>39</v>
      </c>
      <c r="B20" s="87"/>
      <c r="C20" s="80"/>
      <c r="D20" s="80"/>
      <c r="E20" s="80"/>
      <c r="F20" s="80"/>
      <c r="G20" s="81"/>
      <c r="H20" s="81"/>
      <c r="I20" s="119"/>
      <c r="J20" s="90"/>
      <c r="K20" s="91"/>
      <c r="L20" s="119"/>
      <c r="M20" s="16"/>
      <c r="N20" s="16"/>
      <c r="O20" s="16"/>
    </row>
    <row r="21" spans="1:15" ht="15">
      <c r="A21" s="58" t="s">
        <v>50</v>
      </c>
      <c r="B21" s="128" t="s">
        <v>13</v>
      </c>
      <c r="C21" s="110">
        <v>169</v>
      </c>
      <c r="D21" s="110">
        <v>167</v>
      </c>
      <c r="E21" s="110">
        <v>165</v>
      </c>
      <c r="F21" s="110">
        <v>165</v>
      </c>
      <c r="G21" s="73">
        <v>167.6</v>
      </c>
      <c r="H21" s="110">
        <v>166.5</v>
      </c>
      <c r="I21" s="35">
        <f>(H21/G21-1)*100</f>
        <v>-0.6563245823388963</v>
      </c>
      <c r="J21" s="118">
        <v>179.53</v>
      </c>
      <c r="K21" s="67">
        <v>171.79</v>
      </c>
      <c r="L21" s="35">
        <f>(K21/J21-1)*100</f>
        <v>-4.31125717150338</v>
      </c>
      <c r="M21" s="16"/>
      <c r="N21" s="16"/>
      <c r="O21" s="16"/>
    </row>
    <row r="22" spans="1:15" ht="15.75">
      <c r="A22" s="92" t="s">
        <v>41</v>
      </c>
      <c r="B22" s="89"/>
      <c r="C22" s="80"/>
      <c r="D22" s="80"/>
      <c r="E22" s="107"/>
      <c r="F22" s="107"/>
      <c r="G22" s="80"/>
      <c r="H22" s="80"/>
      <c r="I22" s="87"/>
      <c r="J22" s="93"/>
      <c r="K22" s="94"/>
      <c r="L22" s="87"/>
      <c r="M22" s="16"/>
      <c r="N22" s="16"/>
      <c r="O22" s="16"/>
    </row>
    <row r="23" spans="1:15" ht="15">
      <c r="A23" s="40" t="s">
        <v>51</v>
      </c>
      <c r="B23" s="128" t="s">
        <v>13</v>
      </c>
      <c r="C23" s="108" t="s">
        <v>13</v>
      </c>
      <c r="D23" s="108" t="s">
        <v>13</v>
      </c>
      <c r="E23" s="108" t="s">
        <v>13</v>
      </c>
      <c r="F23" s="108" t="s">
        <v>13</v>
      </c>
      <c r="G23" s="108" t="s">
        <v>13</v>
      </c>
      <c r="H23" s="108" t="s">
        <v>13</v>
      </c>
      <c r="I23" s="120" t="s">
        <v>13</v>
      </c>
      <c r="J23" s="63" t="s">
        <v>13</v>
      </c>
      <c r="K23" s="64" t="s">
        <v>13</v>
      </c>
      <c r="L23" s="120" t="s">
        <v>13</v>
      </c>
      <c r="M23" s="16"/>
      <c r="N23" s="16"/>
      <c r="O23" s="16"/>
    </row>
    <row r="24" spans="1:15" ht="15">
      <c r="A24" s="96" t="s">
        <v>52</v>
      </c>
      <c r="B24" s="87">
        <v>163.59</v>
      </c>
      <c r="C24" s="81">
        <v>162.21</v>
      </c>
      <c r="D24" s="81">
        <v>160.24</v>
      </c>
      <c r="E24" s="81">
        <v>159.55</v>
      </c>
      <c r="F24" s="80">
        <v>158.67</v>
      </c>
      <c r="G24" s="81">
        <v>164.14</v>
      </c>
      <c r="H24" s="80">
        <v>160.852</v>
      </c>
      <c r="I24" s="87">
        <f>(H24/G24-1)*100</f>
        <v>-2.003168027293767</v>
      </c>
      <c r="J24" s="112">
        <v>185.93</v>
      </c>
      <c r="K24" s="113">
        <v>170.17</v>
      </c>
      <c r="L24" s="87">
        <f>(K24/J24-1)*100</f>
        <v>-8.476308288065415</v>
      </c>
      <c r="M24" s="16"/>
      <c r="N24" s="16"/>
      <c r="O24" s="16"/>
    </row>
    <row r="25" spans="1:15" ht="15">
      <c r="A25" s="40" t="s">
        <v>53</v>
      </c>
      <c r="B25" s="59">
        <v>162.59</v>
      </c>
      <c r="C25" s="73">
        <v>161.21</v>
      </c>
      <c r="D25" s="73">
        <v>159.24</v>
      </c>
      <c r="E25" s="73">
        <v>158.55</v>
      </c>
      <c r="F25" s="110">
        <v>157.67</v>
      </c>
      <c r="G25" s="73">
        <v>163.14</v>
      </c>
      <c r="H25" s="110">
        <v>159.852</v>
      </c>
      <c r="I25" s="35">
        <f>(H25/G25-1)*100</f>
        <v>-2.0154468554615557</v>
      </c>
      <c r="J25" s="118">
        <v>184.93</v>
      </c>
      <c r="K25" s="67">
        <v>169.18</v>
      </c>
      <c r="L25" s="35">
        <f>(K25/J25-1)*100</f>
        <v>-8.51673606229384</v>
      </c>
      <c r="M25" s="16"/>
      <c r="N25" s="16"/>
      <c r="O25" s="16"/>
    </row>
    <row r="26" spans="1:15" ht="15.75">
      <c r="A26" s="97" t="s">
        <v>54</v>
      </c>
      <c r="B26" s="82"/>
      <c r="C26" s="81"/>
      <c r="D26" s="81"/>
      <c r="E26" s="81"/>
      <c r="F26" s="81"/>
      <c r="G26" s="82"/>
      <c r="H26" s="81"/>
      <c r="I26" s="87"/>
      <c r="J26" s="93"/>
      <c r="K26" s="94"/>
      <c r="L26" s="87"/>
      <c r="M26" s="16"/>
      <c r="N26" s="16"/>
      <c r="O26" s="16"/>
    </row>
    <row r="27" spans="1:15" ht="15">
      <c r="A27" s="40" t="s">
        <v>55</v>
      </c>
      <c r="B27" s="135">
        <v>440</v>
      </c>
      <c r="C27" s="73">
        <v>440</v>
      </c>
      <c r="D27" s="73">
        <v>440</v>
      </c>
      <c r="E27" s="73">
        <v>448</v>
      </c>
      <c r="F27" s="73">
        <v>448</v>
      </c>
      <c r="G27" s="73">
        <v>443</v>
      </c>
      <c r="H27" s="73">
        <v>443.2</v>
      </c>
      <c r="I27" s="35">
        <f>(H27/G27-1)*100</f>
        <v>0.04514672686231069</v>
      </c>
      <c r="J27" s="118">
        <v>533.19</v>
      </c>
      <c r="K27" s="67">
        <v>448.38</v>
      </c>
      <c r="L27" s="35">
        <f>(K27/J27-1)*100</f>
        <v>-15.906149777752777</v>
      </c>
      <c r="M27" s="16"/>
      <c r="N27" s="16"/>
      <c r="O27" s="16"/>
    </row>
    <row r="28" spans="1:12" ht="15">
      <c r="A28" s="96" t="s">
        <v>56</v>
      </c>
      <c r="B28" s="82">
        <v>437</v>
      </c>
      <c r="C28" s="81">
        <v>437</v>
      </c>
      <c r="D28" s="81">
        <v>437</v>
      </c>
      <c r="E28" s="81">
        <v>445</v>
      </c>
      <c r="F28" s="81">
        <v>445</v>
      </c>
      <c r="G28" s="81">
        <v>440</v>
      </c>
      <c r="H28" s="81">
        <v>440.2</v>
      </c>
      <c r="I28" s="87">
        <f>(H28/G28-1)*100</f>
        <v>0.04545454545454852</v>
      </c>
      <c r="J28" s="112">
        <v>530.38</v>
      </c>
      <c r="K28" s="113">
        <v>445.38</v>
      </c>
      <c r="L28" s="87">
        <f>(K28/J28-1)*100</f>
        <v>-16.02624533353445</v>
      </c>
    </row>
    <row r="29" spans="1:12" ht="15">
      <c r="A29" s="43" t="s">
        <v>57</v>
      </c>
      <c r="B29" s="75">
        <v>417</v>
      </c>
      <c r="C29" s="74">
        <v>417</v>
      </c>
      <c r="D29" s="74">
        <v>417</v>
      </c>
      <c r="E29" s="75">
        <v>423</v>
      </c>
      <c r="F29" s="75">
        <v>423</v>
      </c>
      <c r="G29" s="75">
        <v>418.8</v>
      </c>
      <c r="H29" s="74">
        <v>419.4</v>
      </c>
      <c r="I29" s="69">
        <f>(H29/G29-1)*100</f>
        <v>0.14326647564468775</v>
      </c>
      <c r="J29" s="121">
        <v>495.52</v>
      </c>
      <c r="K29" s="122">
        <v>422.38</v>
      </c>
      <c r="L29" s="69">
        <f>(K29/J29-1)*100</f>
        <v>-14.760251856635453</v>
      </c>
    </row>
    <row r="30" spans="1:8" ht="15.75">
      <c r="A30" s="44" t="s">
        <v>58</v>
      </c>
      <c r="B30" s="45"/>
      <c r="C30" s="46"/>
      <c r="D30" s="46"/>
      <c r="E30" s="46"/>
      <c r="F30" s="46"/>
      <c r="G30" s="47" t="s">
        <v>34</v>
      </c>
      <c r="H30" s="44"/>
    </row>
    <row r="31" ht="15">
      <c r="A31" s="24" t="s">
        <v>35</v>
      </c>
    </row>
    <row r="32" ht="15.75">
      <c r="A32" s="78" t="s">
        <v>98</v>
      </c>
    </row>
    <row r="33" ht="15">
      <c r="A33" s="29" t="s">
        <v>94</v>
      </c>
    </row>
    <row r="35" ht="15">
      <c r="CH35" s="29" t="s">
        <v>59</v>
      </c>
    </row>
    <row r="36" spans="73:107" ht="15">
      <c r="BU36" s="29" t="s">
        <v>60</v>
      </c>
      <c r="BV36" s="29" t="s">
        <v>61</v>
      </c>
      <c r="BW36" s="29" t="s">
        <v>62</v>
      </c>
      <c r="BX36" s="29" t="s">
        <v>63</v>
      </c>
      <c r="BY36" s="29" t="s">
        <v>64</v>
      </c>
      <c r="BZ36" s="29" t="s">
        <v>65</v>
      </c>
      <c r="CA36" s="29" t="s">
        <v>66</v>
      </c>
      <c r="CB36" s="29" t="s">
        <v>67</v>
      </c>
      <c r="CC36" s="29" t="s">
        <v>68</v>
      </c>
      <c r="CD36" s="29" t="s">
        <v>69</v>
      </c>
      <c r="CE36" s="29" t="s">
        <v>70</v>
      </c>
      <c r="CF36" s="29" t="s">
        <v>71</v>
      </c>
      <c r="CH36" s="36" t="s">
        <v>72</v>
      </c>
      <c r="CI36" s="36" t="s">
        <v>73</v>
      </c>
      <c r="CJ36" s="36" t="s">
        <v>74</v>
      </c>
      <c r="CK36" s="36" t="s">
        <v>75</v>
      </c>
      <c r="CL36" s="36" t="s">
        <v>76</v>
      </c>
      <c r="CM36" s="36" t="s">
        <v>77</v>
      </c>
      <c r="CN36" s="29" t="s">
        <v>78</v>
      </c>
      <c r="CO36" s="29" t="s">
        <v>79</v>
      </c>
      <c r="CP36" s="37" t="s">
        <v>80</v>
      </c>
      <c r="CQ36" s="29" t="s">
        <v>81</v>
      </c>
      <c r="CR36" s="29" t="s">
        <v>82</v>
      </c>
      <c r="CS36" s="29" t="s">
        <v>60</v>
      </c>
      <c r="CT36" s="29" t="s">
        <v>63</v>
      </c>
      <c r="CU36" s="29" t="s">
        <v>83</v>
      </c>
      <c r="CV36" s="29" t="s">
        <v>84</v>
      </c>
      <c r="CW36" s="29" t="s">
        <v>64</v>
      </c>
      <c r="CX36" s="29" t="s">
        <v>65</v>
      </c>
      <c r="CY36" s="29" t="s">
        <v>68</v>
      </c>
      <c r="CZ36" s="29" t="s">
        <v>85</v>
      </c>
      <c r="DA36" s="29" t="s">
        <v>86</v>
      </c>
      <c r="DB36" s="29" t="s">
        <v>69</v>
      </c>
      <c r="DC36" s="29" t="s">
        <v>70</v>
      </c>
    </row>
    <row r="38" spans="74:108" ht="15">
      <c r="BV38" s="29">
        <v>123.45984</v>
      </c>
      <c r="BW38" s="29">
        <v>124.56216</v>
      </c>
      <c r="BX38" s="29">
        <v>125.66448</v>
      </c>
      <c r="BY38" s="29">
        <v>125.29704</v>
      </c>
      <c r="BZ38" s="29">
        <v>125.66448</v>
      </c>
      <c r="CA38" s="29">
        <v>126.39936</v>
      </c>
      <c r="CB38" s="29">
        <v>126.39936</v>
      </c>
      <c r="CC38" s="29">
        <v>126.03192</v>
      </c>
      <c r="CD38" s="29">
        <v>126.39936</v>
      </c>
      <c r="CE38" s="29">
        <v>127.50168</v>
      </c>
      <c r="CF38" s="29">
        <v>128.23656</v>
      </c>
      <c r="CG38" s="29">
        <v>128.23656</v>
      </c>
      <c r="CI38" s="29">
        <v>126.7668</v>
      </c>
      <c r="CJ38" s="29">
        <v>127.50168</v>
      </c>
      <c r="CK38" s="29">
        <v>127.50168</v>
      </c>
      <c r="CL38" s="29">
        <v>127.50168</v>
      </c>
      <c r="CM38" s="29">
        <v>127.50168</v>
      </c>
      <c r="CN38" s="29">
        <v>127.50168</v>
      </c>
      <c r="CO38" s="29">
        <v>129.33888</v>
      </c>
      <c r="CP38" s="29">
        <v>129.33888</v>
      </c>
      <c r="CQ38" s="29">
        <v>129.33888</v>
      </c>
      <c r="CR38" s="29">
        <v>129.33888</v>
      </c>
      <c r="CS38" s="29">
        <v>131.17608</v>
      </c>
      <c r="CT38" s="29">
        <v>131.54352</v>
      </c>
      <c r="CU38" s="29">
        <v>131.54</v>
      </c>
      <c r="CV38" s="29">
        <v>131.54</v>
      </c>
      <c r="CW38" s="29">
        <v>131.54</v>
      </c>
      <c r="CX38" s="29">
        <v>133.01</v>
      </c>
      <c r="CY38" s="29">
        <v>132.28</v>
      </c>
      <c r="CZ38" s="29">
        <v>132.28</v>
      </c>
      <c r="DA38" s="29">
        <v>132.28</v>
      </c>
      <c r="DB38" s="29">
        <v>132.28</v>
      </c>
      <c r="DC38" s="29">
        <v>134.12</v>
      </c>
      <c r="DD38" s="29">
        <v>134.48</v>
      </c>
    </row>
    <row r="39" spans="74:108" ht="15">
      <c r="BV39" s="29">
        <v>125.29704</v>
      </c>
      <c r="BW39" s="29">
        <v>126.39936</v>
      </c>
      <c r="BX39" s="29">
        <v>127.50168</v>
      </c>
      <c r="BY39" s="29">
        <v>127.13424</v>
      </c>
      <c r="BZ39" s="29">
        <v>127.50168</v>
      </c>
      <c r="CA39" s="29">
        <v>128.23656</v>
      </c>
      <c r="CB39" s="29">
        <v>128.23656</v>
      </c>
      <c r="CC39" s="29">
        <v>127.86912</v>
      </c>
      <c r="CD39" s="29">
        <v>128.23656</v>
      </c>
      <c r="CE39" s="29">
        <v>129.33888</v>
      </c>
      <c r="CF39" s="29">
        <v>130.07376</v>
      </c>
      <c r="CG39" s="29">
        <v>130.07376</v>
      </c>
      <c r="CI39" s="29">
        <v>128.604</v>
      </c>
      <c r="CJ39" s="29">
        <v>129.33888</v>
      </c>
      <c r="CK39" s="29">
        <v>129.33888</v>
      </c>
      <c r="CL39" s="29">
        <v>129.33888</v>
      </c>
      <c r="CM39" s="29">
        <v>129.33888</v>
      </c>
      <c r="CN39" s="29">
        <v>129.33888</v>
      </c>
      <c r="CO39" s="29">
        <v>131.17608</v>
      </c>
      <c r="CP39" s="29">
        <v>131.17608</v>
      </c>
      <c r="CQ39" s="29">
        <v>131.17608</v>
      </c>
      <c r="CR39" s="29">
        <v>131.17608</v>
      </c>
      <c r="CS39" s="29">
        <v>134.1156</v>
      </c>
      <c r="CT39" s="29">
        <v>134.48304</v>
      </c>
      <c r="CU39" s="29">
        <v>134.48</v>
      </c>
      <c r="CV39" s="29">
        <v>134.48</v>
      </c>
      <c r="CW39" s="29">
        <v>134.48</v>
      </c>
      <c r="CX39" s="29">
        <v>136.69</v>
      </c>
      <c r="CY39" s="29">
        <v>135.95</v>
      </c>
      <c r="CZ39" s="29">
        <v>135.95</v>
      </c>
      <c r="DA39" s="29">
        <v>135.95</v>
      </c>
      <c r="DB39" s="29">
        <v>135.95</v>
      </c>
      <c r="DC39" s="29">
        <v>137.79</v>
      </c>
      <c r="DD39" s="29">
        <v>138.16</v>
      </c>
    </row>
    <row r="40" spans="74:108" ht="15">
      <c r="BV40" s="29">
        <v>99.2088</v>
      </c>
      <c r="BW40" s="29">
        <v>99.75996</v>
      </c>
      <c r="BX40" s="29">
        <v>98.65764</v>
      </c>
      <c r="BY40" s="29">
        <v>98.84136</v>
      </c>
      <c r="BZ40" s="29">
        <v>100.49484</v>
      </c>
      <c r="CA40" s="29">
        <v>106.28202</v>
      </c>
      <c r="CB40" s="29">
        <v>104.16924</v>
      </c>
      <c r="CC40" s="29">
        <v>105.1797</v>
      </c>
      <c r="CD40" s="29">
        <v>105.45528</v>
      </c>
      <c r="CE40" s="29">
        <v>106.83318</v>
      </c>
      <c r="CF40" s="29">
        <v>107.20062</v>
      </c>
      <c r="CG40" s="29">
        <v>108.02736</v>
      </c>
      <c r="CI40" s="29">
        <v>108.57852</v>
      </c>
      <c r="CJ40" s="29">
        <v>109.49712</v>
      </c>
      <c r="CK40" s="29">
        <v>106.83318</v>
      </c>
      <c r="CL40" s="29">
        <v>106.83318</v>
      </c>
      <c r="CM40" s="29">
        <v>107.56806</v>
      </c>
      <c r="CN40" s="29">
        <v>108.11922</v>
      </c>
      <c r="CO40" s="29">
        <v>108.67038</v>
      </c>
      <c r="CP40" s="29">
        <v>109.7727</v>
      </c>
      <c r="CQ40" s="29">
        <v>110.59944</v>
      </c>
      <c r="CR40" s="29">
        <v>108.76224</v>
      </c>
      <c r="CS40" s="29">
        <v>110.04828</v>
      </c>
      <c r="CT40" s="29">
        <v>109.49712</v>
      </c>
      <c r="CU40" s="29">
        <v>103.53</v>
      </c>
      <c r="CV40" s="29">
        <v>102.24</v>
      </c>
      <c r="CW40" s="29">
        <v>108.85</v>
      </c>
      <c r="CX40" s="29">
        <v>109.96</v>
      </c>
      <c r="CY40" s="29">
        <v>110.05</v>
      </c>
      <c r="CZ40" s="29">
        <v>112.44</v>
      </c>
      <c r="DA40" s="29">
        <v>111.24</v>
      </c>
      <c r="DB40" s="29">
        <v>112.16</v>
      </c>
      <c r="DC40" s="29">
        <v>111.89</v>
      </c>
      <c r="DD40" s="29">
        <v>114.09</v>
      </c>
    </row>
    <row r="41" spans="74:108" ht="15">
      <c r="BV41" s="29">
        <v>115.38</v>
      </c>
      <c r="BW41" s="29">
        <v>115.93</v>
      </c>
      <c r="BX41" s="29">
        <v>114.83</v>
      </c>
      <c r="BY41" s="29">
        <v>115.01</v>
      </c>
      <c r="BZ41" s="29">
        <v>116.66</v>
      </c>
      <c r="CA41" s="29">
        <v>122.45</v>
      </c>
      <c r="CB41" s="29">
        <v>120.34</v>
      </c>
      <c r="CC41" s="29">
        <v>121.35</v>
      </c>
      <c r="CD41" s="29">
        <v>121.63</v>
      </c>
      <c r="CE41" s="29">
        <v>123.01</v>
      </c>
      <c r="CF41" s="29">
        <v>123.37</v>
      </c>
      <c r="CG41" s="29">
        <v>124.2</v>
      </c>
      <c r="CI41" s="29">
        <v>124.75</v>
      </c>
      <c r="CJ41" s="29">
        <v>123.1</v>
      </c>
      <c r="CK41" s="29">
        <v>122.64</v>
      </c>
      <c r="CL41" s="29">
        <v>122.64</v>
      </c>
      <c r="CM41" s="29">
        <v>121.17</v>
      </c>
      <c r="CN41" s="29">
        <v>121.71</v>
      </c>
      <c r="CO41" s="29">
        <v>122.27</v>
      </c>
      <c r="CP41" s="29">
        <v>123.37</v>
      </c>
      <c r="CQ41" s="29">
        <v>124.19</v>
      </c>
      <c r="CR41" s="29">
        <v>122.36</v>
      </c>
      <c r="CS41" s="29">
        <v>123.64</v>
      </c>
      <c r="CT41" s="29">
        <v>123.09</v>
      </c>
      <c r="CU41" s="29">
        <v>119.69</v>
      </c>
      <c r="CV41" s="29">
        <v>118.41</v>
      </c>
      <c r="CW41" s="29">
        <v>125.02</v>
      </c>
      <c r="CX41" s="29">
        <v>126.12</v>
      </c>
      <c r="CY41" s="29">
        <v>126.95</v>
      </c>
      <c r="CZ41" s="29">
        <v>129.34</v>
      </c>
      <c r="DA41" s="29">
        <v>128.14</v>
      </c>
      <c r="DB41" s="29">
        <v>129.06</v>
      </c>
      <c r="DC41" s="29">
        <v>128.79</v>
      </c>
      <c r="DD41" s="29">
        <v>127.69</v>
      </c>
    </row>
    <row r="42" spans="74:108" ht="15">
      <c r="BV42" s="29">
        <v>118.41</v>
      </c>
      <c r="BW42" s="29">
        <v>118.5</v>
      </c>
      <c r="BX42" s="29">
        <v>117.4</v>
      </c>
      <c r="BY42" s="29">
        <v>117.31</v>
      </c>
      <c r="BZ42" s="29">
        <v>116.85</v>
      </c>
      <c r="CA42" s="29">
        <v>122.54</v>
      </c>
      <c r="CB42" s="29">
        <v>120.61</v>
      </c>
      <c r="CC42" s="29">
        <v>121.9</v>
      </c>
      <c r="CD42" s="29">
        <v>123.74</v>
      </c>
      <c r="CE42" s="29">
        <v>125.85</v>
      </c>
      <c r="CF42" s="29">
        <v>125.49</v>
      </c>
      <c r="CG42" s="29">
        <v>125.95</v>
      </c>
      <c r="CI42" s="29">
        <v>125.03</v>
      </c>
      <c r="CJ42" s="29">
        <v>125.03</v>
      </c>
      <c r="CK42" s="29">
        <v>123.19</v>
      </c>
      <c r="CL42" s="29">
        <v>123.19</v>
      </c>
      <c r="CM42" s="29">
        <v>123.92</v>
      </c>
      <c r="CN42" s="29">
        <v>124.75</v>
      </c>
      <c r="CO42" s="29">
        <v>125.48</v>
      </c>
      <c r="CP42" s="29">
        <v>126.49</v>
      </c>
      <c r="CQ42" s="29">
        <v>127.32</v>
      </c>
      <c r="CR42" s="29">
        <v>125.94</v>
      </c>
      <c r="CS42" s="29">
        <v>127.87</v>
      </c>
      <c r="CT42" s="29">
        <v>127.23</v>
      </c>
      <c r="CU42" s="29">
        <v>121.53</v>
      </c>
      <c r="CV42" s="29">
        <v>121.26</v>
      </c>
      <c r="CW42" s="29">
        <v>127.23</v>
      </c>
      <c r="CX42" s="29">
        <v>128.42</v>
      </c>
      <c r="CY42" s="29">
        <v>129.8</v>
      </c>
      <c r="CZ42" s="29">
        <v>133.01</v>
      </c>
      <c r="DA42" s="29">
        <v>130.81</v>
      </c>
      <c r="DB42" s="29">
        <v>131.18</v>
      </c>
      <c r="DC42" s="29">
        <v>130.26</v>
      </c>
      <c r="DD42" s="29">
        <v>131.18</v>
      </c>
    </row>
    <row r="43" spans="74:108" ht="15">
      <c r="BV43" s="29">
        <v>121.2552</v>
      </c>
      <c r="BW43" s="29">
        <v>122.72496</v>
      </c>
      <c r="BX43" s="29">
        <v>123.45984</v>
      </c>
      <c r="BY43" s="29">
        <v>121.99008</v>
      </c>
      <c r="BZ43" s="29">
        <v>121.99008</v>
      </c>
      <c r="CA43" s="29">
        <v>123.82728</v>
      </c>
      <c r="CB43" s="29">
        <v>127.50168</v>
      </c>
      <c r="CC43" s="29">
        <v>124.9296</v>
      </c>
      <c r="CD43" s="29">
        <v>126.03192</v>
      </c>
      <c r="CE43" s="29">
        <v>126.7668</v>
      </c>
      <c r="CF43" s="29">
        <v>130.4412</v>
      </c>
      <c r="CG43" s="29">
        <v>130.07376</v>
      </c>
      <c r="CI43" s="29">
        <v>130.07376</v>
      </c>
      <c r="CJ43" s="29">
        <v>131.54352</v>
      </c>
      <c r="CK43" s="29">
        <v>131.54352</v>
      </c>
      <c r="CL43" s="29">
        <v>131.54352</v>
      </c>
      <c r="CM43" s="29">
        <v>131.54352</v>
      </c>
      <c r="CN43" s="29">
        <v>129.33888</v>
      </c>
      <c r="CO43" s="29">
        <v>129.70632</v>
      </c>
      <c r="CP43" s="29">
        <v>129.70632</v>
      </c>
      <c r="CQ43" s="29">
        <v>129.70632</v>
      </c>
      <c r="CR43" s="29">
        <v>129.70632</v>
      </c>
      <c r="CS43" s="29">
        <v>130.07376</v>
      </c>
      <c r="CT43" s="29">
        <v>131.54352</v>
      </c>
      <c r="CU43" s="29">
        <v>131.54</v>
      </c>
      <c r="CV43" s="29">
        <v>131.54</v>
      </c>
      <c r="CW43" s="29">
        <v>131.54</v>
      </c>
      <c r="CX43" s="29">
        <v>131.18</v>
      </c>
      <c r="CY43" s="29">
        <v>131.91</v>
      </c>
      <c r="CZ43" s="29">
        <v>131.91</v>
      </c>
      <c r="DA43" s="29">
        <v>131.91</v>
      </c>
      <c r="DB43" s="29">
        <v>131.91</v>
      </c>
      <c r="DC43" s="29">
        <v>132.28</v>
      </c>
      <c r="DD43" s="29">
        <v>131.54</v>
      </c>
    </row>
    <row r="44" spans="74:108" ht="15">
      <c r="BV44" s="29">
        <v>106.00644</v>
      </c>
      <c r="BW44" s="29">
        <v>106.00644</v>
      </c>
      <c r="BX44" s="29">
        <v>108.3948</v>
      </c>
      <c r="BY44" s="29">
        <v>108.3948</v>
      </c>
      <c r="BZ44" s="29">
        <v>108.3948</v>
      </c>
      <c r="CA44" s="29">
        <v>111.70176</v>
      </c>
      <c r="CB44" s="29">
        <v>109.86456</v>
      </c>
      <c r="CC44" s="29">
        <v>107.4762</v>
      </c>
      <c r="CD44" s="29">
        <v>110.96688</v>
      </c>
      <c r="CE44" s="29">
        <v>111.33432</v>
      </c>
      <c r="CF44" s="29">
        <v>111.70176</v>
      </c>
      <c r="CG44" s="29">
        <v>111.70176</v>
      </c>
      <c r="CI44" s="29">
        <v>111.6099</v>
      </c>
      <c r="CJ44" s="29">
        <v>111.70176</v>
      </c>
      <c r="CK44" s="29">
        <v>111.70176</v>
      </c>
      <c r="CL44" s="29">
        <v>111.70176</v>
      </c>
      <c r="CM44" s="29">
        <v>111.70176</v>
      </c>
      <c r="CN44" s="29">
        <v>111.70176</v>
      </c>
      <c r="CO44" s="29">
        <v>111.70176</v>
      </c>
      <c r="CP44" s="29">
        <v>111.70176</v>
      </c>
      <c r="CQ44" s="29">
        <v>111.70176</v>
      </c>
      <c r="CR44" s="29">
        <v>111.70176</v>
      </c>
      <c r="CS44" s="29">
        <v>111.70176</v>
      </c>
      <c r="CT44" s="29">
        <v>113.9064</v>
      </c>
      <c r="CU44" s="29">
        <v>113.91</v>
      </c>
      <c r="CV44" s="29">
        <v>113.91</v>
      </c>
      <c r="CW44" s="29">
        <v>113.91</v>
      </c>
      <c r="CX44" s="29">
        <v>113.91</v>
      </c>
      <c r="CY44" s="29">
        <v>116.66</v>
      </c>
      <c r="CZ44" s="29">
        <v>116.66</v>
      </c>
      <c r="DA44" s="29">
        <v>116.66</v>
      </c>
      <c r="DB44" s="29">
        <v>116.66</v>
      </c>
      <c r="DC44" s="29">
        <v>116.66</v>
      </c>
      <c r="DD44" s="29">
        <v>120.89</v>
      </c>
    </row>
    <row r="45" spans="74:108" ht="15">
      <c r="BV45" s="29">
        <v>128.23656</v>
      </c>
      <c r="BW45" s="29">
        <v>129.33888</v>
      </c>
      <c r="BX45" s="29">
        <v>129.70632</v>
      </c>
      <c r="BY45" s="29">
        <v>128.604</v>
      </c>
      <c r="BZ45" s="29">
        <v>128.23656</v>
      </c>
      <c r="CA45" s="29">
        <v>129.33888</v>
      </c>
      <c r="CB45" s="29">
        <v>131.91096</v>
      </c>
      <c r="CC45" s="29">
        <v>130.07376</v>
      </c>
      <c r="CD45" s="29">
        <v>131.17608</v>
      </c>
      <c r="CE45" s="29">
        <v>131.54352</v>
      </c>
      <c r="CF45" s="29">
        <v>134.48304</v>
      </c>
      <c r="CG45" s="29">
        <v>134.85048</v>
      </c>
      <c r="CI45" s="29">
        <v>133.38072</v>
      </c>
      <c r="CJ45" s="29">
        <v>136.32024</v>
      </c>
      <c r="CK45" s="29">
        <v>136.32024</v>
      </c>
      <c r="CL45" s="29">
        <v>136.32024</v>
      </c>
      <c r="CM45" s="29">
        <v>136.32024</v>
      </c>
      <c r="CN45" s="29">
        <v>134.1156</v>
      </c>
      <c r="CO45" s="29">
        <v>134.85048</v>
      </c>
      <c r="CP45" s="29">
        <v>134.85048</v>
      </c>
      <c r="CQ45" s="29">
        <v>134.85048</v>
      </c>
      <c r="CR45" s="29">
        <v>134.85048</v>
      </c>
      <c r="CS45" s="29">
        <v>134.85048</v>
      </c>
      <c r="CT45" s="29">
        <v>134.85048</v>
      </c>
      <c r="CU45" s="29">
        <v>134.85</v>
      </c>
      <c r="CV45" s="29">
        <v>134.85</v>
      </c>
      <c r="CW45" s="29">
        <v>134.85</v>
      </c>
      <c r="CX45" s="29">
        <v>135.22</v>
      </c>
      <c r="CY45" s="29">
        <v>135.95</v>
      </c>
      <c r="CZ45" s="29">
        <v>135.95</v>
      </c>
      <c r="DA45" s="29">
        <v>135.95</v>
      </c>
      <c r="DB45" s="29">
        <v>135.95</v>
      </c>
      <c r="DC45" s="29">
        <v>136.69</v>
      </c>
      <c r="DD45" s="29">
        <v>136.32</v>
      </c>
    </row>
    <row r="46" spans="74:108" ht="15">
      <c r="BV46" s="29">
        <v>123.0924</v>
      </c>
      <c r="BW46" s="29">
        <v>123.0924</v>
      </c>
      <c r="BX46" s="29">
        <v>123.0924</v>
      </c>
      <c r="BY46" s="29">
        <v>123.0924</v>
      </c>
      <c r="BZ46" s="29">
        <v>123.0924</v>
      </c>
      <c r="CA46" s="29">
        <v>123.09</v>
      </c>
      <c r="CB46" s="29">
        <v>123.09</v>
      </c>
      <c r="CC46" s="29">
        <v>123.09</v>
      </c>
      <c r="CD46" s="29">
        <v>123.09</v>
      </c>
      <c r="CE46" s="29">
        <v>123.09</v>
      </c>
      <c r="CF46" s="29">
        <v>123.09</v>
      </c>
      <c r="CG46" s="29">
        <v>123.09</v>
      </c>
      <c r="CI46" s="29">
        <v>123.0924</v>
      </c>
      <c r="CJ46" s="29">
        <v>123.0924</v>
      </c>
      <c r="CK46" s="29">
        <v>123.0924</v>
      </c>
      <c r="CL46" s="29">
        <v>123.0924</v>
      </c>
      <c r="CM46" s="29">
        <v>123.0924</v>
      </c>
      <c r="CN46" s="29">
        <v>123.0924</v>
      </c>
      <c r="CO46" s="29">
        <v>123.0924</v>
      </c>
      <c r="CP46" s="29">
        <v>123.0924</v>
      </c>
      <c r="CQ46" s="29">
        <v>123.0924</v>
      </c>
      <c r="CR46" s="29">
        <v>123.0924</v>
      </c>
      <c r="CS46" s="29">
        <v>123.0924</v>
      </c>
      <c r="CT46" s="29">
        <v>123.0924</v>
      </c>
      <c r="CU46" s="29">
        <v>123.09</v>
      </c>
      <c r="CV46" s="29">
        <v>123.09</v>
      </c>
      <c r="CW46" s="29">
        <v>123.09</v>
      </c>
      <c r="CX46" s="29">
        <v>120.23</v>
      </c>
      <c r="CY46" s="29">
        <v>120.23</v>
      </c>
      <c r="CZ46" s="29">
        <v>120.23</v>
      </c>
      <c r="DA46" s="29">
        <v>120.23</v>
      </c>
      <c r="DB46" s="29">
        <v>120.23</v>
      </c>
      <c r="DC46" s="29">
        <v>120.23</v>
      </c>
      <c r="DD46" s="29">
        <v>121.26</v>
      </c>
    </row>
    <row r="48" spans="74:108" ht="15">
      <c r="BV48" s="29">
        <v>138.968856320335</v>
      </c>
      <c r="BW48" s="29">
        <v>138.799337806047</v>
      </c>
      <c r="BX48" s="29">
        <v>136.609165359819</v>
      </c>
      <c r="BY48" s="29">
        <v>135.440960525179</v>
      </c>
      <c r="BZ48" s="29">
        <v>134.922691543578</v>
      </c>
      <c r="CA48" s="29">
        <v>134.922691543578</v>
      </c>
      <c r="CB48" s="29">
        <v>134.577178889177</v>
      </c>
      <c r="CC48" s="29">
        <v>135.183255167622</v>
      </c>
      <c r="CD48" s="29">
        <v>135.009553586938</v>
      </c>
      <c r="CE48" s="29">
        <v>135.279784178923</v>
      </c>
      <c r="CF48" s="29">
        <v>135.244475378458</v>
      </c>
      <c r="CG48" s="29">
        <v>134.927523652461</v>
      </c>
      <c r="CI48" s="29">
        <v>135.044739814091</v>
      </c>
      <c r="CJ48" s="29">
        <v>136.1579954759</v>
      </c>
      <c r="CK48" s="29">
        <v>136.371558034158</v>
      </c>
      <c r="CL48" s="29">
        <v>136.371558034158</v>
      </c>
      <c r="CM48" s="29">
        <v>136.347795783238</v>
      </c>
      <c r="CN48" s="29">
        <v>136.442894507411</v>
      </c>
      <c r="CO48" s="29">
        <v>139.32093916383</v>
      </c>
      <c r="CP48" s="29">
        <v>139.223724378543</v>
      </c>
      <c r="CQ48" s="29">
        <v>139.284467713787</v>
      </c>
      <c r="CR48" s="29">
        <v>139.284467713787</v>
      </c>
      <c r="CS48" s="29">
        <v>139.284467713787</v>
      </c>
      <c r="CT48" s="29">
        <v>139.443520867967</v>
      </c>
      <c r="CU48" s="29">
        <v>139.21</v>
      </c>
      <c r="CV48" s="29">
        <v>139.47</v>
      </c>
      <c r="CW48" s="29">
        <v>139.65</v>
      </c>
      <c r="CX48" s="29">
        <v>139.29</v>
      </c>
      <c r="CY48" s="29">
        <v>144.83</v>
      </c>
      <c r="CZ48" s="29">
        <v>144.69</v>
      </c>
      <c r="DA48" s="29">
        <v>144.75</v>
      </c>
      <c r="DB48" s="29">
        <v>145.06</v>
      </c>
      <c r="DC48" s="29">
        <v>145.19</v>
      </c>
      <c r="DD48" s="29">
        <v>143.22</v>
      </c>
    </row>
    <row r="50" spans="74:108" ht="15">
      <c r="BV50" s="29">
        <v>100.1</v>
      </c>
      <c r="BW50" s="29">
        <v>100.1</v>
      </c>
      <c r="BX50" s="29">
        <v>100.1</v>
      </c>
      <c r="BY50" s="29">
        <v>100.1</v>
      </c>
      <c r="BZ50" s="29">
        <v>101.1</v>
      </c>
      <c r="CA50" s="29">
        <v>101.2</v>
      </c>
      <c r="CB50" s="29">
        <v>100.1</v>
      </c>
      <c r="CC50" s="29">
        <v>101.35</v>
      </c>
      <c r="CD50" s="29">
        <v>102.1</v>
      </c>
      <c r="CE50" s="29">
        <v>102.1</v>
      </c>
      <c r="CF50" s="29">
        <v>101.3</v>
      </c>
      <c r="CG50" s="29">
        <v>101.1</v>
      </c>
      <c r="CI50" s="29">
        <v>101.2</v>
      </c>
      <c r="CJ50" s="29">
        <v>102.2</v>
      </c>
      <c r="CK50" s="29">
        <v>101.45</v>
      </c>
      <c r="CL50" s="29">
        <v>101.45</v>
      </c>
      <c r="CM50" s="29">
        <v>105.8</v>
      </c>
      <c r="CN50" s="29">
        <v>103.1</v>
      </c>
      <c r="CO50" s="29">
        <v>103.5</v>
      </c>
      <c r="CP50" s="29">
        <v>103.5</v>
      </c>
      <c r="CQ50" s="29">
        <v>103.5</v>
      </c>
      <c r="CR50" s="29">
        <v>103.5</v>
      </c>
      <c r="CS50" s="29">
        <v>103.5</v>
      </c>
      <c r="CT50" s="29">
        <v>103.5</v>
      </c>
      <c r="CU50" s="29">
        <v>103.1</v>
      </c>
      <c r="CV50" s="29">
        <v>103.1</v>
      </c>
      <c r="CW50" s="29">
        <v>103.1</v>
      </c>
      <c r="CX50" s="29">
        <v>103.1</v>
      </c>
      <c r="CY50" s="29">
        <v>105</v>
      </c>
      <c r="CZ50" s="29">
        <v>105</v>
      </c>
      <c r="DA50" s="29">
        <v>105</v>
      </c>
      <c r="DB50" s="29">
        <v>105</v>
      </c>
      <c r="DC50" s="29">
        <v>105</v>
      </c>
      <c r="DD50" s="29">
        <v>106.6</v>
      </c>
    </row>
    <row r="51" spans="74:108" ht="15">
      <c r="BV51" s="29">
        <v>113.77352</v>
      </c>
      <c r="BW51" s="29">
        <v>117.31664</v>
      </c>
      <c r="BX51" s="29">
        <v>117.21822</v>
      </c>
      <c r="BY51" s="29">
        <v>114.56088</v>
      </c>
      <c r="BZ51" s="29">
        <v>113.37984</v>
      </c>
      <c r="CA51" s="29">
        <v>115.74192</v>
      </c>
      <c r="CB51" s="29">
        <v>118.89136</v>
      </c>
      <c r="CC51" s="29">
        <v>118.104</v>
      </c>
      <c r="CD51" s="29">
        <v>117.71032</v>
      </c>
      <c r="CE51" s="29">
        <v>118.89136</v>
      </c>
      <c r="CF51" s="29">
        <v>123.61552</v>
      </c>
      <c r="CG51" s="29">
        <v>121.64712</v>
      </c>
      <c r="CI51" s="29">
        <v>124.0092</v>
      </c>
      <c r="CJ51" s="29">
        <v>125.58392</v>
      </c>
      <c r="CK51" s="29">
        <v>125.58392</v>
      </c>
      <c r="CL51" s="29">
        <v>125.58392</v>
      </c>
      <c r="CM51" s="29">
        <v>125.58392</v>
      </c>
      <c r="CN51" s="29">
        <v>120.17082</v>
      </c>
      <c r="CO51" s="29">
        <v>120.76134</v>
      </c>
      <c r="CP51" s="29">
        <v>120.76134</v>
      </c>
      <c r="CQ51" s="29">
        <v>120.76134</v>
      </c>
      <c r="CR51" s="29">
        <v>120.76134</v>
      </c>
      <c r="CS51" s="29">
        <v>118.69452</v>
      </c>
      <c r="CT51" s="29">
        <v>119.77714</v>
      </c>
      <c r="CU51" s="29">
        <v>119.78</v>
      </c>
      <c r="CV51" s="29">
        <v>119.78</v>
      </c>
      <c r="CW51" s="29">
        <v>119.78</v>
      </c>
      <c r="CX51" s="29">
        <v>118.79</v>
      </c>
      <c r="CY51" s="29">
        <v>121.84</v>
      </c>
      <c r="CZ51" s="29">
        <v>121.84</v>
      </c>
      <c r="DA51" s="29">
        <v>121.84</v>
      </c>
      <c r="DB51" s="29">
        <v>121.84</v>
      </c>
      <c r="DC51" s="29">
        <v>122.24</v>
      </c>
      <c r="DD51" s="29">
        <v>121.45</v>
      </c>
    </row>
    <row r="52" spans="74:108" ht="15">
      <c r="BV52" s="29">
        <v>112.81</v>
      </c>
      <c r="BW52" s="29">
        <v>111.72</v>
      </c>
      <c r="BX52" s="29">
        <v>108.77</v>
      </c>
      <c r="BY52" s="29">
        <v>107.29</v>
      </c>
      <c r="BZ52" s="29">
        <v>108.67</v>
      </c>
      <c r="CA52" s="29">
        <v>109.16</v>
      </c>
      <c r="CB52" s="29">
        <v>108.38</v>
      </c>
      <c r="CC52" s="29">
        <v>110.34</v>
      </c>
      <c r="CD52" s="29">
        <v>113.79</v>
      </c>
      <c r="CE52" s="29">
        <v>116.65</v>
      </c>
      <c r="CF52" s="29">
        <v>115.37</v>
      </c>
      <c r="CG52" s="29">
        <v>117.14</v>
      </c>
      <c r="CI52" s="29">
        <v>118.91</v>
      </c>
      <c r="CJ52" s="29">
        <v>118.03</v>
      </c>
      <c r="CK52" s="29">
        <v>112.51</v>
      </c>
      <c r="CL52" s="29">
        <v>112.51</v>
      </c>
      <c r="CM52" s="29">
        <v>112.61</v>
      </c>
      <c r="CN52" s="29">
        <v>113.2</v>
      </c>
      <c r="CO52" s="29">
        <v>113.49</v>
      </c>
      <c r="CP52" s="29">
        <v>114.38</v>
      </c>
      <c r="CQ52" s="29">
        <v>113.69</v>
      </c>
      <c r="CR52" s="29">
        <v>110.64</v>
      </c>
      <c r="CS52" s="29">
        <v>111.82</v>
      </c>
      <c r="CT52" s="29">
        <v>112.21</v>
      </c>
      <c r="CU52" s="29">
        <v>108.28</v>
      </c>
      <c r="CV52" s="29">
        <v>106.7</v>
      </c>
      <c r="CW52" s="29">
        <v>110.64</v>
      </c>
      <c r="CX52" s="29">
        <v>113.4</v>
      </c>
      <c r="CY52" s="29">
        <v>112.61</v>
      </c>
      <c r="CZ52" s="29">
        <v>114.58</v>
      </c>
      <c r="DA52" s="29">
        <v>113.49</v>
      </c>
      <c r="DB52" s="29">
        <v>112.81</v>
      </c>
      <c r="DC52" s="29">
        <v>111.62</v>
      </c>
      <c r="DD52" s="29">
        <v>112.81</v>
      </c>
    </row>
    <row r="53" spans="74:108" ht="15">
      <c r="BV53" s="29">
        <v>111.81</v>
      </c>
      <c r="BW53" s="29">
        <v>110.72</v>
      </c>
      <c r="BX53" s="29">
        <v>107.77</v>
      </c>
      <c r="BY53" s="29">
        <v>106.29</v>
      </c>
      <c r="BZ53" s="29">
        <v>107.67</v>
      </c>
      <c r="CA53" s="29">
        <v>108.16</v>
      </c>
      <c r="CB53" s="29">
        <v>107.38</v>
      </c>
      <c r="CC53" s="29">
        <v>109.34</v>
      </c>
      <c r="CD53" s="29">
        <v>112.79</v>
      </c>
      <c r="CE53" s="29">
        <v>115.65</v>
      </c>
      <c r="CF53" s="29">
        <v>114.37</v>
      </c>
      <c r="CG53" s="29">
        <v>116.14</v>
      </c>
      <c r="CI53" s="29">
        <v>117.91</v>
      </c>
      <c r="CJ53" s="29">
        <v>117.03</v>
      </c>
      <c r="CK53" s="29">
        <v>111.51</v>
      </c>
      <c r="CL53" s="29">
        <v>111.51</v>
      </c>
      <c r="CM53" s="29">
        <v>111.61</v>
      </c>
      <c r="CN53" s="29">
        <v>112.2</v>
      </c>
      <c r="CO53" s="29">
        <v>112.49</v>
      </c>
      <c r="CP53" s="29">
        <v>113.38</v>
      </c>
      <c r="CQ53" s="29">
        <v>112.69</v>
      </c>
      <c r="CR53" s="29">
        <v>109.64</v>
      </c>
      <c r="CS53" s="29">
        <v>110.82</v>
      </c>
      <c r="CT53" s="29">
        <v>111.21</v>
      </c>
      <c r="CU53" s="29">
        <v>107.28</v>
      </c>
      <c r="CV53" s="29">
        <v>105.7</v>
      </c>
      <c r="CW53" s="29">
        <v>109.64</v>
      </c>
      <c r="CX53" s="29">
        <v>112.4</v>
      </c>
      <c r="CY53" s="29">
        <v>111.61</v>
      </c>
      <c r="CZ53" s="29">
        <v>113.58</v>
      </c>
      <c r="DA53" s="29">
        <v>112.49</v>
      </c>
      <c r="DB53" s="29">
        <v>111.81</v>
      </c>
      <c r="DC53" s="29">
        <v>110.62</v>
      </c>
      <c r="DD53" s="29">
        <v>111.81</v>
      </c>
    </row>
    <row r="54" spans="74:108" ht="15">
      <c r="BV54" s="29">
        <v>97.23896</v>
      </c>
      <c r="BW54" s="29">
        <v>96.15634</v>
      </c>
      <c r="BX54" s="29">
        <v>93.20374</v>
      </c>
      <c r="BY54" s="29">
        <v>91.72744</v>
      </c>
      <c r="BZ54" s="29">
        <v>92.31796</v>
      </c>
      <c r="CA54" s="29">
        <v>97.14054</v>
      </c>
      <c r="CB54" s="29">
        <v>96.35318</v>
      </c>
      <c r="CC54" s="29">
        <v>96.74686</v>
      </c>
      <c r="CD54" s="29">
        <v>98.22316</v>
      </c>
      <c r="CE54" s="29">
        <v>101.07734</v>
      </c>
      <c r="CF54" s="29">
        <v>99.79788</v>
      </c>
      <c r="CG54" s="29">
        <v>101.56944</v>
      </c>
      <c r="CI54" s="29">
        <v>103.341</v>
      </c>
      <c r="CJ54" s="29">
        <v>103.24258</v>
      </c>
      <c r="CK54" s="29">
        <v>99.30578</v>
      </c>
      <c r="CL54" s="29">
        <v>99.30578</v>
      </c>
      <c r="CM54" s="29">
        <v>97.82948</v>
      </c>
      <c r="CN54" s="29">
        <v>98.42</v>
      </c>
      <c r="CO54" s="29">
        <v>98.71526</v>
      </c>
      <c r="CP54" s="29">
        <v>99.60104</v>
      </c>
      <c r="CQ54" s="29">
        <v>98.9121</v>
      </c>
      <c r="CR54" s="29">
        <v>95.86108</v>
      </c>
      <c r="CS54" s="29">
        <v>97.04212</v>
      </c>
      <c r="CT54" s="29">
        <v>97.4358</v>
      </c>
      <c r="CU54" s="29">
        <v>93.5</v>
      </c>
      <c r="CV54" s="29">
        <v>91.92</v>
      </c>
      <c r="CW54" s="29">
        <v>95.86</v>
      </c>
      <c r="CX54" s="29">
        <v>98.62</v>
      </c>
      <c r="CY54" s="29">
        <v>98.22</v>
      </c>
      <c r="CZ54" s="29">
        <v>100.19</v>
      </c>
      <c r="DA54" s="29">
        <v>99.11</v>
      </c>
      <c r="DB54" s="29">
        <v>98.42</v>
      </c>
      <c r="DC54" s="29">
        <v>97.24</v>
      </c>
      <c r="DD54" s="29">
        <v>98.03</v>
      </c>
    </row>
    <row r="56" spans="83:117" ht="15">
      <c r="CE56" s="29">
        <v>312</v>
      </c>
      <c r="CF56" s="29">
        <v>312</v>
      </c>
      <c r="CG56" s="29">
        <v>312</v>
      </c>
      <c r="CH56" s="29">
        <v>312</v>
      </c>
      <c r="CI56" s="29">
        <v>312</v>
      </c>
      <c r="CJ56" s="29">
        <v>312</v>
      </c>
      <c r="CK56" s="29">
        <v>312</v>
      </c>
      <c r="CL56" s="29">
        <v>322</v>
      </c>
      <c r="CM56" s="29">
        <v>322</v>
      </c>
      <c r="CN56" s="29">
        <v>322</v>
      </c>
      <c r="CO56" s="29">
        <v>322</v>
      </c>
      <c r="CP56" s="29">
        <v>322</v>
      </c>
      <c r="CR56" s="29">
        <v>322</v>
      </c>
      <c r="CS56" s="29">
        <v>322</v>
      </c>
      <c r="CT56" s="29">
        <v>327</v>
      </c>
      <c r="CU56" s="29">
        <v>327</v>
      </c>
      <c r="CV56" s="29">
        <v>327</v>
      </c>
      <c r="CW56" s="29">
        <v>327</v>
      </c>
      <c r="CX56" s="29">
        <v>317</v>
      </c>
      <c r="CY56" s="29">
        <v>317</v>
      </c>
      <c r="CZ56" s="29">
        <v>317</v>
      </c>
      <c r="DA56" s="29">
        <v>317</v>
      </c>
      <c r="DB56" s="29">
        <v>317</v>
      </c>
      <c r="DC56" s="29">
        <v>317</v>
      </c>
      <c r="DD56" s="29">
        <v>317</v>
      </c>
      <c r="DE56" s="29">
        <v>317</v>
      </c>
      <c r="DF56" s="29">
        <v>317</v>
      </c>
      <c r="DG56" s="29">
        <v>317</v>
      </c>
      <c r="DH56" s="29">
        <v>317</v>
      </c>
      <c r="DI56" s="29">
        <v>317</v>
      </c>
      <c r="DJ56" s="29">
        <v>317</v>
      </c>
      <c r="DK56" s="29">
        <v>317</v>
      </c>
      <c r="DL56" s="29">
        <v>317</v>
      </c>
      <c r="DM56" s="29">
        <v>317</v>
      </c>
    </row>
    <row r="57" spans="1:117" s="38" customFormat="1" ht="15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CE57" s="38">
        <v>302</v>
      </c>
      <c r="CF57" s="38">
        <v>302</v>
      </c>
      <c r="CG57" s="38">
        <v>302</v>
      </c>
      <c r="CH57" s="38">
        <v>302</v>
      </c>
      <c r="CI57" s="38">
        <v>302</v>
      </c>
      <c r="CJ57" s="38">
        <v>302</v>
      </c>
      <c r="CK57" s="38">
        <v>302</v>
      </c>
      <c r="CL57" s="38">
        <v>312</v>
      </c>
      <c r="CM57" s="38">
        <v>312</v>
      </c>
      <c r="CN57" s="38">
        <v>312</v>
      </c>
      <c r="CO57" s="38">
        <v>312</v>
      </c>
      <c r="CP57" s="38">
        <v>312</v>
      </c>
      <c r="CR57" s="38">
        <v>312</v>
      </c>
      <c r="CS57" s="38">
        <v>312</v>
      </c>
      <c r="CT57" s="38">
        <v>317</v>
      </c>
      <c r="CU57" s="38">
        <v>317</v>
      </c>
      <c r="CV57" s="38">
        <v>317</v>
      </c>
      <c r="CW57" s="38">
        <v>317</v>
      </c>
      <c r="CX57" s="38">
        <v>307</v>
      </c>
      <c r="CY57" s="38">
        <v>307</v>
      </c>
      <c r="CZ57" s="38">
        <v>307</v>
      </c>
      <c r="DA57" s="38">
        <v>307</v>
      </c>
      <c r="DB57" s="38">
        <v>307</v>
      </c>
      <c r="DC57" s="38">
        <v>307</v>
      </c>
      <c r="DD57" s="38">
        <v>307</v>
      </c>
      <c r="DE57" s="38">
        <v>307</v>
      </c>
      <c r="DF57" s="38">
        <v>307</v>
      </c>
      <c r="DG57" s="38">
        <v>307</v>
      </c>
      <c r="DH57" s="38">
        <v>307</v>
      </c>
      <c r="DI57" s="38">
        <v>307</v>
      </c>
      <c r="DJ57" s="38">
        <v>307</v>
      </c>
      <c r="DK57" s="38">
        <v>307</v>
      </c>
      <c r="DL57" s="38">
        <v>307</v>
      </c>
      <c r="DM57" s="38">
        <v>307</v>
      </c>
    </row>
    <row r="58" spans="83:117" ht="15">
      <c r="CE58" s="29">
        <v>287</v>
      </c>
      <c r="CF58" s="29">
        <v>287</v>
      </c>
      <c r="CG58" s="29">
        <v>287</v>
      </c>
      <c r="CH58" s="29">
        <v>287</v>
      </c>
      <c r="CI58" s="29">
        <v>287</v>
      </c>
      <c r="CJ58" s="29">
        <v>287</v>
      </c>
      <c r="CK58" s="29">
        <v>287</v>
      </c>
      <c r="CL58" s="29">
        <v>297</v>
      </c>
      <c r="CM58" s="29">
        <v>297</v>
      </c>
      <c r="CN58" s="29">
        <v>297</v>
      </c>
      <c r="CO58" s="29">
        <v>297</v>
      </c>
      <c r="CP58" s="29">
        <v>297</v>
      </c>
      <c r="CR58" s="29">
        <v>297</v>
      </c>
      <c r="CS58" s="29">
        <v>297</v>
      </c>
      <c r="CT58" s="29">
        <v>302</v>
      </c>
      <c r="CU58" s="29">
        <v>302</v>
      </c>
      <c r="CV58" s="29">
        <v>302</v>
      </c>
      <c r="CW58" s="29">
        <v>302</v>
      </c>
      <c r="CX58" s="29">
        <v>292</v>
      </c>
      <c r="CY58" s="29">
        <v>292</v>
      </c>
      <c r="CZ58" s="29">
        <v>292</v>
      </c>
      <c r="DA58" s="29">
        <v>292</v>
      </c>
      <c r="DB58" s="29">
        <v>292</v>
      </c>
      <c r="DC58" s="29">
        <v>292</v>
      </c>
      <c r="DD58" s="29">
        <v>292</v>
      </c>
      <c r="DE58" s="29">
        <v>292</v>
      </c>
      <c r="DF58" s="29">
        <v>292</v>
      </c>
      <c r="DG58" s="29">
        <v>292</v>
      </c>
      <c r="DH58" s="29">
        <v>292</v>
      </c>
      <c r="DI58" s="29">
        <v>292</v>
      </c>
      <c r="DJ58" s="29">
        <v>292</v>
      </c>
      <c r="DK58" s="29">
        <v>292</v>
      </c>
      <c r="DL58" s="29">
        <v>292</v>
      </c>
      <c r="DM58" s="29">
        <v>292</v>
      </c>
    </row>
    <row r="64" spans="1:256" s="39" customFormat="1" ht="1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IV64" s="29"/>
    </row>
  </sheetData>
  <sheetProtection/>
  <mergeCells count="5">
    <mergeCell ref="A1:A4"/>
    <mergeCell ref="B2:F2"/>
    <mergeCell ref="G2:I3"/>
    <mergeCell ref="J2:L2"/>
    <mergeCell ref="J3:L3"/>
  </mergeCells>
  <printOptions/>
  <pageMargins left="0.75" right="0.5" top="2" bottom="0.75" header="0" footer="0"/>
  <pageSetup horizontalDpi="300" verticalDpi="300" orientation="landscape" scale="67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39.2734375" style="0" customWidth="1"/>
    <col min="2" max="4" width="7.54296875" style="0" customWidth="1"/>
    <col min="5" max="5" width="7.6328125" style="0" customWidth="1"/>
    <col min="6" max="6" width="7.5429687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  <c r="K1" s="4"/>
      <c r="L1" s="5"/>
    </row>
    <row r="2" spans="1:12" ht="15" customHeight="1">
      <c r="A2" s="6"/>
      <c r="B2" s="151" t="s">
        <v>96</v>
      </c>
      <c r="C2" s="151"/>
      <c r="D2" s="151"/>
      <c r="E2" s="151"/>
      <c r="F2" s="151"/>
      <c r="G2" s="154" t="s">
        <v>1</v>
      </c>
      <c r="H2" s="154"/>
      <c r="I2" s="154"/>
      <c r="J2" s="7"/>
      <c r="K2" s="8"/>
      <c r="L2" s="9"/>
    </row>
    <row r="3" spans="1:12" ht="15" customHeight="1">
      <c r="A3" s="6"/>
      <c r="B3" s="151"/>
      <c r="C3" s="151"/>
      <c r="D3" s="151"/>
      <c r="E3" s="151"/>
      <c r="F3" s="151"/>
      <c r="G3" s="154"/>
      <c r="H3" s="154"/>
      <c r="I3" s="154"/>
      <c r="J3" s="153" t="s">
        <v>2</v>
      </c>
      <c r="K3" s="153"/>
      <c r="L3" s="153"/>
    </row>
    <row r="4" spans="1:12" ht="15" customHeight="1">
      <c r="A4" s="155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54"/>
      <c r="H4" s="154"/>
      <c r="I4" s="154"/>
      <c r="J4" s="153" t="s">
        <v>95</v>
      </c>
      <c r="K4" s="153"/>
      <c r="L4" s="153"/>
    </row>
    <row r="5" spans="1:12" ht="15" customHeight="1">
      <c r="A5" s="155"/>
      <c r="B5" s="53">
        <v>21</v>
      </c>
      <c r="C5" s="70">
        <v>22</v>
      </c>
      <c r="D5" s="70">
        <v>23</v>
      </c>
      <c r="E5" s="70">
        <v>24</v>
      </c>
      <c r="F5" s="70">
        <v>25</v>
      </c>
      <c r="G5" s="54" t="s">
        <v>9</v>
      </c>
      <c r="H5" s="54" t="s">
        <v>10</v>
      </c>
      <c r="I5" s="11" t="s">
        <v>11</v>
      </c>
      <c r="J5" s="12">
        <v>2009</v>
      </c>
      <c r="K5" s="12">
        <v>2010</v>
      </c>
      <c r="L5" s="13" t="s">
        <v>11</v>
      </c>
    </row>
    <row r="6" spans="1:12" ht="15" customHeight="1">
      <c r="A6" s="14"/>
      <c r="B6" s="42"/>
      <c r="C6" s="41"/>
      <c r="D6" s="41"/>
      <c r="E6" s="41"/>
      <c r="F6" s="55"/>
      <c r="G6" s="56"/>
      <c r="H6" s="57"/>
      <c r="I6" s="15"/>
      <c r="J6" s="16"/>
      <c r="K6" s="16"/>
      <c r="L6" s="17"/>
    </row>
    <row r="7" spans="1:12" ht="15" customHeight="1">
      <c r="A7" s="79" t="s">
        <v>12</v>
      </c>
      <c r="B7" s="98" t="s">
        <v>13</v>
      </c>
      <c r="C7" s="98" t="s">
        <v>13</v>
      </c>
      <c r="D7" s="98" t="s">
        <v>13</v>
      </c>
      <c r="E7" s="98" t="s">
        <v>13</v>
      </c>
      <c r="F7" s="107" t="s">
        <v>13</v>
      </c>
      <c r="G7" s="98" t="s">
        <v>13</v>
      </c>
      <c r="H7" s="98" t="s">
        <v>13</v>
      </c>
      <c r="I7" s="98" t="s">
        <v>13</v>
      </c>
      <c r="J7" s="99" t="s">
        <v>13</v>
      </c>
      <c r="K7" s="100" t="s">
        <v>13</v>
      </c>
      <c r="L7" s="100" t="s">
        <v>14</v>
      </c>
    </row>
    <row r="8" spans="1:12" ht="15" customHeight="1">
      <c r="A8" s="14" t="s">
        <v>15</v>
      </c>
      <c r="B8" s="76">
        <v>182.2246</v>
      </c>
      <c r="C8" s="139">
        <v>191.5253</v>
      </c>
      <c r="D8" s="76">
        <v>189.4585</v>
      </c>
      <c r="E8" s="76">
        <v>189.114</v>
      </c>
      <c r="F8" s="129">
        <v>181.8802</v>
      </c>
      <c r="G8" s="76">
        <v>181.2256</v>
      </c>
      <c r="H8" s="76">
        <v>186.84052000000003</v>
      </c>
      <c r="I8" s="35">
        <f aca="true" t="shared" si="0" ref="I8:I25">(H8/G8-1)*100</f>
        <v>3.0983039923719646</v>
      </c>
      <c r="J8" s="20">
        <v>157.32</v>
      </c>
      <c r="K8" s="20">
        <v>135.37</v>
      </c>
      <c r="L8" s="35">
        <f aca="true" t="shared" si="1" ref="L8:L20">(K8/J8-1)*100</f>
        <v>-13.952453597762515</v>
      </c>
    </row>
    <row r="9" spans="1:12" ht="15" customHeight="1">
      <c r="A9" s="79" t="s">
        <v>16</v>
      </c>
      <c r="B9" s="144" t="s">
        <v>13</v>
      </c>
      <c r="C9" s="102">
        <v>372</v>
      </c>
      <c r="D9" s="102">
        <v>376</v>
      </c>
      <c r="E9" s="102">
        <v>373</v>
      </c>
      <c r="F9" s="130">
        <v>368</v>
      </c>
      <c r="G9" s="102">
        <v>367.8</v>
      </c>
      <c r="H9" s="140">
        <v>372.25</v>
      </c>
      <c r="I9" s="87">
        <f t="shared" si="0"/>
        <v>1.209896682979883</v>
      </c>
      <c r="J9" s="103">
        <v>432</v>
      </c>
      <c r="K9" s="103">
        <v>359.79</v>
      </c>
      <c r="L9" s="87">
        <f t="shared" si="1"/>
        <v>-16.71527777777777</v>
      </c>
    </row>
    <row r="10" spans="1:12" ht="15" customHeight="1">
      <c r="A10" s="14" t="s">
        <v>17</v>
      </c>
      <c r="B10" s="76">
        <v>353.9366</v>
      </c>
      <c r="C10" s="139">
        <v>354.7633</v>
      </c>
      <c r="D10" s="76">
        <v>352.0075</v>
      </c>
      <c r="E10" s="76">
        <v>351.0889</v>
      </c>
      <c r="F10" s="129">
        <v>351.6401</v>
      </c>
      <c r="G10" s="76">
        <v>350.6663</v>
      </c>
      <c r="H10" s="76">
        <v>352.68728</v>
      </c>
      <c r="I10" s="35">
        <f t="shared" si="0"/>
        <v>0.5763256976789588</v>
      </c>
      <c r="J10" s="20">
        <v>422.36</v>
      </c>
      <c r="K10" s="20">
        <v>349.05</v>
      </c>
      <c r="L10" s="35">
        <f t="shared" si="1"/>
        <v>-17.35723079837106</v>
      </c>
    </row>
    <row r="11" spans="1:12" ht="15" customHeight="1">
      <c r="A11" s="79" t="s">
        <v>18</v>
      </c>
      <c r="B11" s="144" t="s">
        <v>13</v>
      </c>
      <c r="C11" s="102">
        <v>123</v>
      </c>
      <c r="D11" s="102">
        <v>123</v>
      </c>
      <c r="E11" s="102">
        <v>121</v>
      </c>
      <c r="F11" s="130">
        <v>121</v>
      </c>
      <c r="G11" s="102">
        <v>114.4</v>
      </c>
      <c r="H11" s="140">
        <v>122</v>
      </c>
      <c r="I11" s="87">
        <f t="shared" si="0"/>
        <v>6.643356643356646</v>
      </c>
      <c r="J11" s="103">
        <v>137.32</v>
      </c>
      <c r="K11" s="103">
        <v>118</v>
      </c>
      <c r="L11" s="87">
        <f t="shared" si="1"/>
        <v>-14.069327119137775</v>
      </c>
    </row>
    <row r="12" spans="1:12" ht="15" customHeight="1">
      <c r="A12" s="14" t="s">
        <v>19</v>
      </c>
      <c r="B12" s="76">
        <v>783.7424</v>
      </c>
      <c r="C12" s="139">
        <v>781.0969</v>
      </c>
      <c r="D12" s="76">
        <v>773.6012</v>
      </c>
      <c r="E12" s="76">
        <v>764.3418</v>
      </c>
      <c r="F12" s="129">
        <v>764.1213</v>
      </c>
      <c r="G12" s="76">
        <v>775.1443</v>
      </c>
      <c r="H12" s="76">
        <v>773.3807200000001</v>
      </c>
      <c r="I12" s="35">
        <f t="shared" si="0"/>
        <v>-0.22751634760133088</v>
      </c>
      <c r="J12" s="20">
        <v>813.35</v>
      </c>
      <c r="K12" s="20">
        <v>785.52</v>
      </c>
      <c r="L12" s="35">
        <f t="shared" si="1"/>
        <v>-3.421651195672226</v>
      </c>
    </row>
    <row r="13" spans="1:12" ht="15" customHeight="1">
      <c r="A13" s="79" t="s">
        <v>20</v>
      </c>
      <c r="B13" s="102">
        <v>838.8579</v>
      </c>
      <c r="C13" s="140">
        <v>836.2124</v>
      </c>
      <c r="D13" s="102">
        <v>828.7167</v>
      </c>
      <c r="E13" s="102">
        <v>819.4573</v>
      </c>
      <c r="F13" s="130">
        <v>819.2368</v>
      </c>
      <c r="G13" s="102">
        <v>834.6691</v>
      </c>
      <c r="H13" s="140">
        <v>828.49622</v>
      </c>
      <c r="I13" s="87">
        <f t="shared" si="0"/>
        <v>-0.7395601442535704</v>
      </c>
      <c r="J13" s="103">
        <v>845.2</v>
      </c>
      <c r="K13" s="103">
        <v>832.66</v>
      </c>
      <c r="L13" s="87">
        <f t="shared" si="1"/>
        <v>-1.4836725035494602</v>
      </c>
    </row>
    <row r="14" spans="1:12" ht="15" customHeight="1">
      <c r="A14" s="14" t="s">
        <v>21</v>
      </c>
      <c r="B14" s="76">
        <v>870.7483</v>
      </c>
      <c r="C14" s="76">
        <v>870.3681</v>
      </c>
      <c r="D14" s="109">
        <v>871.2725</v>
      </c>
      <c r="E14" s="109">
        <v>871.8138</v>
      </c>
      <c r="F14" s="73">
        <v>875.4624</v>
      </c>
      <c r="G14" s="76">
        <v>862.7034</v>
      </c>
      <c r="H14" s="139">
        <v>871.93302</v>
      </c>
      <c r="I14" s="35">
        <f t="shared" si="0"/>
        <v>1.069848571363008</v>
      </c>
      <c r="J14" s="20">
        <v>886.45</v>
      </c>
      <c r="K14" s="20">
        <v>861.35</v>
      </c>
      <c r="L14" s="35">
        <f t="shared" si="1"/>
        <v>-2.8315189802019303</v>
      </c>
    </row>
    <row r="15" spans="1:12" ht="15" customHeight="1">
      <c r="A15" s="79" t="s">
        <v>22</v>
      </c>
      <c r="B15" s="144" t="s">
        <v>13</v>
      </c>
      <c r="C15" s="102">
        <v>780</v>
      </c>
      <c r="D15" s="102">
        <v>785</v>
      </c>
      <c r="E15" s="102">
        <v>787</v>
      </c>
      <c r="F15" s="131">
        <v>782</v>
      </c>
      <c r="G15" s="102">
        <v>772.8</v>
      </c>
      <c r="H15" s="140">
        <v>783.5</v>
      </c>
      <c r="I15" s="87">
        <f t="shared" si="0"/>
        <v>1.3845755693581818</v>
      </c>
      <c r="J15" s="103">
        <v>833.95</v>
      </c>
      <c r="K15" s="103">
        <v>796.63</v>
      </c>
      <c r="L15" s="87">
        <f t="shared" si="1"/>
        <v>-4.475088434558428</v>
      </c>
    </row>
    <row r="16" spans="1:12" ht="15" customHeight="1">
      <c r="A16" s="14" t="s">
        <v>23</v>
      </c>
      <c r="B16" s="76">
        <v>875</v>
      </c>
      <c r="C16" s="139">
        <v>870</v>
      </c>
      <c r="D16" s="76">
        <v>865</v>
      </c>
      <c r="E16" s="76">
        <v>875</v>
      </c>
      <c r="F16" s="73">
        <v>875</v>
      </c>
      <c r="G16" s="76">
        <v>875</v>
      </c>
      <c r="H16" s="139">
        <v>872</v>
      </c>
      <c r="I16" s="35">
        <f t="shared" si="0"/>
        <v>-0.34285714285714475</v>
      </c>
      <c r="J16" s="20">
        <v>940.26</v>
      </c>
      <c r="K16" s="20">
        <v>910.79</v>
      </c>
      <c r="L16" s="35">
        <f t="shared" si="1"/>
        <v>-3.1342394656797112</v>
      </c>
    </row>
    <row r="17" spans="1:12" ht="15" customHeight="1">
      <c r="A17" s="79" t="s">
        <v>24</v>
      </c>
      <c r="B17" s="144" t="s">
        <v>13</v>
      </c>
      <c r="C17" s="102">
        <v>880</v>
      </c>
      <c r="D17" s="102">
        <v>885</v>
      </c>
      <c r="E17" s="102">
        <v>885</v>
      </c>
      <c r="F17" s="131">
        <v>885</v>
      </c>
      <c r="G17" s="102">
        <v>874</v>
      </c>
      <c r="H17" s="140">
        <v>883.75</v>
      </c>
      <c r="I17" s="87">
        <f t="shared" si="0"/>
        <v>1.1155606407322605</v>
      </c>
      <c r="J17" s="103">
        <v>835.42</v>
      </c>
      <c r="K17" s="103">
        <v>869.74</v>
      </c>
      <c r="L17" s="87">
        <f t="shared" si="1"/>
        <v>4.1081132843360235</v>
      </c>
    </row>
    <row r="18" spans="1:12" ht="15" customHeight="1">
      <c r="A18" s="14" t="s">
        <v>25</v>
      </c>
      <c r="B18" s="76">
        <v>896.7223</v>
      </c>
      <c r="C18" s="139">
        <v>898.6828</v>
      </c>
      <c r="D18" s="76">
        <v>901.9512</v>
      </c>
      <c r="E18" s="76">
        <v>905.061</v>
      </c>
      <c r="F18" s="73">
        <v>902.5894</v>
      </c>
      <c r="G18" s="76">
        <v>884.2949</v>
      </c>
      <c r="H18" s="139">
        <v>901.00134</v>
      </c>
      <c r="I18" s="35">
        <f t="shared" si="0"/>
        <v>1.8892385334349449</v>
      </c>
      <c r="J18" s="20">
        <v>944.21</v>
      </c>
      <c r="K18" s="20">
        <v>862.41</v>
      </c>
      <c r="L18" s="35">
        <f t="shared" si="1"/>
        <v>-8.663327014117627</v>
      </c>
    </row>
    <row r="19" spans="1:12" ht="15" customHeight="1">
      <c r="A19" s="79" t="s">
        <v>26</v>
      </c>
      <c r="B19" s="102">
        <v>925.9404</v>
      </c>
      <c r="C19" s="101">
        <v>925.9404</v>
      </c>
      <c r="D19" s="102">
        <v>925.9404</v>
      </c>
      <c r="E19" s="102">
        <v>925.9404</v>
      </c>
      <c r="F19" s="131">
        <v>925.9404</v>
      </c>
      <c r="G19" s="102">
        <v>917.1219</v>
      </c>
      <c r="H19" s="140">
        <v>925.9403999999998</v>
      </c>
      <c r="I19" s="87">
        <f t="shared" si="0"/>
        <v>0.961540663242233</v>
      </c>
      <c r="J19" s="103">
        <v>767.21</v>
      </c>
      <c r="K19" s="103">
        <v>876.89</v>
      </c>
      <c r="L19" s="87">
        <f t="shared" si="1"/>
        <v>14.295955475032907</v>
      </c>
    </row>
    <row r="20" spans="1:12" ht="15" customHeight="1">
      <c r="A20" s="14" t="s">
        <v>27</v>
      </c>
      <c r="B20" s="76">
        <v>1113.3331</v>
      </c>
      <c r="C20" s="77">
        <v>1113.3331</v>
      </c>
      <c r="D20" s="76">
        <v>1113.3331</v>
      </c>
      <c r="E20" s="77">
        <v>1113.3331</v>
      </c>
      <c r="F20" s="132">
        <v>1113.3331</v>
      </c>
      <c r="G20" s="76">
        <v>1104.5146</v>
      </c>
      <c r="H20" s="76">
        <v>1113.3331</v>
      </c>
      <c r="I20" s="35">
        <f t="shared" si="0"/>
        <v>0.7984050188200476</v>
      </c>
      <c r="J20" s="20">
        <v>965.62</v>
      </c>
      <c r="K20" s="20">
        <v>1064.28</v>
      </c>
      <c r="L20" s="35">
        <f t="shared" si="1"/>
        <v>10.217269733435508</v>
      </c>
    </row>
    <row r="21" spans="1:12" ht="15" customHeight="1">
      <c r="A21" s="79" t="s">
        <v>28</v>
      </c>
      <c r="B21" s="98"/>
      <c r="C21" s="101"/>
      <c r="D21" s="101"/>
      <c r="E21" s="101"/>
      <c r="F21" s="101"/>
      <c r="G21" s="102"/>
      <c r="H21" s="111"/>
      <c r="I21" s="95"/>
      <c r="J21" s="104"/>
      <c r="K21" s="105"/>
      <c r="L21" s="106"/>
    </row>
    <row r="22" spans="1:12" ht="15" customHeight="1">
      <c r="A22" s="14" t="s">
        <v>29</v>
      </c>
      <c r="B22" s="109">
        <v>345.6844</v>
      </c>
      <c r="C22" s="109">
        <v>358.9121</v>
      </c>
      <c r="D22" s="77">
        <v>358.2507</v>
      </c>
      <c r="E22" s="77">
        <v>355.8257</v>
      </c>
      <c r="F22" s="127">
        <v>365.0851</v>
      </c>
      <c r="G22" s="76">
        <v>356.6634</v>
      </c>
      <c r="H22" s="109">
        <v>356.7516</v>
      </c>
      <c r="I22" s="35">
        <f t="shared" si="0"/>
        <v>0.024729198454331858</v>
      </c>
      <c r="J22" s="20">
        <v>351.54</v>
      </c>
      <c r="K22" s="20">
        <v>334.77</v>
      </c>
      <c r="L22" s="35">
        <f>(K22/J22-1)*100</f>
        <v>-4.770438641406393</v>
      </c>
    </row>
    <row r="23" spans="1:12" ht="15" customHeight="1">
      <c r="A23" s="79" t="s">
        <v>30</v>
      </c>
      <c r="B23" s="111">
        <v>479.7253</v>
      </c>
      <c r="C23" s="101">
        <v>476.4184</v>
      </c>
      <c r="D23" s="101">
        <v>479.9458</v>
      </c>
      <c r="E23" s="111">
        <v>486.5596</v>
      </c>
      <c r="F23" s="126">
        <v>497.1418</v>
      </c>
      <c r="G23" s="102">
        <v>476.0215</v>
      </c>
      <c r="H23" s="101">
        <v>483.95817999999997</v>
      </c>
      <c r="I23" s="87">
        <f t="shared" si="0"/>
        <v>1.6672944394318323</v>
      </c>
      <c r="J23" s="103">
        <v>369.59</v>
      </c>
      <c r="K23" s="103">
        <v>431.91</v>
      </c>
      <c r="L23" s="87">
        <f>(K23/J23-1)*100</f>
        <v>16.86192808246978</v>
      </c>
    </row>
    <row r="24" spans="1:12" ht="15" customHeight="1">
      <c r="A24" s="14" t="s">
        <v>31</v>
      </c>
      <c r="B24" s="109">
        <v>525.9</v>
      </c>
      <c r="C24" s="77">
        <v>524</v>
      </c>
      <c r="D24" s="77">
        <v>522.6</v>
      </c>
      <c r="E24" s="77">
        <v>527.6</v>
      </c>
      <c r="F24" s="127">
        <v>544.1</v>
      </c>
      <c r="G24" s="76">
        <v>523.54</v>
      </c>
      <c r="H24" s="109">
        <v>528.8399999999999</v>
      </c>
      <c r="I24" s="35">
        <f t="shared" si="0"/>
        <v>1.0123390762883266</v>
      </c>
      <c r="J24" s="20">
        <v>443.07</v>
      </c>
      <c r="K24" s="20">
        <v>471.88</v>
      </c>
      <c r="L24" s="35">
        <f>(K24/J24-1)*100</f>
        <v>6.502358543796682</v>
      </c>
    </row>
    <row r="25" spans="1:12" ht="15" customHeight="1">
      <c r="A25" s="79" t="s">
        <v>32</v>
      </c>
      <c r="B25" s="111">
        <v>356.7075</v>
      </c>
      <c r="C25" s="101">
        <v>357.3689</v>
      </c>
      <c r="D25" s="101">
        <v>358.2507</v>
      </c>
      <c r="E25" s="101">
        <v>370.8171</v>
      </c>
      <c r="F25" s="126">
        <v>381.1788</v>
      </c>
      <c r="G25" s="102">
        <v>352.166</v>
      </c>
      <c r="H25" s="101">
        <v>364.8646</v>
      </c>
      <c r="I25" s="87">
        <f t="shared" si="0"/>
        <v>3.6058563291175183</v>
      </c>
      <c r="J25" s="103">
        <v>341.01</v>
      </c>
      <c r="K25" s="103">
        <v>321.92</v>
      </c>
      <c r="L25" s="87">
        <f>(K25/J25-1)*100</f>
        <v>-5.598076302747712</v>
      </c>
    </row>
    <row r="26" spans="1:12" ht="15" customHeight="1">
      <c r="A26" s="14" t="s">
        <v>33</v>
      </c>
      <c r="B26" s="72" t="s">
        <v>13</v>
      </c>
      <c r="C26" s="72" t="s">
        <v>13</v>
      </c>
      <c r="D26" s="72" t="s">
        <v>13</v>
      </c>
      <c r="E26" s="72" t="s">
        <v>13</v>
      </c>
      <c r="F26" s="72" t="s">
        <v>13</v>
      </c>
      <c r="G26" s="72" t="s">
        <v>13</v>
      </c>
      <c r="H26" s="72" t="s">
        <v>13</v>
      </c>
      <c r="I26" s="72" t="s">
        <v>13</v>
      </c>
      <c r="J26" s="20">
        <v>476.76</v>
      </c>
      <c r="K26" s="19" t="s">
        <v>13</v>
      </c>
      <c r="L26" s="19" t="s">
        <v>14</v>
      </c>
    </row>
    <row r="27" spans="1:12" ht="15" customHeight="1">
      <c r="A27" s="21" t="s">
        <v>34</v>
      </c>
      <c r="B27" s="22"/>
      <c r="C27" s="22"/>
      <c r="D27" s="22"/>
      <c r="E27" s="22"/>
      <c r="F27" s="22"/>
      <c r="G27" s="22"/>
      <c r="H27" s="22"/>
      <c r="I27" s="22"/>
      <c r="J27" s="23"/>
      <c r="K27" s="21"/>
      <c r="L27" s="21"/>
    </row>
    <row r="28" spans="1:9" ht="18">
      <c r="A28" s="24" t="s">
        <v>35</v>
      </c>
      <c r="B28" s="25"/>
      <c r="C28" s="26"/>
      <c r="D28" s="26"/>
      <c r="E28" s="26"/>
      <c r="F28" s="26"/>
      <c r="G28" s="27"/>
      <c r="H28" s="27"/>
      <c r="I28" s="27"/>
    </row>
    <row r="29" ht="18">
      <c r="A29" s="78" t="s">
        <v>98</v>
      </c>
    </row>
    <row r="30" ht="18">
      <c r="A30" s="28"/>
    </row>
    <row r="31" ht="18">
      <c r="A31" s="28"/>
    </row>
  </sheetData>
  <sheetProtection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70" r:id="rId1"/>
  <headerFooter alignWithMargins="0">
    <oddHeader>&amp;LOficina de Estudios y Políticas Agrarias</oddHeader>
    <oddFooter>&amp;LDpto. de Información Agraria&amp;C2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cp:lastPrinted>2010-06-01T16:37:39Z</cp:lastPrinted>
  <dcterms:created xsi:type="dcterms:W3CDTF">2010-01-05T16:03:09Z</dcterms:created>
  <dcterms:modified xsi:type="dcterms:W3CDTF">2010-06-25T22:04:02Z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