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'1'!$A$1:$L$31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<sst xmlns="http://schemas.openxmlformats.org/spreadsheetml/2006/main" count="153" uniqueCount="69">
  <si>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</si>
  <si>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</si>
  <si>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</si>
  <si>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</si>
  <si>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</si>
  <si>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</si>
  <si>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</si>
  <si>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</si>
  <si>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</si>
  <si>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</si>
  <si>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</si>
  <si>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</si>
  <si>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</si>
  <si>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</si>
  <si>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</si>
  <si>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</si>
  <si>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</si>
  <si>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</si>
  <si>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</si>
  <si>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</si>
  <si>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</si>
  <si>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</si>
  <si>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</si>
  <si>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</si>
  <si>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</si>
  <si>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</si>
  <si>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</si>
  <si>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</si>
  <si>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</si>
  <si>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</si>
  <si>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</si>
  <si>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</si>
  <si>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</si>
  <si>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</si>
  <si>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</si>
  <si>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</si>
  <si>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</si>
  <si>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</si>
  <si>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</si>
  <si>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</si>
  <si>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</si>
  <si>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</si>
  <si>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</si>
  <si>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</si>
  <si>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</si>
  <si>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</si>
  <si>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</si>
  <si>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</si>
  <si>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</si>
  <si>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</si>
  <si>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</si>
  <si>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</si>
  <si>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</si>
  <si>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</si>
  <si>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</si>
  <si>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</si>
  <si>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</si>
  <si>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</si>
  <si>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</si>
  <si>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</si>
  <si>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</si>
  <si>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</si>
  <si>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</si>
  <si>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</si>
  <si>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</si>
  <si>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Julio</t>
  </si>
  <si>
    <t>Agosto 2010</t>
  </si>
  <si>
    <t>% var.</t>
  </si>
  <si>
    <t>semana del 2 al 6 de agosto de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</si>
</sst>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8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2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5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21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8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6"/>
      <c r="B1" s="86"/>
      <c r="C1" s="86"/>
      <c r="D1" s="86"/>
      <c r="E1" s="86"/>
      <c r="F1" s="86"/>
      <c r="G1" s="86"/>
    </row>
    <row r="2" spans="1:7" ht="18">
      <c r="A2" s="86"/>
      <c r="B2" s="86"/>
      <c r="C2" s="86"/>
      <c r="D2" s="86"/>
      <c r="E2" s="86"/>
      <c r="F2" s="86"/>
      <c r="G2" s="86"/>
    </row>
    <row r="3" spans="1:7" ht="18">
      <c r="A3" s="86"/>
      <c r="B3" s="86"/>
      <c r="C3" s="86"/>
      <c r="D3" s="86"/>
      <c r="E3" s="86"/>
      <c r="F3" s="86"/>
      <c r="G3" s="86"/>
    </row>
    <row r="4" spans="1:7" ht="18">
      <c r="A4" s="86"/>
      <c r="B4" s="86"/>
      <c r="C4" s="86"/>
      <c r="D4" s="86"/>
      <c r="E4" s="86"/>
      <c r="F4" s="86"/>
      <c r="G4" s="86"/>
    </row>
    <row r="5" spans="1:7" ht="18">
      <c r="A5" s="86"/>
      <c r="B5" s="86"/>
      <c r="C5" s="86"/>
      <c r="D5" s="86"/>
      <c r="E5" s="86"/>
      <c r="F5" s="86"/>
      <c r="G5" s="86"/>
    </row>
    <row r="6" spans="1:7" ht="18">
      <c r="A6" s="86"/>
      <c r="B6" s="86"/>
      <c r="C6" s="86"/>
      <c r="D6" s="86"/>
      <c r="E6" s="86"/>
      <c r="F6" s="86"/>
      <c r="G6" s="86"/>
    </row>
    <row r="7" spans="1:7" ht="18">
      <c r="A7" s="86"/>
      <c r="B7" s="86"/>
      <c r="C7" s="86"/>
      <c r="D7" s="86"/>
      <c r="E7" s="86"/>
      <c r="F7" s="86"/>
      <c r="G7" s="86"/>
    </row>
    <row r="8" spans="1:7" ht="18">
      <c r="A8" s="86"/>
      <c r="B8" s="86"/>
      <c r="C8" s="86"/>
      <c r="D8" s="86"/>
      <c r="E8" s="86"/>
      <c r="F8" s="86"/>
      <c r="G8" s="86"/>
    </row>
    <row r="10" spans="1:7" ht="18">
      <c r="A10" s="87"/>
      <c r="B10" s="87"/>
      <c r="C10" s="87"/>
      <c r="D10" s="87"/>
      <c r="E10" s="87"/>
      <c r="F10" s="87"/>
      <c r="G10" s="87"/>
    </row>
    <row r="11" spans="1:7" ht="18">
      <c r="A11" s="87"/>
      <c r="B11" s="87"/>
      <c r="C11" s="87"/>
      <c r="D11" s="87"/>
      <c r="E11" s="87"/>
      <c r="F11" s="87"/>
      <c r="G11" s="87"/>
    </row>
    <row r="12" spans="1:7" ht="18">
      <c r="A12" s="87"/>
      <c r="B12" s="87"/>
      <c r="C12" s="87"/>
      <c r="D12" s="87"/>
      <c r="E12" s="87"/>
      <c r="F12" s="87"/>
      <c r="G12" s="87"/>
    </row>
    <row r="13" spans="1:7" ht="18">
      <c r="A13" s="86"/>
      <c r="B13" s="86"/>
      <c r="C13" s="86"/>
      <c r="D13" s="86"/>
      <c r="E13" s="86"/>
      <c r="F13" s="86"/>
      <c r="G13" s="86"/>
    </row>
    <row r="23" spans="1:7" ht="18">
      <c r="A23" s="144" t="s">
        <v>62</v>
      </c>
      <c r="B23" s="144"/>
      <c r="C23" s="144"/>
      <c r="D23" s="144"/>
      <c r="E23" s="144"/>
      <c r="F23" s="144"/>
      <c r="G23" s="144"/>
    </row>
    <row r="24" spans="1:7" ht="18">
      <c r="A24" s="86"/>
      <c r="B24" s="86"/>
      <c r="C24" s="86"/>
      <c r="D24" s="86"/>
      <c r="E24" s="86"/>
      <c r="F24" s="86"/>
      <c r="G24" s="86"/>
    </row>
    <row r="25" spans="1:7" ht="18">
      <c r="A25" s="145" t="s">
        <v>68</v>
      </c>
      <c r="B25" s="145"/>
      <c r="C25" s="145"/>
      <c r="D25" s="145"/>
      <c r="E25" s="145"/>
      <c r="F25" s="145"/>
      <c r="G25" s="145"/>
    </row>
    <row r="28" spans="1:7" ht="18">
      <c r="A28" s="86"/>
      <c r="B28" s="86"/>
      <c r="C28" s="86"/>
      <c r="D28" s="86"/>
      <c r="E28" s="86"/>
      <c r="F28" s="86"/>
      <c r="G28" s="86"/>
    </row>
    <row r="29" spans="1:7" ht="18">
      <c r="A29" s="86"/>
      <c r="B29" s="86"/>
      <c r="C29" s="86"/>
      <c r="D29" s="86"/>
      <c r="E29" s="86"/>
      <c r="F29" s="86"/>
      <c r="G29" s="86"/>
    </row>
    <row r="30" spans="1:7" ht="18">
      <c r="A30" s="142" t="s">
        <v>63</v>
      </c>
      <c r="B30" s="142"/>
      <c r="C30" s="142"/>
      <c r="D30" s="142"/>
      <c r="E30" s="142"/>
      <c r="F30" s="142"/>
      <c r="G30" s="142"/>
    </row>
    <row r="31" spans="1:7" ht="18">
      <c r="A31" s="143" t="s">
        <v>34</v>
      </c>
      <c r="B31" s="143"/>
      <c r="C31" s="143"/>
      <c r="D31" s="143"/>
      <c r="E31" s="143"/>
      <c r="F31" s="143"/>
      <c r="G31" s="143"/>
    </row>
    <row r="32" spans="1:7" ht="18">
      <c r="A32" s="86"/>
      <c r="B32" s="86"/>
      <c r="C32" s="86"/>
      <c r="D32" s="86"/>
      <c r="E32" s="86"/>
      <c r="F32" s="86"/>
      <c r="G32" s="86"/>
    </row>
    <row r="33" spans="1:7" ht="18">
      <c r="A33" s="86"/>
      <c r="B33" s="86"/>
      <c r="C33" s="86"/>
      <c r="D33" s="86"/>
      <c r="E33" s="86"/>
      <c r="F33" s="86"/>
      <c r="G33" s="86"/>
    </row>
    <row r="34" spans="1:7" ht="18">
      <c r="A34" s="86"/>
      <c r="B34" s="86"/>
      <c r="C34" s="86"/>
      <c r="D34" s="86"/>
      <c r="E34" s="86"/>
      <c r="F34" s="86"/>
      <c r="G34" s="86"/>
    </row>
    <row r="45" spans="1:7" ht="18">
      <c r="A45" s="142" t="s">
        <v>64</v>
      </c>
      <c r="B45" s="142"/>
      <c r="C45" s="142"/>
      <c r="D45" s="142"/>
      <c r="E45" s="142"/>
      <c r="F45" s="142"/>
      <c r="G45" s="142"/>
    </row>
    <row r="46" spans="1:7" ht="18">
      <c r="A46" s="86"/>
      <c r="B46" s="86"/>
      <c r="C46" s="86"/>
      <c r="D46" s="86"/>
      <c r="E46" s="86"/>
      <c r="F46" s="86"/>
      <c r="G46" s="86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6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6"/>
      <c r="B2" s="147" t="s">
        <v>66</v>
      </c>
      <c r="C2" s="147"/>
      <c r="D2" s="147"/>
      <c r="E2" s="147"/>
      <c r="F2" s="147"/>
      <c r="G2" s="148" t="s">
        <v>1</v>
      </c>
      <c r="H2" s="148"/>
      <c r="I2" s="148"/>
      <c r="J2" s="148" t="s">
        <v>2</v>
      </c>
      <c r="K2" s="148"/>
      <c r="L2" s="148"/>
      <c r="M2" s="16"/>
      <c r="N2" s="16"/>
      <c r="O2" s="16"/>
    </row>
    <row r="3" spans="1:15" ht="15.75">
      <c r="A3" s="146"/>
      <c r="B3" s="9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48"/>
      <c r="H3" s="148"/>
      <c r="I3" s="148"/>
      <c r="J3" s="149" t="s">
        <v>65</v>
      </c>
      <c r="K3" s="149"/>
      <c r="L3" s="149"/>
      <c r="M3" s="16"/>
      <c r="N3" s="16"/>
      <c r="O3" s="16"/>
    </row>
    <row r="4" spans="1:15" ht="15.75">
      <c r="A4" s="146"/>
      <c r="B4" s="92">
        <v>2</v>
      </c>
      <c r="C4" s="68">
        <v>3</v>
      </c>
      <c r="D4" s="68">
        <v>4</v>
      </c>
      <c r="E4" s="68">
        <v>5</v>
      </c>
      <c r="F4" s="68">
        <v>6</v>
      </c>
      <c r="G4" s="46" t="s">
        <v>37</v>
      </c>
      <c r="H4" s="46" t="s">
        <v>38</v>
      </c>
      <c r="I4" s="141" t="s">
        <v>67</v>
      </c>
      <c r="J4" s="12">
        <v>2009</v>
      </c>
      <c r="K4" s="12">
        <v>2010</v>
      </c>
      <c r="L4" s="141" t="s">
        <v>67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4"/>
      <c r="K5" s="33"/>
      <c r="L5" s="34"/>
      <c r="M5" s="16"/>
      <c r="N5" s="16"/>
      <c r="O5" s="16"/>
    </row>
    <row r="6" spans="1:15" ht="15">
      <c r="A6" s="99" t="s">
        <v>40</v>
      </c>
      <c r="B6" s="100">
        <v>245</v>
      </c>
      <c r="C6" s="101">
        <v>245</v>
      </c>
      <c r="D6" s="101">
        <v>245</v>
      </c>
      <c r="E6" s="101">
        <v>245</v>
      </c>
      <c r="F6" s="102">
        <v>260</v>
      </c>
      <c r="G6" s="103">
        <v>235.6</v>
      </c>
      <c r="H6" s="101">
        <v>248</v>
      </c>
      <c r="I6" s="100">
        <f>(H6/G6-1)*100</f>
        <v>5.263157894736836</v>
      </c>
      <c r="J6" s="104">
        <v>240</v>
      </c>
      <c r="K6" s="105">
        <v>228</v>
      </c>
      <c r="L6" s="100">
        <f>(K6/J6-1)*100</f>
        <v>-5.000000000000004</v>
      </c>
      <c r="M6" s="16"/>
      <c r="N6" s="16"/>
      <c r="O6" s="16"/>
    </row>
    <row r="7" spans="1:15" ht="15.75">
      <c r="A7" s="32" t="s">
        <v>41</v>
      </c>
      <c r="B7" s="89"/>
      <c r="C7" s="70"/>
      <c r="D7" s="70"/>
      <c r="E7" s="76"/>
      <c r="F7" s="76"/>
      <c r="G7" s="56"/>
      <c r="H7" s="79"/>
      <c r="I7" s="80"/>
      <c r="J7" s="58"/>
      <c r="K7" s="59"/>
      <c r="L7" s="57"/>
      <c r="M7" s="16"/>
      <c r="N7" s="16"/>
      <c r="O7" s="16"/>
    </row>
    <row r="8" spans="1:15" ht="15">
      <c r="A8" s="99" t="s">
        <v>42</v>
      </c>
      <c r="B8" s="106" t="s">
        <v>13</v>
      </c>
      <c r="C8" s="102" t="s">
        <v>13</v>
      </c>
      <c r="D8" s="102" t="s">
        <v>13</v>
      </c>
      <c r="E8" s="102" t="s">
        <v>13</v>
      </c>
      <c r="F8" s="102" t="s">
        <v>13</v>
      </c>
      <c r="G8" s="102" t="s">
        <v>13</v>
      </c>
      <c r="H8" s="102" t="s">
        <v>13</v>
      </c>
      <c r="I8" s="107" t="s">
        <v>13</v>
      </c>
      <c r="J8" s="108" t="s">
        <v>13</v>
      </c>
      <c r="K8" s="109" t="s">
        <v>13</v>
      </c>
      <c r="L8" s="110" t="s">
        <v>13</v>
      </c>
      <c r="M8" s="16"/>
      <c r="N8" s="16"/>
      <c r="O8" s="16"/>
    </row>
    <row r="9" spans="1:15" ht="15">
      <c r="A9" s="14" t="s">
        <v>43</v>
      </c>
      <c r="B9" s="89" t="s">
        <v>13</v>
      </c>
      <c r="C9" s="76" t="s">
        <v>13</v>
      </c>
      <c r="D9" s="76" t="s">
        <v>13</v>
      </c>
      <c r="E9" s="76" t="s">
        <v>13</v>
      </c>
      <c r="F9" s="76" t="s">
        <v>13</v>
      </c>
      <c r="G9" s="76" t="s">
        <v>13</v>
      </c>
      <c r="H9" s="76" t="s">
        <v>13</v>
      </c>
      <c r="I9" s="81" t="s">
        <v>13</v>
      </c>
      <c r="J9" s="62" t="s">
        <v>13</v>
      </c>
      <c r="K9" s="63" t="s">
        <v>13</v>
      </c>
      <c r="L9" s="18" t="s">
        <v>13</v>
      </c>
      <c r="M9" s="16"/>
      <c r="N9" s="16"/>
      <c r="O9" s="16"/>
    </row>
    <row r="10" spans="1:15" ht="15">
      <c r="A10" s="111" t="s">
        <v>44</v>
      </c>
      <c r="B10" s="100">
        <v>271.26</v>
      </c>
      <c r="C10" s="101">
        <v>266.39</v>
      </c>
      <c r="D10" s="101">
        <v>281.37</v>
      </c>
      <c r="E10" s="103">
        <v>303.41</v>
      </c>
      <c r="F10" s="101">
        <v>285.04</v>
      </c>
      <c r="G10" s="103">
        <v>241.7</v>
      </c>
      <c r="H10" s="101">
        <v>281.49</v>
      </c>
      <c r="I10" s="100">
        <f aca="true" t="shared" si="0" ref="I10:I15">(H10/G10-1)*100</f>
        <v>16.462556888705016</v>
      </c>
      <c r="J10" s="104">
        <v>184.83</v>
      </c>
      <c r="K10" s="105">
        <v>227.97</v>
      </c>
      <c r="L10" s="100">
        <f>(K10/J10-1)*100</f>
        <v>23.340366823567592</v>
      </c>
      <c r="M10" s="16"/>
      <c r="N10" s="16"/>
      <c r="O10" s="16"/>
    </row>
    <row r="11" spans="1:15" ht="15">
      <c r="A11" s="55" t="s">
        <v>59</v>
      </c>
      <c r="B11" s="56">
        <v>272.09</v>
      </c>
      <c r="C11" s="78">
        <v>266.39</v>
      </c>
      <c r="D11" s="78">
        <v>279.81</v>
      </c>
      <c r="E11" s="70">
        <v>299.46</v>
      </c>
      <c r="F11" s="78">
        <v>282.93</v>
      </c>
      <c r="G11" s="70">
        <v>242.4</v>
      </c>
      <c r="H11" s="78">
        <v>280.14</v>
      </c>
      <c r="I11" s="35">
        <f t="shared" si="0"/>
        <v>15.569306930693072</v>
      </c>
      <c r="J11" s="82">
        <v>236.79</v>
      </c>
      <c r="K11" s="64">
        <v>223.4</v>
      </c>
      <c r="L11" s="35">
        <f>(K11/J11-1)*100</f>
        <v>-5.654799611470073</v>
      </c>
      <c r="M11" s="16"/>
      <c r="N11" s="16"/>
      <c r="O11" s="16"/>
    </row>
    <row r="12" spans="1:15" ht="15">
      <c r="A12" s="112" t="s">
        <v>60</v>
      </c>
      <c r="B12" s="113">
        <v>266.58</v>
      </c>
      <c r="C12" s="114">
        <v>260.88</v>
      </c>
      <c r="D12" s="114">
        <v>274.2</v>
      </c>
      <c r="E12" s="114">
        <v>293.95</v>
      </c>
      <c r="F12" s="114">
        <v>277.42</v>
      </c>
      <c r="G12" s="115">
        <v>235.79</v>
      </c>
      <c r="H12" s="114">
        <v>274.61</v>
      </c>
      <c r="I12" s="113">
        <f t="shared" si="0"/>
        <v>16.46380253615507</v>
      </c>
      <c r="J12" s="108" t="s">
        <v>13</v>
      </c>
      <c r="K12" s="105">
        <v>217.63</v>
      </c>
      <c r="L12" s="110" t="s">
        <v>13</v>
      </c>
      <c r="M12" s="16"/>
      <c r="N12" s="16"/>
      <c r="O12" s="16"/>
    </row>
    <row r="13" spans="1:15" ht="15">
      <c r="A13" s="55" t="s">
        <v>45</v>
      </c>
      <c r="B13" s="56">
        <v>185.19</v>
      </c>
      <c r="C13" s="78">
        <v>185.19</v>
      </c>
      <c r="D13" s="78">
        <v>185.19</v>
      </c>
      <c r="E13" s="70">
        <v>185.19</v>
      </c>
      <c r="F13" s="78">
        <v>185.19</v>
      </c>
      <c r="G13" s="70">
        <v>185.19</v>
      </c>
      <c r="H13" s="78">
        <v>185.19</v>
      </c>
      <c r="I13" s="35">
        <f t="shared" si="0"/>
        <v>0</v>
      </c>
      <c r="J13" s="60" t="s">
        <v>13</v>
      </c>
      <c r="K13" s="64">
        <v>186.1</v>
      </c>
      <c r="L13" s="18" t="s">
        <v>13</v>
      </c>
      <c r="M13" s="16"/>
      <c r="N13" s="16"/>
      <c r="O13" s="16"/>
    </row>
    <row r="14" spans="1:15" ht="15">
      <c r="A14" s="116" t="s">
        <v>46</v>
      </c>
      <c r="B14" s="106" t="s">
        <v>13</v>
      </c>
      <c r="C14" s="102" t="s">
        <v>13</v>
      </c>
      <c r="D14" s="102" t="s">
        <v>13</v>
      </c>
      <c r="E14" s="102" t="s">
        <v>13</v>
      </c>
      <c r="F14" s="102" t="s">
        <v>13</v>
      </c>
      <c r="G14" s="102" t="s">
        <v>13</v>
      </c>
      <c r="H14" s="102" t="s">
        <v>13</v>
      </c>
      <c r="I14" s="107" t="s">
        <v>13</v>
      </c>
      <c r="J14" s="104">
        <v>225.02</v>
      </c>
      <c r="K14" s="105">
        <v>179.21</v>
      </c>
      <c r="L14" s="100">
        <f>(K14/J14-1)*100</f>
        <v>-20.35819038307706</v>
      </c>
      <c r="M14" s="16"/>
      <c r="N14" s="16"/>
      <c r="O14" s="16"/>
    </row>
    <row r="15" spans="1:15" ht="15">
      <c r="A15" s="55" t="s">
        <v>47</v>
      </c>
      <c r="B15" s="56">
        <v>233.32</v>
      </c>
      <c r="C15" s="78">
        <v>233.32</v>
      </c>
      <c r="D15" s="78">
        <v>233.32</v>
      </c>
      <c r="E15" s="70">
        <v>233.32</v>
      </c>
      <c r="F15" s="78">
        <v>233.32</v>
      </c>
      <c r="G15" s="70">
        <v>233.32</v>
      </c>
      <c r="H15" s="78">
        <v>233.32</v>
      </c>
      <c r="I15" s="35">
        <f t="shared" si="0"/>
        <v>0</v>
      </c>
      <c r="J15" s="60" t="s">
        <v>13</v>
      </c>
      <c r="K15" s="64">
        <v>234.02</v>
      </c>
      <c r="L15" s="18" t="s">
        <v>13</v>
      </c>
      <c r="M15" s="16"/>
      <c r="N15" s="16"/>
      <c r="O15" s="16"/>
    </row>
    <row r="16" spans="1:15" ht="15">
      <c r="A16" s="116"/>
      <c r="B16" s="106"/>
      <c r="C16" s="101"/>
      <c r="D16" s="101"/>
      <c r="E16" s="101"/>
      <c r="F16" s="101"/>
      <c r="G16" s="106"/>
      <c r="H16" s="101"/>
      <c r="I16" s="107"/>
      <c r="J16" s="117"/>
      <c r="K16" s="118"/>
      <c r="L16" s="110"/>
      <c r="M16" s="16"/>
      <c r="N16" s="16"/>
      <c r="O16" s="16"/>
    </row>
    <row r="17" spans="1:15" ht="15.75">
      <c r="A17" s="45" t="s">
        <v>48</v>
      </c>
      <c r="B17" s="56"/>
      <c r="C17" s="78"/>
      <c r="D17" s="78"/>
      <c r="E17" s="78"/>
      <c r="F17" s="78"/>
      <c r="G17" s="56"/>
      <c r="H17" s="78"/>
      <c r="I17" s="35"/>
      <c r="J17" s="65"/>
      <c r="K17" s="59"/>
      <c r="L17" s="57"/>
      <c r="M17" s="16"/>
      <c r="N17" s="16"/>
      <c r="O17" s="16"/>
    </row>
    <row r="18" spans="1:15" ht="15">
      <c r="A18" s="119" t="s">
        <v>49</v>
      </c>
      <c r="B18" s="100">
        <v>229.02</v>
      </c>
      <c r="C18" s="101">
        <v>231.05</v>
      </c>
      <c r="D18" s="101">
        <v>240.69</v>
      </c>
      <c r="E18" s="101">
        <v>268.74</v>
      </c>
      <c r="F18" s="101">
        <v>248.04</v>
      </c>
      <c r="G18" s="103">
        <v>214.05</v>
      </c>
      <c r="H18" s="103">
        <v>243.51</v>
      </c>
      <c r="I18" s="100">
        <f>(H18/G18-1)*100</f>
        <v>13.763139453398733</v>
      </c>
      <c r="J18" s="104">
        <v>221.58</v>
      </c>
      <c r="K18" s="105">
        <v>210.51</v>
      </c>
      <c r="L18" s="100">
        <f>(K18/J18-1)*100</f>
        <v>-4.995938261575961</v>
      </c>
      <c r="M18" s="16"/>
      <c r="N18" s="16"/>
      <c r="O18" s="16"/>
    </row>
    <row r="19" spans="1:15" ht="15">
      <c r="A19" s="95" t="s">
        <v>61</v>
      </c>
      <c r="B19" s="56">
        <v>225.31</v>
      </c>
      <c r="C19" s="78">
        <v>227.33</v>
      </c>
      <c r="D19" s="78">
        <v>236.98</v>
      </c>
      <c r="E19" s="78">
        <v>265.1</v>
      </c>
      <c r="F19" s="78">
        <v>244.4</v>
      </c>
      <c r="G19" s="70">
        <v>210.38</v>
      </c>
      <c r="H19" s="70">
        <v>239.83</v>
      </c>
      <c r="I19" s="35">
        <f>(H19/G19-1)*100</f>
        <v>13.998478942865301</v>
      </c>
      <c r="J19" s="82">
        <v>218.4</v>
      </c>
      <c r="K19" s="64">
        <v>204.82</v>
      </c>
      <c r="L19" s="35">
        <f>(K19/J19-1)*100</f>
        <v>-6.217948717948718</v>
      </c>
      <c r="M19" s="16"/>
      <c r="N19" s="16"/>
      <c r="O19" s="16"/>
    </row>
    <row r="20" spans="1:15" ht="15.75">
      <c r="A20" s="120" t="s">
        <v>39</v>
      </c>
      <c r="B20" s="100"/>
      <c r="C20" s="101"/>
      <c r="D20" s="101"/>
      <c r="E20" s="101"/>
      <c r="F20" s="101"/>
      <c r="G20" s="103"/>
      <c r="H20" s="103"/>
      <c r="I20" s="121"/>
      <c r="J20" s="117"/>
      <c r="K20" s="118"/>
      <c r="L20" s="121"/>
      <c r="M20" s="16"/>
      <c r="N20" s="16"/>
      <c r="O20" s="16"/>
    </row>
    <row r="21" spans="1:15" ht="15">
      <c r="A21" s="55" t="s">
        <v>50</v>
      </c>
      <c r="B21" s="56">
        <v>185</v>
      </c>
      <c r="C21" s="78">
        <v>185</v>
      </c>
      <c r="D21" s="78">
        <v>184</v>
      </c>
      <c r="E21" s="78">
        <v>188</v>
      </c>
      <c r="F21" s="78">
        <v>193</v>
      </c>
      <c r="G21" s="70">
        <v>175</v>
      </c>
      <c r="H21" s="78">
        <v>187</v>
      </c>
      <c r="I21" s="35">
        <f>(H21/G21-1)*100</f>
        <v>6.8571428571428505</v>
      </c>
      <c r="J21" s="82">
        <v>163.62</v>
      </c>
      <c r="K21" s="64">
        <v>175.29</v>
      </c>
      <c r="L21" s="35">
        <f>(K21/J21-1)*100</f>
        <v>7.132379904657116</v>
      </c>
      <c r="M21" s="16"/>
      <c r="N21" s="16"/>
      <c r="O21" s="16"/>
    </row>
    <row r="22" spans="1:15" ht="15.75">
      <c r="A22" s="120" t="s">
        <v>41</v>
      </c>
      <c r="B22" s="106"/>
      <c r="C22" s="101"/>
      <c r="D22" s="101"/>
      <c r="E22" s="102"/>
      <c r="F22" s="102"/>
      <c r="G22" s="101"/>
      <c r="H22" s="101"/>
      <c r="I22" s="100"/>
      <c r="J22" s="122"/>
      <c r="K22" s="123"/>
      <c r="L22" s="100"/>
      <c r="M22" s="16"/>
      <c r="N22" s="16"/>
      <c r="O22" s="16"/>
    </row>
    <row r="23" spans="1:15" ht="15">
      <c r="A23" s="37" t="s">
        <v>51</v>
      </c>
      <c r="B23" s="89" t="s">
        <v>13</v>
      </c>
      <c r="C23" s="76" t="s">
        <v>13</v>
      </c>
      <c r="D23" s="76" t="s">
        <v>13</v>
      </c>
      <c r="E23" s="76" t="s">
        <v>13</v>
      </c>
      <c r="F23" s="76" t="s">
        <v>13</v>
      </c>
      <c r="G23" s="76" t="s">
        <v>13</v>
      </c>
      <c r="H23" s="76" t="s">
        <v>13</v>
      </c>
      <c r="I23" s="83" t="s">
        <v>13</v>
      </c>
      <c r="J23" s="60" t="s">
        <v>13</v>
      </c>
      <c r="K23" s="61" t="s">
        <v>13</v>
      </c>
      <c r="L23" s="83" t="s">
        <v>13</v>
      </c>
      <c r="M23" s="16"/>
      <c r="N23" s="16"/>
      <c r="O23" s="16"/>
    </row>
    <row r="24" spans="1:15" ht="15">
      <c r="A24" s="124" t="s">
        <v>52</v>
      </c>
      <c r="B24" s="100">
        <v>187.8</v>
      </c>
      <c r="C24" s="103">
        <v>187.6</v>
      </c>
      <c r="D24" s="103">
        <v>192.33</v>
      </c>
      <c r="E24" s="103">
        <v>193.51</v>
      </c>
      <c r="F24" s="101">
        <v>194.3</v>
      </c>
      <c r="G24" s="103">
        <v>181.33</v>
      </c>
      <c r="H24" s="101">
        <v>191.11</v>
      </c>
      <c r="I24" s="100">
        <f>(H24/G24-1)*100</f>
        <v>5.393481497821662</v>
      </c>
      <c r="J24" s="104">
        <v>160.09</v>
      </c>
      <c r="K24" s="105">
        <v>179.14</v>
      </c>
      <c r="L24" s="100">
        <f>(K24/J24-1)*100</f>
        <v>11.899556499469032</v>
      </c>
      <c r="M24" s="16"/>
      <c r="N24" s="16"/>
      <c r="O24" s="16"/>
    </row>
    <row r="25" spans="1:15" ht="15">
      <c r="A25" s="37" t="s">
        <v>53</v>
      </c>
      <c r="B25" s="56">
        <v>186.8</v>
      </c>
      <c r="C25" s="70">
        <v>186.6</v>
      </c>
      <c r="D25" s="70">
        <v>191.33</v>
      </c>
      <c r="E25" s="70">
        <v>192.51</v>
      </c>
      <c r="F25" s="78">
        <v>193.3</v>
      </c>
      <c r="G25" s="70">
        <v>180.33</v>
      </c>
      <c r="H25" s="78">
        <v>190.11</v>
      </c>
      <c r="I25" s="35">
        <f>(H25/G25-1)*100</f>
        <v>5.4233904508401265</v>
      </c>
      <c r="J25" s="82">
        <v>159.09</v>
      </c>
      <c r="K25" s="64">
        <v>178.14</v>
      </c>
      <c r="L25" s="35">
        <f>(K25/J25-1)*100</f>
        <v>11.974354139166499</v>
      </c>
      <c r="M25" s="16"/>
      <c r="N25" s="16"/>
      <c r="O25" s="16"/>
    </row>
    <row r="26" spans="1:15" ht="15.75">
      <c r="A26" s="125" t="s">
        <v>54</v>
      </c>
      <c r="B26" s="126"/>
      <c r="C26" s="103"/>
      <c r="D26" s="103"/>
      <c r="E26" s="103"/>
      <c r="F26" s="103"/>
      <c r="G26" s="126"/>
      <c r="H26" s="103"/>
      <c r="I26" s="100"/>
      <c r="J26" s="122"/>
      <c r="K26" s="123"/>
      <c r="L26" s="100"/>
      <c r="M26" s="16"/>
      <c r="N26" s="16"/>
      <c r="O26" s="16"/>
    </row>
    <row r="27" spans="1:15" ht="15">
      <c r="A27" s="37" t="s">
        <v>55</v>
      </c>
      <c r="B27" s="93">
        <v>434</v>
      </c>
      <c r="C27" s="70">
        <v>434</v>
      </c>
      <c r="D27" s="70">
        <v>434</v>
      </c>
      <c r="E27" s="70">
        <v>434</v>
      </c>
      <c r="F27" s="70">
        <v>434</v>
      </c>
      <c r="G27" s="70">
        <v>432.8</v>
      </c>
      <c r="H27" s="70">
        <v>434</v>
      </c>
      <c r="I27" s="35">
        <f>(H27/G27-1)*100</f>
        <v>0.27726432532346745</v>
      </c>
      <c r="J27" s="82">
        <v>557.26</v>
      </c>
      <c r="K27" s="64">
        <v>442.27</v>
      </c>
      <c r="L27" s="35">
        <f>(K27/J27-1)*100</f>
        <v>-20.6348921508811</v>
      </c>
      <c r="M27" s="16"/>
      <c r="N27" s="16"/>
      <c r="O27" s="16"/>
    </row>
    <row r="28" spans="1:12" ht="15">
      <c r="A28" s="124" t="s">
        <v>56</v>
      </c>
      <c r="B28" s="126">
        <v>430</v>
      </c>
      <c r="C28" s="103">
        <v>430</v>
      </c>
      <c r="D28" s="103">
        <v>430</v>
      </c>
      <c r="E28" s="103">
        <v>430</v>
      </c>
      <c r="F28" s="103">
        <v>430</v>
      </c>
      <c r="G28" s="103">
        <v>429.4</v>
      </c>
      <c r="H28" s="103">
        <v>430</v>
      </c>
      <c r="I28" s="100">
        <f>(H28/G28-1)*100</f>
        <v>0.1397298556124804</v>
      </c>
      <c r="J28" s="104">
        <v>551.65</v>
      </c>
      <c r="K28" s="105">
        <v>440</v>
      </c>
      <c r="L28" s="100">
        <f>(K28/J28-1)*100</f>
        <v>-20.239282153539385</v>
      </c>
    </row>
    <row r="29" spans="1:12" ht="15">
      <c r="A29" s="40" t="s">
        <v>57</v>
      </c>
      <c r="B29" s="72">
        <v>416</v>
      </c>
      <c r="C29" s="71">
        <v>416</v>
      </c>
      <c r="D29" s="71">
        <v>416</v>
      </c>
      <c r="E29" s="72">
        <v>418</v>
      </c>
      <c r="F29" s="72">
        <v>418</v>
      </c>
      <c r="G29" s="72">
        <v>415.4</v>
      </c>
      <c r="H29" s="71">
        <v>416.8</v>
      </c>
      <c r="I29" s="66">
        <f>(H29/G29-1)*100</f>
        <v>0.3370245546461259</v>
      </c>
      <c r="J29" s="84">
        <v>513.3</v>
      </c>
      <c r="K29" s="85">
        <v>422.36</v>
      </c>
      <c r="L29" s="66">
        <f>(K29/J29-1)*100</f>
        <v>-17.71673485291252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5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1.3779527559055118" right="0.5118110236220472" top="2.0078740157480315" bottom="0.7480314960629921" header="0" footer="0"/>
  <pageSetup horizontalDpi="300" verticalDpi="300" orientation="landscape" paperSize="180" scale="145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47" t="s">
        <v>66</v>
      </c>
      <c r="C2" s="147"/>
      <c r="D2" s="147"/>
      <c r="E2" s="147"/>
      <c r="F2" s="147"/>
      <c r="G2" s="150" t="s">
        <v>1</v>
      </c>
      <c r="H2" s="150"/>
      <c r="I2" s="150"/>
      <c r="J2" s="7"/>
      <c r="K2" s="8"/>
      <c r="L2" s="9"/>
    </row>
    <row r="3" spans="1:12" ht="15" customHeight="1">
      <c r="A3" s="6"/>
      <c r="B3" s="147"/>
      <c r="C3" s="147"/>
      <c r="D3" s="147"/>
      <c r="E3" s="147"/>
      <c r="F3" s="147"/>
      <c r="G3" s="150"/>
      <c r="H3" s="150"/>
      <c r="I3" s="150"/>
      <c r="J3" s="149" t="s">
        <v>2</v>
      </c>
      <c r="K3" s="149"/>
      <c r="L3" s="149"/>
    </row>
    <row r="4" spans="1:12" ht="15" customHeight="1">
      <c r="A4" s="15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0"/>
      <c r="H4" s="150"/>
      <c r="I4" s="150"/>
      <c r="J4" s="149" t="s">
        <v>65</v>
      </c>
      <c r="K4" s="149"/>
      <c r="L4" s="149"/>
    </row>
    <row r="5" spans="1:12" ht="15" customHeight="1">
      <c r="A5" s="151"/>
      <c r="B5" s="50">
        <v>2</v>
      </c>
      <c r="C5" s="67">
        <v>3</v>
      </c>
      <c r="D5" s="67">
        <v>4</v>
      </c>
      <c r="E5" s="67">
        <v>5</v>
      </c>
      <c r="F5" s="67">
        <v>6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4"/>
      <c r="I6" s="15"/>
      <c r="J6" s="16"/>
      <c r="K6" s="16"/>
      <c r="L6" s="17"/>
    </row>
    <row r="7" spans="1:12" ht="15" customHeight="1">
      <c r="A7" s="99" t="s">
        <v>12</v>
      </c>
      <c r="B7" s="127" t="s">
        <v>13</v>
      </c>
      <c r="C7" s="127" t="s">
        <v>13</v>
      </c>
      <c r="D7" s="127" t="s">
        <v>13</v>
      </c>
      <c r="E7" s="127" t="s">
        <v>13</v>
      </c>
      <c r="F7" s="102" t="s">
        <v>13</v>
      </c>
      <c r="G7" s="127" t="s">
        <v>13</v>
      </c>
      <c r="H7" s="127" t="s">
        <v>13</v>
      </c>
      <c r="I7" s="127" t="s">
        <v>13</v>
      </c>
      <c r="J7" s="128" t="s">
        <v>13</v>
      </c>
      <c r="K7" s="129" t="s">
        <v>13</v>
      </c>
      <c r="L7" s="129" t="s">
        <v>14</v>
      </c>
    </row>
    <row r="8" spans="1:12" ht="15" customHeight="1">
      <c r="A8" s="14" t="s">
        <v>15</v>
      </c>
      <c r="B8" s="77">
        <v>190.49</v>
      </c>
      <c r="C8" s="96">
        <v>189.46</v>
      </c>
      <c r="D8" s="73">
        <v>193.08</v>
      </c>
      <c r="E8" s="73">
        <v>194.28</v>
      </c>
      <c r="F8" s="97">
        <v>192.56</v>
      </c>
      <c r="G8" s="73">
        <v>177.33</v>
      </c>
      <c r="H8" s="77">
        <v>191.97</v>
      </c>
      <c r="I8" s="35">
        <f aca="true" t="shared" si="0" ref="I8:I25">(H8/G8-1)*100</f>
        <v>8.255794281847395</v>
      </c>
      <c r="J8" s="20">
        <v>141.44</v>
      </c>
      <c r="K8" s="20">
        <v>175.47</v>
      </c>
      <c r="L8" s="35">
        <f aca="true" t="shared" si="1" ref="L8:L20">(K8/J8-1)*100</f>
        <v>24.059671945701353</v>
      </c>
    </row>
    <row r="9" spans="1:12" ht="15" customHeight="1">
      <c r="A9" s="99" t="s">
        <v>16</v>
      </c>
      <c r="B9" s="130">
        <v>417</v>
      </c>
      <c r="C9" s="131">
        <v>417</v>
      </c>
      <c r="D9" s="131">
        <v>421</v>
      </c>
      <c r="E9" s="131">
        <v>425</v>
      </c>
      <c r="F9" s="132">
        <v>425</v>
      </c>
      <c r="G9" s="131">
        <v>405.4</v>
      </c>
      <c r="H9" s="133">
        <v>421</v>
      </c>
      <c r="I9" s="100">
        <f t="shared" si="0"/>
        <v>3.848051307350775</v>
      </c>
      <c r="J9" s="134">
        <v>429.62</v>
      </c>
      <c r="K9" s="134">
        <v>395.76</v>
      </c>
      <c r="L9" s="100">
        <f t="shared" si="1"/>
        <v>-7.881383548251941</v>
      </c>
    </row>
    <row r="10" spans="1:12" ht="15" customHeight="1">
      <c r="A10" s="14" t="s">
        <v>17</v>
      </c>
      <c r="B10" s="77">
        <v>387.01</v>
      </c>
      <c r="C10" s="96">
        <v>387.1</v>
      </c>
      <c r="D10" s="73">
        <v>386.91</v>
      </c>
      <c r="E10" s="73">
        <v>387.65</v>
      </c>
      <c r="F10" s="97">
        <v>389.12</v>
      </c>
      <c r="G10" s="73">
        <v>373.76</v>
      </c>
      <c r="H10" s="77">
        <v>387.56</v>
      </c>
      <c r="I10" s="35">
        <f t="shared" si="0"/>
        <v>3.692208904109595</v>
      </c>
      <c r="J10" s="20">
        <v>398.09</v>
      </c>
      <c r="K10" s="20">
        <v>371.03</v>
      </c>
      <c r="L10" s="35">
        <f t="shared" si="1"/>
        <v>-6.797457861287648</v>
      </c>
    </row>
    <row r="11" spans="1:12" ht="15" customHeight="1">
      <c r="A11" s="99" t="s">
        <v>18</v>
      </c>
      <c r="B11" s="130">
        <v>138</v>
      </c>
      <c r="C11" s="131">
        <v>138</v>
      </c>
      <c r="D11" s="131">
        <v>137</v>
      </c>
      <c r="E11" s="131">
        <v>137</v>
      </c>
      <c r="F11" s="132">
        <v>140</v>
      </c>
      <c r="G11" s="131">
        <v>130.6</v>
      </c>
      <c r="H11" s="133">
        <v>138</v>
      </c>
      <c r="I11" s="100">
        <f t="shared" si="0"/>
        <v>5.666156202143946</v>
      </c>
      <c r="J11" s="134">
        <v>111.95</v>
      </c>
      <c r="K11" s="134">
        <v>130.1</v>
      </c>
      <c r="L11" s="100">
        <f t="shared" si="1"/>
        <v>16.212594908441268</v>
      </c>
    </row>
    <row r="12" spans="1:12" ht="15" customHeight="1">
      <c r="A12" s="14" t="s">
        <v>19</v>
      </c>
      <c r="B12" s="77">
        <v>830.92</v>
      </c>
      <c r="C12" s="96">
        <v>842.16</v>
      </c>
      <c r="D12" s="73">
        <v>851.2</v>
      </c>
      <c r="E12" s="73">
        <v>849</v>
      </c>
      <c r="F12" s="97">
        <v>851.87</v>
      </c>
      <c r="G12" s="73">
        <v>800.5</v>
      </c>
      <c r="H12" s="77">
        <v>845.03</v>
      </c>
      <c r="I12" s="35">
        <f t="shared" si="0"/>
        <v>5.56277326670831</v>
      </c>
      <c r="J12" s="20">
        <v>675.23</v>
      </c>
      <c r="K12" s="20">
        <v>777.36</v>
      </c>
      <c r="L12" s="35">
        <f t="shared" si="1"/>
        <v>15.125216592864653</v>
      </c>
    </row>
    <row r="13" spans="1:12" ht="15" customHeight="1">
      <c r="A13" s="99" t="s">
        <v>20</v>
      </c>
      <c r="B13" s="130">
        <v>891.55</v>
      </c>
      <c r="C13" s="135">
        <v>902.79</v>
      </c>
      <c r="D13" s="131">
        <v>911.83</v>
      </c>
      <c r="E13" s="131">
        <v>909.63</v>
      </c>
      <c r="F13" s="132">
        <v>912.49</v>
      </c>
      <c r="G13" s="131">
        <v>861.12</v>
      </c>
      <c r="H13" s="133">
        <v>905.66</v>
      </c>
      <c r="I13" s="100">
        <f t="shared" si="0"/>
        <v>5.172333704942389</v>
      </c>
      <c r="J13" s="134">
        <v>762.7</v>
      </c>
      <c r="K13" s="134">
        <v>836.74</v>
      </c>
      <c r="L13" s="100">
        <f t="shared" si="1"/>
        <v>9.707617674052704</v>
      </c>
    </row>
    <row r="14" spans="1:12" ht="15" customHeight="1">
      <c r="A14" s="14" t="s">
        <v>21</v>
      </c>
      <c r="B14" s="77">
        <v>979.11</v>
      </c>
      <c r="C14" s="73">
        <v>984.32</v>
      </c>
      <c r="D14" s="77">
        <v>1005.42</v>
      </c>
      <c r="E14" s="77">
        <v>1020.41</v>
      </c>
      <c r="F14" s="88">
        <v>1021.62</v>
      </c>
      <c r="G14" s="73">
        <v>947.49</v>
      </c>
      <c r="H14" s="74">
        <v>1002.18</v>
      </c>
      <c r="I14" s="35">
        <f t="shared" si="0"/>
        <v>5.772092581452037</v>
      </c>
      <c r="J14" s="20">
        <v>845.09</v>
      </c>
      <c r="K14" s="20">
        <v>907.61</v>
      </c>
      <c r="L14" s="35">
        <f t="shared" si="1"/>
        <v>7.3980286123371375</v>
      </c>
    </row>
    <row r="15" spans="1:12" ht="15" customHeight="1">
      <c r="A15" s="99" t="s">
        <v>22</v>
      </c>
      <c r="B15" s="130">
        <v>892</v>
      </c>
      <c r="C15" s="131">
        <v>904</v>
      </c>
      <c r="D15" s="131">
        <v>906</v>
      </c>
      <c r="E15" s="131">
        <v>916</v>
      </c>
      <c r="F15" s="136">
        <v>914</v>
      </c>
      <c r="G15" s="131">
        <v>858.4</v>
      </c>
      <c r="H15" s="133">
        <v>906.4</v>
      </c>
      <c r="I15" s="100">
        <f t="shared" si="0"/>
        <v>5.5917986952469745</v>
      </c>
      <c r="J15" s="134">
        <v>751.33</v>
      </c>
      <c r="K15" s="134">
        <v>819.86</v>
      </c>
      <c r="L15" s="100">
        <f t="shared" si="1"/>
        <v>9.121158478963975</v>
      </c>
    </row>
    <row r="16" spans="1:12" ht="15" customHeight="1">
      <c r="A16" s="14" t="s">
        <v>23</v>
      </c>
      <c r="B16" s="77">
        <v>1040</v>
      </c>
      <c r="C16" s="96">
        <v>1010</v>
      </c>
      <c r="D16" s="98" t="s">
        <v>13</v>
      </c>
      <c r="E16" s="98">
        <v>1060</v>
      </c>
      <c r="F16" s="88">
        <v>1095</v>
      </c>
      <c r="G16" s="73">
        <v>986.25</v>
      </c>
      <c r="H16" s="74">
        <v>1051.25</v>
      </c>
      <c r="I16" s="35">
        <f t="shared" si="0"/>
        <v>6.590621039290245</v>
      </c>
      <c r="J16" s="20">
        <v>800.43</v>
      </c>
      <c r="K16" s="20">
        <v>936.9</v>
      </c>
      <c r="L16" s="35">
        <f t="shared" si="1"/>
        <v>17.04958584760692</v>
      </c>
    </row>
    <row r="17" spans="1:12" ht="15" customHeight="1">
      <c r="A17" s="99" t="s">
        <v>24</v>
      </c>
      <c r="B17" s="130">
        <v>905</v>
      </c>
      <c r="C17" s="131">
        <v>910</v>
      </c>
      <c r="D17" s="131">
        <v>915</v>
      </c>
      <c r="E17" s="131">
        <v>930</v>
      </c>
      <c r="F17" s="136">
        <v>950</v>
      </c>
      <c r="G17" s="131">
        <v>872</v>
      </c>
      <c r="H17" s="133">
        <v>922</v>
      </c>
      <c r="I17" s="100">
        <f t="shared" si="0"/>
        <v>5.733944954128445</v>
      </c>
      <c r="J17" s="134">
        <v>743.43</v>
      </c>
      <c r="K17" s="134">
        <v>857.62</v>
      </c>
      <c r="L17" s="100">
        <f t="shared" si="1"/>
        <v>15.35988593411619</v>
      </c>
    </row>
    <row r="18" spans="1:12" ht="15" customHeight="1">
      <c r="A18" s="14" t="s">
        <v>25</v>
      </c>
      <c r="B18" s="77">
        <v>1014.36</v>
      </c>
      <c r="C18" s="96">
        <v>1034.39</v>
      </c>
      <c r="D18" s="73">
        <v>1049.08</v>
      </c>
      <c r="E18" s="73">
        <v>1066.49</v>
      </c>
      <c r="F18" s="88">
        <v>1051.94</v>
      </c>
      <c r="G18" s="73">
        <v>987.8</v>
      </c>
      <c r="H18" s="74">
        <v>1043.25</v>
      </c>
      <c r="I18" s="35">
        <f t="shared" si="0"/>
        <v>5.613484511034628</v>
      </c>
      <c r="J18" s="20">
        <v>850.12</v>
      </c>
      <c r="K18" s="20">
        <v>944.25</v>
      </c>
      <c r="L18" s="35">
        <f t="shared" si="1"/>
        <v>11.072554462899365</v>
      </c>
    </row>
    <row r="19" spans="1:12" ht="15" customHeight="1">
      <c r="A19" s="99" t="s">
        <v>26</v>
      </c>
      <c r="B19" s="130">
        <v>925.94</v>
      </c>
      <c r="C19" s="133">
        <v>914.92</v>
      </c>
      <c r="D19" s="131">
        <v>914.92</v>
      </c>
      <c r="E19" s="131">
        <v>914.92</v>
      </c>
      <c r="F19" s="136">
        <v>914.92</v>
      </c>
      <c r="G19" s="131">
        <v>925.94</v>
      </c>
      <c r="H19" s="130">
        <v>917.12</v>
      </c>
      <c r="I19" s="100">
        <f t="shared" si="0"/>
        <v>-0.9525455213080791</v>
      </c>
      <c r="J19" s="134">
        <v>768.61</v>
      </c>
      <c r="K19" s="134">
        <v>925.94</v>
      </c>
      <c r="L19" s="100">
        <f t="shared" si="1"/>
        <v>20.469418820988537</v>
      </c>
    </row>
    <row r="20" spans="1:12" ht="15" customHeight="1">
      <c r="A20" s="14" t="s">
        <v>27</v>
      </c>
      <c r="B20" s="77">
        <v>1113.33</v>
      </c>
      <c r="C20" s="74">
        <v>1102.31</v>
      </c>
      <c r="D20" s="73">
        <v>1102.31</v>
      </c>
      <c r="E20" s="74">
        <v>1102.31</v>
      </c>
      <c r="F20" s="90">
        <v>1102.31</v>
      </c>
      <c r="G20" s="73">
        <v>1113.33</v>
      </c>
      <c r="H20" s="77">
        <v>1104.51</v>
      </c>
      <c r="I20" s="35">
        <f t="shared" si="0"/>
        <v>-0.7922179407722774</v>
      </c>
      <c r="J20" s="20">
        <v>967.03</v>
      </c>
      <c r="K20" s="20">
        <v>1113.33</v>
      </c>
      <c r="L20" s="35">
        <f t="shared" si="1"/>
        <v>15.128796417898105</v>
      </c>
    </row>
    <row r="21" spans="1:12" ht="15" customHeight="1">
      <c r="A21" s="99" t="s">
        <v>28</v>
      </c>
      <c r="B21" s="133"/>
      <c r="C21" s="133"/>
      <c r="D21" s="133"/>
      <c r="E21" s="133"/>
      <c r="F21" s="133"/>
      <c r="G21" s="131"/>
      <c r="H21" s="130"/>
      <c r="I21" s="137"/>
      <c r="J21" s="138"/>
      <c r="K21" s="139"/>
      <c r="L21" s="140"/>
    </row>
    <row r="22" spans="1:12" ht="15" customHeight="1">
      <c r="A22" s="14" t="s">
        <v>29</v>
      </c>
      <c r="B22" s="77">
        <v>410.5</v>
      </c>
      <c r="C22" s="77">
        <v>410.06</v>
      </c>
      <c r="D22" s="74">
        <v>395.95</v>
      </c>
      <c r="E22" s="74">
        <v>401.46</v>
      </c>
      <c r="F22" s="88">
        <v>389.78</v>
      </c>
      <c r="G22" s="73">
        <v>400.01</v>
      </c>
      <c r="H22" s="77">
        <v>401.55</v>
      </c>
      <c r="I22" s="35">
        <f t="shared" si="0"/>
        <v>0.38499037524062363</v>
      </c>
      <c r="J22" s="20">
        <v>404.67</v>
      </c>
      <c r="K22" s="20">
        <v>383.16</v>
      </c>
      <c r="L22" s="35">
        <f>(K22/J22-1)*100</f>
        <v>-5.315442212172883</v>
      </c>
    </row>
    <row r="23" spans="1:12" ht="15" customHeight="1">
      <c r="A23" s="99" t="s">
        <v>30</v>
      </c>
      <c r="B23" s="130">
        <v>554.68</v>
      </c>
      <c r="C23" s="133">
        <v>538.15</v>
      </c>
      <c r="D23" s="133">
        <v>546.3</v>
      </c>
      <c r="E23" s="130">
        <v>537.27</v>
      </c>
      <c r="F23" s="136">
        <v>534.18</v>
      </c>
      <c r="G23" s="131">
        <v>538.1</v>
      </c>
      <c r="H23" s="133">
        <v>542.12</v>
      </c>
      <c r="I23" s="100">
        <f t="shared" si="0"/>
        <v>0.7470730347518995</v>
      </c>
      <c r="J23" s="134">
        <v>409.48</v>
      </c>
      <c r="K23" s="134">
        <v>516.15</v>
      </c>
      <c r="L23" s="100">
        <f>(K23/J23-1)*100</f>
        <v>26.050112337598886</v>
      </c>
    </row>
    <row r="24" spans="1:12" ht="15" customHeight="1">
      <c r="A24" s="14" t="s">
        <v>31</v>
      </c>
      <c r="B24" s="77">
        <v>571.5</v>
      </c>
      <c r="C24" s="74">
        <v>545.1</v>
      </c>
      <c r="D24" s="74">
        <v>555</v>
      </c>
      <c r="E24" s="74">
        <v>545.2</v>
      </c>
      <c r="F24" s="88">
        <v>539.8</v>
      </c>
      <c r="G24" s="73">
        <v>573.24</v>
      </c>
      <c r="H24" s="77">
        <v>551.32</v>
      </c>
      <c r="I24" s="35">
        <f t="shared" si="0"/>
        <v>-3.8238783057707004</v>
      </c>
      <c r="J24" s="20">
        <v>459.99</v>
      </c>
      <c r="K24" s="20">
        <v>572.59</v>
      </c>
      <c r="L24" s="35">
        <f>(K24/J24-1)*100</f>
        <v>24.478793017239518</v>
      </c>
    </row>
    <row r="25" spans="1:12" ht="15" customHeight="1">
      <c r="A25" s="99" t="s">
        <v>32</v>
      </c>
      <c r="B25" s="130">
        <v>427.7</v>
      </c>
      <c r="C25" s="133">
        <v>409.84</v>
      </c>
      <c r="D25" s="133">
        <v>416.23</v>
      </c>
      <c r="E25" s="133">
        <v>403.23</v>
      </c>
      <c r="F25" s="136">
        <v>402.12</v>
      </c>
      <c r="G25" s="131">
        <v>418.79</v>
      </c>
      <c r="H25" s="133">
        <v>411.82</v>
      </c>
      <c r="I25" s="100">
        <f t="shared" si="0"/>
        <v>-1.6643186322500614</v>
      </c>
      <c r="J25" s="134">
        <v>392.78</v>
      </c>
      <c r="K25" s="134">
        <v>388.51</v>
      </c>
      <c r="L25" s="100">
        <f>(K25/J25-1)*100</f>
        <v>-1.087122562248577</v>
      </c>
    </row>
    <row r="26" spans="1:12" ht="15" customHeight="1">
      <c r="A26" s="14" t="s">
        <v>33</v>
      </c>
      <c r="B26" s="69" t="s">
        <v>13</v>
      </c>
      <c r="C26" s="69" t="s">
        <v>13</v>
      </c>
      <c r="D26" s="69" t="s">
        <v>13</v>
      </c>
      <c r="E26" s="69" t="s">
        <v>13</v>
      </c>
      <c r="F26" s="69" t="s">
        <v>13</v>
      </c>
      <c r="G26" s="69" t="s">
        <v>13</v>
      </c>
      <c r="H26" s="69" t="s">
        <v>13</v>
      </c>
      <c r="I26" s="69" t="s">
        <v>13</v>
      </c>
      <c r="J26" s="20">
        <v>507.39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5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80" scale="15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2010-07-19T23:02:02Z</cp:lastPrinted>
  <dcterms:created xsi:type="dcterms:W3CDTF">2010-01-05T16:03:09Z</dcterms:created>
  <dcterms:modified xsi:type="dcterms:W3CDTF">2010-08-07T18:32:23Z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