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86" windowWidth="15480" windowHeight="10410" tabRatio="312" activeTab="1"/>
  </bookViews>
  <sheets>
    <sheet name="Portada" sheetId="1" r:id="rId1"/>
    <sheet name="1" sheetId="2" r:id="rId2"/>
    <sheet name="2" sheetId="3" r:id="rId3"/>
  </sheets>
  <definedNames>
    <definedName name="_xlnm.Print_Area" localSheetId="1">'1'!$A$1:$L$31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<sst xmlns="http://schemas.openxmlformats.org/spreadsheetml/2006/main" count="173" uniqueCount="71">
  <si>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</si>
  <si>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</si>
  <si>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</si>
  <si>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</si>
  <si>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</si>
  <si>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</si>
  <si>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</si>
  <si>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</si>
  <si>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</si>
  <si>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</si>
  <si>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</si>
  <si>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</si>
  <si>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</si>
  <si>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</si>
  <si>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</si>
  <si>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</si>
  <si>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</si>
  <si>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</si>
  <si>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</si>
  <si>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</si>
  <si>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</si>
  <si>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</si>
  <si>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</si>
  <si>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</si>
  <si>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</si>
  <si>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</si>
  <si>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</si>
  <si>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</si>
  <si>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</si>
  <si>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</si>
  <si>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</si>
  <si>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</si>
  <si>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</si>
  <si>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</si>
  <si>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</si>
  <si>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</si>
  <si>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</si>
  <si>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</si>
  <si>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</si>
  <si>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</si>
  <si>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</si>
  <si>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</si>
  <si>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</si>
  <si>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</si>
  <si>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</si>
  <si>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</si>
  <si>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</si>
  <si>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</si>
  <si>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</si>
  <si>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</si>
  <si>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</si>
  <si>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</si>
  <si>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</si>
  <si>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</si>
  <si>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</si>
  <si>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</si>
  <si>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</si>
  <si>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</si>
  <si>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</si>
  <si>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</si>
  <si>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</si>
  <si>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</si>
  <si>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</si>
  <si>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</si>
  <si>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</si>
  <si>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% var.</t>
  </si>
  <si>
    <t>Agosto</t>
  </si>
  <si>
    <t>Septiembre/octubre 2010</t>
  </si>
  <si>
    <t>semana del 27 de septiembre al 1 de octubre de 2010</t>
  </si>
  <si>
    <t>287.61</t>
  </si>
  <si>
    <t>Septiembre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</si>
</sst>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5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2" fontId="38" fillId="0" borderId="0" xfId="0" applyFont="1" applyAlignment="1">
      <alignment/>
    </xf>
    <xf numFmtId="174" fontId="20" fillId="28" borderId="19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horizontal="center" vertical="center"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5" fontId="20" fillId="0" borderId="0" xfId="0" applyNumberFormat="1" applyFont="1" applyAlignment="1">
      <alignment horizontal="center"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="70" zoomScaleNormal="70" zoomScalePageLayoutView="0" workbookViewId="0" topLeftCell="A1">
      <selection activeCell="A23" sqref="A23:G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5"/>
      <c r="B1" s="85"/>
      <c r="C1" s="85"/>
      <c r="D1" s="85"/>
      <c r="E1" s="85"/>
      <c r="F1" s="85"/>
      <c r="G1" s="85"/>
    </row>
    <row r="2" spans="1:7" ht="18">
      <c r="A2" s="85"/>
      <c r="B2" s="85"/>
      <c r="C2" s="85"/>
      <c r="D2" s="85"/>
      <c r="E2" s="85"/>
      <c r="F2" s="85"/>
      <c r="G2" s="85"/>
    </row>
    <row r="3" spans="1:7" ht="18">
      <c r="A3" s="85"/>
      <c r="B3" s="85"/>
      <c r="C3" s="85"/>
      <c r="D3" s="85"/>
      <c r="E3" s="85"/>
      <c r="F3" s="85"/>
      <c r="G3" s="85"/>
    </row>
    <row r="4" spans="1:7" ht="18">
      <c r="A4" s="85"/>
      <c r="B4" s="85"/>
      <c r="C4" s="85"/>
      <c r="D4" s="85"/>
      <c r="E4" s="85"/>
      <c r="F4" s="85"/>
      <c r="G4" s="85"/>
    </row>
    <row r="5" spans="1:7" ht="18">
      <c r="A5" s="85"/>
      <c r="B5" s="85"/>
      <c r="C5" s="85"/>
      <c r="D5" s="85"/>
      <c r="E5" s="85"/>
      <c r="F5" s="85"/>
      <c r="G5" s="85"/>
    </row>
    <row r="6" spans="1:7" ht="18">
      <c r="A6" s="85"/>
      <c r="B6" s="85"/>
      <c r="C6" s="85"/>
      <c r="D6" s="85"/>
      <c r="E6" s="85"/>
      <c r="F6" s="85"/>
      <c r="G6" s="85"/>
    </row>
    <row r="7" spans="1:7" ht="18">
      <c r="A7" s="85"/>
      <c r="B7" s="85"/>
      <c r="C7" s="85"/>
      <c r="D7" s="85"/>
      <c r="E7" s="85"/>
      <c r="F7" s="85"/>
      <c r="G7" s="85"/>
    </row>
    <row r="8" spans="1:7" ht="18">
      <c r="A8" s="85"/>
      <c r="B8" s="85"/>
      <c r="C8" s="85"/>
      <c r="D8" s="85"/>
      <c r="E8" s="85"/>
      <c r="F8" s="85"/>
      <c r="G8" s="85"/>
    </row>
    <row r="10" spans="1:7" ht="18">
      <c r="A10" s="86"/>
      <c r="B10" s="86"/>
      <c r="C10" s="86"/>
      <c r="D10" s="86"/>
      <c r="E10" s="86"/>
      <c r="F10" s="86"/>
      <c r="G10" s="86"/>
    </row>
    <row r="11" spans="1:7" ht="18">
      <c r="A11" s="86"/>
      <c r="B11" s="86"/>
      <c r="C11" s="86"/>
      <c r="D11" s="86"/>
      <c r="E11" s="86"/>
      <c r="F11" s="86"/>
      <c r="G11" s="86"/>
    </row>
    <row r="12" spans="1:7" ht="18">
      <c r="A12" s="86"/>
      <c r="B12" s="86"/>
      <c r="C12" s="86"/>
      <c r="D12" s="86"/>
      <c r="E12" s="86"/>
      <c r="F12" s="86"/>
      <c r="G12" s="86"/>
    </row>
    <row r="13" spans="1:7" ht="18">
      <c r="A13" s="85"/>
      <c r="B13" s="85"/>
      <c r="C13" s="85"/>
      <c r="D13" s="85"/>
      <c r="E13" s="85"/>
      <c r="F13" s="85"/>
      <c r="G13" s="85"/>
    </row>
    <row r="23" spans="1:7" ht="18">
      <c r="A23" s="147" t="s">
        <v>62</v>
      </c>
      <c r="B23" s="147"/>
      <c r="C23" s="147"/>
      <c r="D23" s="147"/>
      <c r="E23" s="147"/>
      <c r="F23" s="147"/>
      <c r="G23" s="147"/>
    </row>
    <row r="24" spans="1:7" ht="18">
      <c r="A24" s="85"/>
      <c r="B24" s="85"/>
      <c r="C24" s="85"/>
      <c r="D24" s="85"/>
      <c r="E24" s="85"/>
      <c r="F24" s="85"/>
      <c r="G24" s="85"/>
    </row>
    <row r="25" spans="1:7" ht="18">
      <c r="A25" s="148" t="s">
        <v>68</v>
      </c>
      <c r="B25" s="148"/>
      <c r="C25" s="148"/>
      <c r="D25" s="148"/>
      <c r="E25" s="148"/>
      <c r="F25" s="148"/>
      <c r="G25" s="148"/>
    </row>
    <row r="28" spans="1:7" ht="18">
      <c r="A28" s="85"/>
      <c r="B28" s="85"/>
      <c r="C28" s="85"/>
      <c r="D28" s="85"/>
      <c r="E28" s="85"/>
      <c r="F28" s="85"/>
      <c r="G28" s="85"/>
    </row>
    <row r="29" spans="1:7" ht="18">
      <c r="A29" s="85"/>
      <c r="B29" s="85"/>
      <c r="C29" s="85"/>
      <c r="D29" s="85"/>
      <c r="E29" s="85"/>
      <c r="F29" s="85"/>
      <c r="G29" s="85"/>
    </row>
    <row r="30" spans="1:7" ht="18">
      <c r="A30" s="145" t="s">
        <v>63</v>
      </c>
      <c r="B30" s="145"/>
      <c r="C30" s="145"/>
      <c r="D30" s="145"/>
      <c r="E30" s="145"/>
      <c r="F30" s="145"/>
      <c r="G30" s="145"/>
    </row>
    <row r="31" spans="1:7" ht="18">
      <c r="A31" s="146" t="s">
        <v>34</v>
      </c>
      <c r="B31" s="146"/>
      <c r="C31" s="146"/>
      <c r="D31" s="146"/>
      <c r="E31" s="146"/>
      <c r="F31" s="146"/>
      <c r="G31" s="146"/>
    </row>
    <row r="32" spans="1:7" ht="18">
      <c r="A32" s="85"/>
      <c r="B32" s="85"/>
      <c r="C32" s="85"/>
      <c r="D32" s="85"/>
      <c r="E32" s="85"/>
      <c r="F32" s="85"/>
      <c r="G32" s="85"/>
    </row>
    <row r="33" spans="1:7" ht="18">
      <c r="A33" s="85"/>
      <c r="B33" s="85"/>
      <c r="C33" s="85"/>
      <c r="D33" s="85"/>
      <c r="E33" s="85"/>
      <c r="F33" s="85"/>
      <c r="G33" s="85"/>
    </row>
    <row r="34" spans="1:7" ht="18">
      <c r="A34" s="85"/>
      <c r="B34" s="85"/>
      <c r="C34" s="85"/>
      <c r="D34" s="85"/>
      <c r="E34" s="85"/>
      <c r="F34" s="85"/>
      <c r="G34" s="85"/>
    </row>
    <row r="45" spans="1:7" ht="18">
      <c r="A45" s="145" t="s">
        <v>64</v>
      </c>
      <c r="B45" s="145"/>
      <c r="C45" s="145"/>
      <c r="D45" s="145"/>
      <c r="E45" s="145"/>
      <c r="F45" s="145"/>
      <c r="G45" s="145"/>
    </row>
    <row r="46" spans="1:7" ht="18">
      <c r="A46" s="85"/>
      <c r="B46" s="85"/>
      <c r="C46" s="85"/>
      <c r="D46" s="85"/>
      <c r="E46" s="85"/>
      <c r="F46" s="85"/>
      <c r="G46" s="85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70" zoomScaleNormal="70" zoomScalePageLayoutView="0" workbookViewId="0" topLeftCell="A2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9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9"/>
      <c r="B2" s="150" t="s">
        <v>67</v>
      </c>
      <c r="C2" s="150"/>
      <c r="D2" s="150"/>
      <c r="E2" s="150"/>
      <c r="F2" s="150"/>
      <c r="G2" s="151" t="s">
        <v>1</v>
      </c>
      <c r="H2" s="151"/>
      <c r="I2" s="151"/>
      <c r="J2" s="151" t="s">
        <v>2</v>
      </c>
      <c r="K2" s="151"/>
      <c r="L2" s="151"/>
      <c r="M2" s="16"/>
      <c r="N2" s="16"/>
      <c r="O2" s="16"/>
    </row>
    <row r="3" spans="1:15" ht="15.75">
      <c r="A3" s="149"/>
      <c r="B3" s="90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1"/>
      <c r="H3" s="151"/>
      <c r="I3" s="151"/>
      <c r="J3" s="152" t="s">
        <v>66</v>
      </c>
      <c r="K3" s="152"/>
      <c r="L3" s="152"/>
      <c r="M3" s="16"/>
      <c r="N3" s="16"/>
      <c r="O3" s="16"/>
    </row>
    <row r="4" spans="1:15" ht="15.75">
      <c r="A4" s="149"/>
      <c r="B4" s="91">
        <v>27</v>
      </c>
      <c r="C4" s="67">
        <v>28</v>
      </c>
      <c r="D4" s="67">
        <v>29</v>
      </c>
      <c r="E4" s="67">
        <v>30</v>
      </c>
      <c r="F4" s="67">
        <v>1</v>
      </c>
      <c r="G4" s="46" t="s">
        <v>37</v>
      </c>
      <c r="H4" s="46" t="s">
        <v>38</v>
      </c>
      <c r="I4" s="97" t="s">
        <v>65</v>
      </c>
      <c r="J4" s="12">
        <v>2009</v>
      </c>
      <c r="K4" s="12">
        <v>2010</v>
      </c>
      <c r="L4" s="97" t="s">
        <v>65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3"/>
      <c r="K5" s="33"/>
      <c r="L5" s="34"/>
      <c r="M5" s="16"/>
      <c r="N5" s="16"/>
      <c r="O5" s="16"/>
    </row>
    <row r="6" spans="1:15" ht="15">
      <c r="A6" s="98" t="s">
        <v>40</v>
      </c>
      <c r="B6" s="99">
        <v>300</v>
      </c>
      <c r="C6" s="100">
        <v>300</v>
      </c>
      <c r="D6" s="100">
        <v>300</v>
      </c>
      <c r="E6" s="100">
        <v>300</v>
      </c>
      <c r="F6" s="140">
        <v>300</v>
      </c>
      <c r="G6" s="102">
        <v>290</v>
      </c>
      <c r="H6" s="100">
        <v>300</v>
      </c>
      <c r="I6" s="99">
        <f>(H6/G6-1)*100</f>
        <v>3.4482758620689724</v>
      </c>
      <c r="J6" s="103">
        <v>219.3636</v>
      </c>
      <c r="K6" s="104">
        <v>291.1818</v>
      </c>
      <c r="L6" s="99">
        <v>32.73934235214959</v>
      </c>
      <c r="M6" s="16"/>
      <c r="N6" s="16"/>
      <c r="O6" s="16"/>
    </row>
    <row r="7" spans="1:15" ht="15.75">
      <c r="A7" s="32" t="s">
        <v>41</v>
      </c>
      <c r="B7" s="88"/>
      <c r="C7" s="69"/>
      <c r="D7" s="69"/>
      <c r="E7" s="75"/>
      <c r="F7" s="75"/>
      <c r="G7" s="55"/>
      <c r="H7" s="78"/>
      <c r="I7" s="79"/>
      <c r="J7" s="57"/>
      <c r="K7" s="58"/>
      <c r="L7" s="56"/>
      <c r="M7" s="16"/>
      <c r="N7" s="16"/>
      <c r="O7" s="16"/>
    </row>
    <row r="8" spans="1:15" ht="15">
      <c r="A8" s="98" t="s">
        <v>42</v>
      </c>
      <c r="B8" s="105" t="s">
        <v>13</v>
      </c>
      <c r="C8" s="101" t="s">
        <v>13</v>
      </c>
      <c r="D8" s="101" t="s">
        <v>13</v>
      </c>
      <c r="E8" s="101" t="s">
        <v>13</v>
      </c>
      <c r="F8" s="101" t="s">
        <v>13</v>
      </c>
      <c r="G8" s="101" t="s">
        <v>13</v>
      </c>
      <c r="H8" s="101" t="s">
        <v>13</v>
      </c>
      <c r="I8" s="106" t="s">
        <v>13</v>
      </c>
      <c r="J8" s="107" t="s">
        <v>13</v>
      </c>
      <c r="K8" s="108" t="s">
        <v>13</v>
      </c>
      <c r="L8" s="109" t="s">
        <v>13</v>
      </c>
      <c r="M8" s="16"/>
      <c r="N8" s="16"/>
      <c r="O8" s="16"/>
    </row>
    <row r="9" spans="1:15" ht="15">
      <c r="A9" s="14" t="s">
        <v>43</v>
      </c>
      <c r="B9" s="88" t="s">
        <v>13</v>
      </c>
      <c r="C9" s="75" t="s">
        <v>13</v>
      </c>
      <c r="D9" s="75" t="s">
        <v>13</v>
      </c>
      <c r="E9" s="75" t="s">
        <v>13</v>
      </c>
      <c r="F9" s="75" t="s">
        <v>13</v>
      </c>
      <c r="G9" s="75" t="s">
        <v>13</v>
      </c>
      <c r="H9" s="75" t="s">
        <v>13</v>
      </c>
      <c r="I9" s="80" t="s">
        <v>13</v>
      </c>
      <c r="J9" s="61" t="s">
        <v>13</v>
      </c>
      <c r="K9" s="62" t="s">
        <v>13</v>
      </c>
      <c r="L9" s="18" t="s">
        <v>13</v>
      </c>
      <c r="M9" s="16"/>
      <c r="N9" s="16"/>
      <c r="O9" s="16"/>
    </row>
    <row r="10" spans="1:15" ht="15">
      <c r="A10" s="110" t="s">
        <v>44</v>
      </c>
      <c r="B10" s="99">
        <v>287.15</v>
      </c>
      <c r="C10" s="100">
        <v>279.16</v>
      </c>
      <c r="D10" s="100">
        <v>278.7</v>
      </c>
      <c r="E10" s="102">
        <v>278.89</v>
      </c>
      <c r="F10" s="100">
        <v>271.91</v>
      </c>
      <c r="G10" s="102">
        <v>298.012</v>
      </c>
      <c r="H10" s="100">
        <v>279.16200000000003</v>
      </c>
      <c r="I10" s="99">
        <f>(H10/G10-1)*100</f>
        <v>-6.32524864770545</v>
      </c>
      <c r="J10" s="103">
        <v>170.3476</v>
      </c>
      <c r="K10" s="104">
        <v>294.5204</v>
      </c>
      <c r="L10" s="99">
        <v>72.89377719439545</v>
      </c>
      <c r="M10" s="16"/>
      <c r="N10" s="16"/>
      <c r="O10" s="16"/>
    </row>
    <row r="11" spans="1:15" ht="15">
      <c r="A11" s="54" t="s">
        <v>59</v>
      </c>
      <c r="B11" s="55">
        <v>303.05</v>
      </c>
      <c r="C11" s="77">
        <v>294.32</v>
      </c>
      <c r="D11" s="77">
        <v>294.69</v>
      </c>
      <c r="E11" s="69">
        <v>289.45</v>
      </c>
      <c r="F11" s="77">
        <v>282.65</v>
      </c>
      <c r="G11" s="69">
        <v>312.232</v>
      </c>
      <c r="H11" s="77">
        <v>292.832</v>
      </c>
      <c r="I11" s="35">
        <f>(H11/G11-1)*100</f>
        <v>-6.213328550564978</v>
      </c>
      <c r="J11" s="81">
        <v>203.4742</v>
      </c>
      <c r="K11" s="63">
        <v>307.36</v>
      </c>
      <c r="L11" s="35">
        <v>51.056006117728934</v>
      </c>
      <c r="M11" s="16"/>
      <c r="N11" s="16"/>
      <c r="O11" s="16"/>
    </row>
    <row r="12" spans="1:15" ht="15">
      <c r="A12" s="111" t="s">
        <v>60</v>
      </c>
      <c r="B12" s="142">
        <v>301.21</v>
      </c>
      <c r="C12" s="112">
        <v>292.48</v>
      </c>
      <c r="D12" s="112">
        <v>292.85</v>
      </c>
      <c r="E12" s="112" t="s">
        <v>69</v>
      </c>
      <c r="F12" s="112">
        <v>280.82</v>
      </c>
      <c r="G12" s="113">
        <v>304.496</v>
      </c>
      <c r="H12" s="100">
        <v>291.84000000000003</v>
      </c>
      <c r="I12" s="99">
        <f>(H12/G12-1)*100</f>
        <v>-4.156376438442521</v>
      </c>
      <c r="J12" s="107" t="s">
        <v>13</v>
      </c>
      <c r="K12" s="104">
        <v>306.059</v>
      </c>
      <c r="L12" s="109" t="s">
        <v>13</v>
      </c>
      <c r="M12" s="16"/>
      <c r="N12" s="16"/>
      <c r="O12" s="16"/>
    </row>
    <row r="13" spans="1:15" ht="15">
      <c r="A13" s="54" t="s">
        <v>45</v>
      </c>
      <c r="B13" s="88" t="s">
        <v>13</v>
      </c>
      <c r="C13" s="75" t="s">
        <v>13</v>
      </c>
      <c r="D13" s="75" t="s">
        <v>13</v>
      </c>
      <c r="E13" s="75" t="s">
        <v>13</v>
      </c>
      <c r="F13" s="75" t="s">
        <v>13</v>
      </c>
      <c r="G13" s="75" t="s">
        <v>13</v>
      </c>
      <c r="H13" s="75" t="s">
        <v>13</v>
      </c>
      <c r="I13" s="80" t="s">
        <v>13</v>
      </c>
      <c r="J13" s="59" t="s">
        <v>13</v>
      </c>
      <c r="K13" s="63">
        <v>186.1</v>
      </c>
      <c r="L13" s="18" t="s">
        <v>13</v>
      </c>
      <c r="M13" s="16"/>
      <c r="N13" s="16"/>
      <c r="O13" s="16"/>
    </row>
    <row r="14" spans="1:15" ht="15">
      <c r="A14" s="114" t="s">
        <v>46</v>
      </c>
      <c r="B14" s="105" t="s">
        <v>13</v>
      </c>
      <c r="C14" s="101" t="s">
        <v>13</v>
      </c>
      <c r="D14" s="101" t="s">
        <v>13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106" t="s">
        <v>13</v>
      </c>
      <c r="J14" s="103">
        <v>175.3892</v>
      </c>
      <c r="K14" s="108" t="s">
        <v>13</v>
      </c>
      <c r="L14" s="109" t="s">
        <v>13</v>
      </c>
      <c r="M14" s="16"/>
      <c r="N14" s="16"/>
      <c r="O14" s="16"/>
    </row>
    <row r="15" spans="1:15" ht="15">
      <c r="A15" s="54" t="s">
        <v>47</v>
      </c>
      <c r="B15" s="88" t="s">
        <v>13</v>
      </c>
      <c r="C15" s="75" t="s">
        <v>13</v>
      </c>
      <c r="D15" s="75" t="s">
        <v>13</v>
      </c>
      <c r="E15" s="75" t="s">
        <v>13</v>
      </c>
      <c r="F15" s="75" t="s">
        <v>13</v>
      </c>
      <c r="G15" s="75" t="s">
        <v>13</v>
      </c>
      <c r="H15" s="75" t="s">
        <v>13</v>
      </c>
      <c r="I15" s="80" t="s">
        <v>13</v>
      </c>
      <c r="J15" s="59" t="s">
        <v>13</v>
      </c>
      <c r="K15" s="62" t="s">
        <v>13</v>
      </c>
      <c r="L15" s="18" t="s">
        <v>13</v>
      </c>
      <c r="M15" s="16"/>
      <c r="N15" s="16"/>
      <c r="O15" s="16"/>
    </row>
    <row r="16" spans="1:15" ht="15">
      <c r="A16" s="114"/>
      <c r="B16" s="105"/>
      <c r="C16" s="100"/>
      <c r="D16" s="100"/>
      <c r="E16" s="100"/>
      <c r="F16" s="100"/>
      <c r="G16" s="105"/>
      <c r="H16" s="100"/>
      <c r="I16" s="106"/>
      <c r="J16" s="115"/>
      <c r="K16" s="116"/>
      <c r="L16" s="109"/>
      <c r="M16" s="16"/>
      <c r="N16" s="16"/>
      <c r="O16" s="16"/>
    </row>
    <row r="17" spans="1:15" ht="15.75">
      <c r="A17" s="45" t="s">
        <v>48</v>
      </c>
      <c r="B17" s="88"/>
      <c r="C17" s="77"/>
      <c r="D17" s="77"/>
      <c r="E17" s="77"/>
      <c r="F17" s="77"/>
      <c r="G17" s="55"/>
      <c r="H17" s="77"/>
      <c r="I17" s="35"/>
      <c r="J17" s="64"/>
      <c r="K17" s="58"/>
      <c r="L17" s="56"/>
      <c r="M17" s="16"/>
      <c r="N17" s="16"/>
      <c r="O17" s="16"/>
    </row>
    <row r="18" spans="1:15" ht="15">
      <c r="A18" s="117" t="s">
        <v>49</v>
      </c>
      <c r="B18" s="99">
        <v>298.7529</v>
      </c>
      <c r="C18" s="100">
        <v>292.1368</v>
      </c>
      <c r="D18" s="100">
        <v>290.528</v>
      </c>
      <c r="E18" s="100">
        <v>288.663</v>
      </c>
      <c r="F18" s="100">
        <v>282.1675</v>
      </c>
      <c r="G18" s="102">
        <v>278.9859</v>
      </c>
      <c r="H18" s="100">
        <v>290.44964</v>
      </c>
      <c r="I18" s="99">
        <f>(H18/G18-1)*100</f>
        <v>4.109075046444999</v>
      </c>
      <c r="J18" s="103">
        <v>191.0608</v>
      </c>
      <c r="K18" s="104">
        <v>283.2866</v>
      </c>
      <c r="L18" s="99">
        <v>48.27039350824451</v>
      </c>
      <c r="M18" s="16"/>
      <c r="N18" s="16"/>
      <c r="O18" s="16"/>
    </row>
    <row r="19" spans="1:15" ht="15">
      <c r="A19" s="94" t="s">
        <v>61</v>
      </c>
      <c r="B19" s="55">
        <v>296.99922057677315</v>
      </c>
      <c r="C19" s="77">
        <v>290.38292896813795</v>
      </c>
      <c r="D19" s="77">
        <v>288.78105590062114</v>
      </c>
      <c r="E19" s="77">
        <v>286.9203214251138</v>
      </c>
      <c r="F19" s="77">
        <v>280.4163829166261</v>
      </c>
      <c r="G19" s="69">
        <v>292.33677152634107</v>
      </c>
      <c r="H19" s="77">
        <v>288.69998195745444</v>
      </c>
      <c r="I19" s="35">
        <f>(H19/G19-1)*100</f>
        <v>-1.244041093393189</v>
      </c>
      <c r="J19" s="81">
        <v>187.22</v>
      </c>
      <c r="K19" s="63">
        <v>281.61733659796676</v>
      </c>
      <c r="L19" s="35">
        <v>50.420540859933105</v>
      </c>
      <c r="M19" s="16"/>
      <c r="N19" s="16"/>
      <c r="O19" s="16"/>
    </row>
    <row r="20" spans="1:15" ht="15.75">
      <c r="A20" s="118" t="s">
        <v>39</v>
      </c>
      <c r="B20" s="99"/>
      <c r="C20" s="100"/>
      <c r="D20" s="100"/>
      <c r="E20" s="100"/>
      <c r="F20" s="100"/>
      <c r="G20" s="102"/>
      <c r="H20" s="100"/>
      <c r="I20" s="119"/>
      <c r="J20" s="115"/>
      <c r="K20" s="116"/>
      <c r="L20" s="119"/>
      <c r="M20" s="16"/>
      <c r="N20" s="16"/>
      <c r="O20" s="16"/>
    </row>
    <row r="21" spans="1:15" ht="15">
      <c r="A21" s="54" t="s">
        <v>50</v>
      </c>
      <c r="B21" s="55">
        <v>240</v>
      </c>
      <c r="C21" s="77">
        <v>240</v>
      </c>
      <c r="D21" s="77">
        <v>235</v>
      </c>
      <c r="E21" s="77">
        <v>236</v>
      </c>
      <c r="F21" s="77">
        <v>232</v>
      </c>
      <c r="G21" s="69">
        <v>230.6</v>
      </c>
      <c r="H21" s="77">
        <v>236.6</v>
      </c>
      <c r="I21" s="35">
        <f>(H21/G21-1)*100</f>
        <v>2.601908065915004</v>
      </c>
      <c r="J21" s="81">
        <v>161.3636</v>
      </c>
      <c r="K21" s="63">
        <v>228.7727</v>
      </c>
      <c r="L21" s="35">
        <v>41.7746629351353</v>
      </c>
      <c r="M21" s="16"/>
      <c r="N21" s="16"/>
      <c r="O21" s="16"/>
    </row>
    <row r="22" spans="1:15" ht="15.75">
      <c r="A22" s="118" t="s">
        <v>41</v>
      </c>
      <c r="B22" s="105"/>
      <c r="C22" s="100"/>
      <c r="D22" s="100"/>
      <c r="E22" s="101"/>
      <c r="F22" s="101"/>
      <c r="G22" s="100"/>
      <c r="H22" s="100"/>
      <c r="I22" s="99"/>
      <c r="J22" s="120"/>
      <c r="K22" s="121"/>
      <c r="L22" s="99"/>
      <c r="M22" s="16"/>
      <c r="N22" s="16"/>
      <c r="O22" s="16"/>
    </row>
    <row r="23" spans="1:15" ht="15">
      <c r="A23" s="37" t="s">
        <v>51</v>
      </c>
      <c r="B23" s="88" t="s">
        <v>13</v>
      </c>
      <c r="C23" s="75" t="s">
        <v>13</v>
      </c>
      <c r="D23" s="75" t="s">
        <v>13</v>
      </c>
      <c r="E23" s="75" t="s">
        <v>13</v>
      </c>
      <c r="F23" s="75" t="s">
        <v>13</v>
      </c>
      <c r="G23" s="75" t="s">
        <v>13</v>
      </c>
      <c r="H23" s="75" t="s">
        <v>13</v>
      </c>
      <c r="I23" s="82" t="s">
        <v>13</v>
      </c>
      <c r="J23" s="59" t="s">
        <v>13</v>
      </c>
      <c r="K23" s="60" t="s">
        <v>13</v>
      </c>
      <c r="L23" s="82" t="s">
        <v>13</v>
      </c>
      <c r="M23" s="16"/>
      <c r="N23" s="16"/>
      <c r="O23" s="16"/>
    </row>
    <row r="24" spans="1:15" ht="15">
      <c r="A24" s="122" t="s">
        <v>52</v>
      </c>
      <c r="B24" s="99">
        <v>241.44</v>
      </c>
      <c r="C24" s="102">
        <v>236.42</v>
      </c>
      <c r="D24" s="102">
        <v>238.39</v>
      </c>
      <c r="E24" s="102">
        <v>234.75</v>
      </c>
      <c r="F24" s="100">
        <v>223.72</v>
      </c>
      <c r="G24" s="102">
        <v>235.476</v>
      </c>
      <c r="H24" s="100">
        <v>234.94400000000002</v>
      </c>
      <c r="I24" s="99">
        <f>(H24/G24-1)*100</f>
        <v>-0.2259253596969435</v>
      </c>
      <c r="J24" s="103">
        <v>162.5028</v>
      </c>
      <c r="K24" s="104">
        <v>232.1928</v>
      </c>
      <c r="L24" s="99">
        <v>42.885414897466376</v>
      </c>
      <c r="M24" s="16"/>
      <c r="N24" s="16"/>
      <c r="O24" s="16"/>
    </row>
    <row r="25" spans="1:15" ht="15">
      <c r="A25" s="37" t="s">
        <v>53</v>
      </c>
      <c r="B25" s="55">
        <v>240.44</v>
      </c>
      <c r="C25" s="69">
        <v>235.42</v>
      </c>
      <c r="D25" s="69">
        <v>237.39</v>
      </c>
      <c r="E25" s="69">
        <v>233.75</v>
      </c>
      <c r="F25" s="77">
        <v>222.72</v>
      </c>
      <c r="G25" s="69">
        <v>234.476</v>
      </c>
      <c r="H25" s="77">
        <v>233.94400000000002</v>
      </c>
      <c r="I25" s="35">
        <f>(H25/G25-1)*100</f>
        <v>-0.22688889267984402</v>
      </c>
      <c r="J25" s="81">
        <v>161.5076</v>
      </c>
      <c r="K25" s="63">
        <v>231.1928</v>
      </c>
      <c r="L25" s="35">
        <v>43.14670021720342</v>
      </c>
      <c r="M25" s="16"/>
      <c r="N25" s="16"/>
      <c r="O25" s="16"/>
    </row>
    <row r="26" spans="1:15" ht="15.75">
      <c r="A26" s="123" t="s">
        <v>54</v>
      </c>
      <c r="B26" s="124"/>
      <c r="C26" s="102"/>
      <c r="D26" s="102"/>
      <c r="E26" s="102"/>
      <c r="F26" s="102"/>
      <c r="G26" s="124"/>
      <c r="H26" s="102"/>
      <c r="I26" s="99"/>
      <c r="J26" s="120"/>
      <c r="K26" s="121"/>
      <c r="L26" s="99"/>
      <c r="M26" s="16"/>
      <c r="N26" s="16"/>
      <c r="O26" s="16"/>
    </row>
    <row r="27" spans="1:15" ht="15">
      <c r="A27" s="37" t="s">
        <v>55</v>
      </c>
      <c r="B27" s="92">
        <v>493</v>
      </c>
      <c r="C27" s="69">
        <v>493</v>
      </c>
      <c r="D27" s="69">
        <v>493</v>
      </c>
      <c r="E27" s="69">
        <v>495</v>
      </c>
      <c r="F27" s="69">
        <v>495</v>
      </c>
      <c r="G27" s="69">
        <v>479.2</v>
      </c>
      <c r="H27" s="69">
        <v>493.8</v>
      </c>
      <c r="I27" s="35">
        <f>(H27/G27-1)*100</f>
        <v>3.046744574290483</v>
      </c>
      <c r="J27" s="81">
        <v>528.2727</v>
      </c>
      <c r="K27" s="63">
        <v>481.2272</v>
      </c>
      <c r="L27" s="35">
        <v>-8.905533070325234</v>
      </c>
      <c r="M27" s="16"/>
      <c r="N27" s="16"/>
      <c r="O27" s="16"/>
    </row>
    <row r="28" spans="1:12" ht="15">
      <c r="A28" s="122" t="s">
        <v>56</v>
      </c>
      <c r="B28" s="124">
        <v>490</v>
      </c>
      <c r="C28" s="102">
        <v>490</v>
      </c>
      <c r="D28" s="102">
        <v>490</v>
      </c>
      <c r="E28" s="102">
        <v>491</v>
      </c>
      <c r="F28" s="102">
        <v>491</v>
      </c>
      <c r="G28" s="102">
        <v>476.2</v>
      </c>
      <c r="H28" s="102">
        <v>490.4</v>
      </c>
      <c r="I28" s="99">
        <f>(H28/G28-1)*100</f>
        <v>2.9819403611927697</v>
      </c>
      <c r="J28" s="103">
        <v>525.2727</v>
      </c>
      <c r="K28" s="104">
        <v>478.1818</v>
      </c>
      <c r="L28" s="99">
        <v>-8.965038540933111</v>
      </c>
    </row>
    <row r="29" spans="1:12" ht="15">
      <c r="A29" s="40" t="s">
        <v>57</v>
      </c>
      <c r="B29" s="71">
        <v>479</v>
      </c>
      <c r="C29" s="70">
        <v>479</v>
      </c>
      <c r="D29" s="70">
        <v>479</v>
      </c>
      <c r="E29" s="71">
        <v>481</v>
      </c>
      <c r="F29" s="71">
        <v>481</v>
      </c>
      <c r="G29" s="71">
        <v>465.6</v>
      </c>
      <c r="H29" s="70">
        <v>479.8</v>
      </c>
      <c r="I29" s="65">
        <f>(H29/G29-1)*100</f>
        <v>3.0498281786941472</v>
      </c>
      <c r="J29" s="83">
        <v>488.2272</v>
      </c>
      <c r="K29" s="84">
        <v>466.909</v>
      </c>
      <c r="L29" s="65">
        <v>-4.366450701640545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4"/>
    </row>
    <row r="34" ht="15.75">
      <c r="C34" s="139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0" t="s">
        <v>67</v>
      </c>
      <c r="C2" s="150"/>
      <c r="D2" s="150"/>
      <c r="E2" s="150"/>
      <c r="F2" s="150"/>
      <c r="G2" s="153" t="s">
        <v>1</v>
      </c>
      <c r="H2" s="153"/>
      <c r="I2" s="153"/>
      <c r="J2" s="7"/>
      <c r="K2" s="8"/>
      <c r="L2" s="9"/>
    </row>
    <row r="3" spans="1:12" ht="15" customHeight="1">
      <c r="A3" s="6"/>
      <c r="B3" s="150"/>
      <c r="C3" s="150"/>
      <c r="D3" s="150"/>
      <c r="E3" s="150"/>
      <c r="F3" s="150"/>
      <c r="G3" s="153"/>
      <c r="H3" s="153"/>
      <c r="I3" s="153"/>
      <c r="J3" s="152" t="s">
        <v>2</v>
      </c>
      <c r="K3" s="152"/>
      <c r="L3" s="152"/>
    </row>
    <row r="4" spans="1:12" ht="15" customHeight="1">
      <c r="A4" s="154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3"/>
      <c r="H4" s="153"/>
      <c r="I4" s="153"/>
      <c r="J4" s="152" t="s">
        <v>70</v>
      </c>
      <c r="K4" s="152"/>
      <c r="L4" s="152"/>
    </row>
    <row r="5" spans="1:12" ht="15" customHeight="1">
      <c r="A5" s="154"/>
      <c r="B5" s="50">
        <v>27</v>
      </c>
      <c r="C5" s="66">
        <v>28</v>
      </c>
      <c r="D5" s="66">
        <v>29</v>
      </c>
      <c r="E5" s="66">
        <v>30</v>
      </c>
      <c r="F5" s="66">
        <v>1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3"/>
      <c r="I6" s="15"/>
      <c r="J6" s="16"/>
      <c r="K6" s="16"/>
      <c r="L6" s="17"/>
    </row>
    <row r="7" spans="1:12" ht="15" customHeight="1">
      <c r="A7" s="98" t="s">
        <v>12</v>
      </c>
      <c r="B7" s="125" t="s">
        <v>13</v>
      </c>
      <c r="C7" s="125" t="s">
        <v>13</v>
      </c>
      <c r="D7" s="125" t="s">
        <v>13</v>
      </c>
      <c r="E7" s="125" t="s">
        <v>13</v>
      </c>
      <c r="F7" s="101" t="s">
        <v>13</v>
      </c>
      <c r="G7" s="125" t="s">
        <v>13</v>
      </c>
      <c r="H7" s="141" t="s">
        <v>13</v>
      </c>
      <c r="I7" s="141" t="s">
        <v>13</v>
      </c>
      <c r="J7" s="126" t="s">
        <v>13</v>
      </c>
      <c r="K7" s="127" t="s">
        <v>13</v>
      </c>
      <c r="L7" s="127" t="s">
        <v>14</v>
      </c>
    </row>
    <row r="8" spans="1:12" ht="15" customHeight="1">
      <c r="A8" s="14" t="s">
        <v>15</v>
      </c>
      <c r="B8" s="76">
        <v>239.7511</v>
      </c>
      <c r="C8" s="95">
        <v>232.8617</v>
      </c>
      <c r="D8" s="72">
        <v>231.1394</v>
      </c>
      <c r="E8" s="72">
        <v>235.6175</v>
      </c>
      <c r="F8" s="96">
        <v>229.5893</v>
      </c>
      <c r="G8" s="72">
        <v>240.3711</v>
      </c>
      <c r="H8" s="76">
        <v>233.79180000000002</v>
      </c>
      <c r="I8" s="35">
        <f aca="true" t="shared" si="0" ref="I8:I25">(H8/G8-1)*100</f>
        <v>-2.7371426931107723</v>
      </c>
      <c r="J8" s="20">
        <v>144.3411</v>
      </c>
      <c r="K8" s="20">
        <v>224.0039</v>
      </c>
      <c r="L8" s="35">
        <v>55.19065602243571</v>
      </c>
    </row>
    <row r="9" spans="1:12" ht="15" customHeight="1">
      <c r="A9" s="98" t="s">
        <v>16</v>
      </c>
      <c r="B9" s="128">
        <v>457</v>
      </c>
      <c r="C9" s="129">
        <v>458</v>
      </c>
      <c r="D9" s="129">
        <v>452</v>
      </c>
      <c r="E9" s="129">
        <v>448</v>
      </c>
      <c r="F9" s="130">
        <v>450</v>
      </c>
      <c r="G9" s="129">
        <v>443</v>
      </c>
      <c r="H9" s="131">
        <v>453</v>
      </c>
      <c r="I9" s="99">
        <f t="shared" si="0"/>
        <v>2.257336343115135</v>
      </c>
      <c r="J9" s="132">
        <v>408.3181</v>
      </c>
      <c r="K9" s="132">
        <v>435.3636</v>
      </c>
      <c r="L9" s="99">
        <v>6.623634857235072</v>
      </c>
    </row>
    <row r="10" spans="1:12" ht="15" customHeight="1">
      <c r="A10" s="14" t="s">
        <v>17</v>
      </c>
      <c r="B10" s="76">
        <v>414.656</v>
      </c>
      <c r="C10" s="95">
        <v>407.8584</v>
      </c>
      <c r="D10" s="72">
        <v>403.8166</v>
      </c>
      <c r="E10" s="72">
        <v>406.6642</v>
      </c>
      <c r="F10" s="96">
        <v>388.3841</v>
      </c>
      <c r="G10" s="72">
        <v>402.163</v>
      </c>
      <c r="H10" s="76">
        <v>404.27586</v>
      </c>
      <c r="I10" s="35">
        <f t="shared" si="0"/>
        <v>0.525374039879356</v>
      </c>
      <c r="J10" s="20">
        <v>349.0548</v>
      </c>
      <c r="K10" s="20">
        <v>390.2344</v>
      </c>
      <c r="L10" s="35">
        <v>11.797459883089978</v>
      </c>
    </row>
    <row r="11" spans="1:12" ht="15" customHeight="1">
      <c r="A11" s="98" t="s">
        <v>18</v>
      </c>
      <c r="B11" s="128">
        <v>194</v>
      </c>
      <c r="C11" s="129">
        <v>191</v>
      </c>
      <c r="D11" s="129">
        <v>184</v>
      </c>
      <c r="E11" s="129">
        <v>183</v>
      </c>
      <c r="F11" s="130">
        <v>180</v>
      </c>
      <c r="G11" s="129">
        <v>188.8</v>
      </c>
      <c r="H11" s="131">
        <v>186.4</v>
      </c>
      <c r="I11" s="99">
        <f t="shared" si="0"/>
        <v>-1.2711864406779738</v>
      </c>
      <c r="J11" s="132">
        <v>131.5</v>
      </c>
      <c r="K11" s="132">
        <v>181.0909</v>
      </c>
      <c r="L11" s="99">
        <v>37.711711026615966</v>
      </c>
    </row>
    <row r="12" spans="1:12" ht="15" customHeight="1">
      <c r="A12" s="14" t="s">
        <v>19</v>
      </c>
      <c r="B12" s="76">
        <v>916.681</v>
      </c>
      <c r="C12" s="95">
        <v>916.2401</v>
      </c>
      <c r="D12" s="72">
        <v>905.217</v>
      </c>
      <c r="E12" s="72">
        <v>919.3265</v>
      </c>
      <c r="F12" s="96">
        <v>892.6506</v>
      </c>
      <c r="G12" s="72">
        <v>885.9486</v>
      </c>
      <c r="H12" s="76">
        <v>910.02304</v>
      </c>
      <c r="I12" s="35">
        <f t="shared" si="0"/>
        <v>2.7173630614687916</v>
      </c>
      <c r="J12" s="20">
        <v>670.6139</v>
      </c>
      <c r="K12" s="20">
        <v>859.6233</v>
      </c>
      <c r="L12" s="35">
        <v>28.184533604209516</v>
      </c>
    </row>
    <row r="13" spans="1:12" ht="15" customHeight="1">
      <c r="A13" s="98" t="s">
        <v>20</v>
      </c>
      <c r="B13" s="128">
        <v>982.8196</v>
      </c>
      <c r="C13" s="133">
        <v>982.3787</v>
      </c>
      <c r="D13" s="129">
        <v>971.3556</v>
      </c>
      <c r="E13" s="129">
        <v>985.4651</v>
      </c>
      <c r="F13" s="130">
        <v>958.7892</v>
      </c>
      <c r="G13" s="129">
        <v>952.0872</v>
      </c>
      <c r="H13" s="128">
        <v>976.1616399999999</v>
      </c>
      <c r="I13" s="99">
        <f t="shared" si="0"/>
        <v>2.5285961201872986</v>
      </c>
      <c r="J13" s="132">
        <v>749.4028</v>
      </c>
      <c r="K13" s="132">
        <v>929.6462</v>
      </c>
      <c r="L13" s="99">
        <v>24.051604824534966</v>
      </c>
    </row>
    <row r="14" spans="1:12" ht="15" customHeight="1">
      <c r="A14" s="14" t="s">
        <v>21</v>
      </c>
      <c r="B14" s="76">
        <v>1094.7823</v>
      </c>
      <c r="C14" s="72">
        <v>1104.22</v>
      </c>
      <c r="D14" s="76">
        <v>1098.4386</v>
      </c>
      <c r="E14" s="76">
        <v>1086.127</v>
      </c>
      <c r="F14" s="87">
        <v>1092.1734</v>
      </c>
      <c r="G14" s="72">
        <v>1063.1559</v>
      </c>
      <c r="H14" s="73">
        <v>1095.14826</v>
      </c>
      <c r="I14" s="35">
        <f t="shared" si="0"/>
        <v>3.009188022189413</v>
      </c>
      <c r="J14" s="20">
        <v>857.4814</v>
      </c>
      <c r="K14" s="20">
        <v>1032.3536</v>
      </c>
      <c r="L14" s="35">
        <v>20.393701834232193</v>
      </c>
    </row>
    <row r="15" spans="1:12" ht="15" customHeight="1">
      <c r="A15" s="98" t="s">
        <v>22</v>
      </c>
      <c r="B15" s="128">
        <v>1000</v>
      </c>
      <c r="C15" s="129">
        <v>1000</v>
      </c>
      <c r="D15" s="129">
        <v>999</v>
      </c>
      <c r="E15" s="129">
        <v>989</v>
      </c>
      <c r="F15" s="134">
        <v>1003</v>
      </c>
      <c r="G15" s="129">
        <v>960.6</v>
      </c>
      <c r="H15" s="131">
        <v>998.2</v>
      </c>
      <c r="I15" s="99">
        <f t="shared" si="0"/>
        <v>3.9142202789923086</v>
      </c>
      <c r="J15" s="132">
        <v>767</v>
      </c>
      <c r="K15" s="132">
        <v>939.3181</v>
      </c>
      <c r="L15" s="99">
        <v>22.46650586701433</v>
      </c>
    </row>
    <row r="16" spans="1:12" ht="15" customHeight="1">
      <c r="A16" s="14" t="s">
        <v>23</v>
      </c>
      <c r="B16" s="143">
        <v>1185</v>
      </c>
      <c r="C16" s="95">
        <v>1190</v>
      </c>
      <c r="D16" s="76">
        <v>1180</v>
      </c>
      <c r="E16" s="76">
        <v>1185</v>
      </c>
      <c r="F16" s="87">
        <v>1180</v>
      </c>
      <c r="G16" s="72">
        <v>1166.25</v>
      </c>
      <c r="H16" s="73">
        <v>1184</v>
      </c>
      <c r="I16" s="35">
        <f t="shared" si="0"/>
        <v>1.5219721329046143</v>
      </c>
      <c r="J16" s="20">
        <v>806.8181</v>
      </c>
      <c r="K16" s="20">
        <v>1109.5238</v>
      </c>
      <c r="L16" s="35">
        <v>37.51845676243506</v>
      </c>
    </row>
    <row r="17" spans="1:12" ht="15" customHeight="1">
      <c r="A17" s="98" t="s">
        <v>24</v>
      </c>
      <c r="B17" s="128">
        <v>1075</v>
      </c>
      <c r="C17" s="129">
        <v>1065</v>
      </c>
      <c r="D17" s="129">
        <v>1065</v>
      </c>
      <c r="E17" s="129">
        <v>1060</v>
      </c>
      <c r="F17" s="134">
        <v>1070</v>
      </c>
      <c r="G17" s="129">
        <v>1053</v>
      </c>
      <c r="H17" s="131">
        <v>1067</v>
      </c>
      <c r="I17" s="99">
        <f t="shared" si="0"/>
        <v>1.3295346628680038</v>
      </c>
      <c r="J17" s="132">
        <v>741.1363</v>
      </c>
      <c r="K17" s="132">
        <v>1035.9545</v>
      </c>
      <c r="L17" s="99">
        <v>39.77921470045389</v>
      </c>
    </row>
    <row r="18" spans="1:12" ht="15" customHeight="1">
      <c r="A18" s="14" t="s">
        <v>25</v>
      </c>
      <c r="B18" s="76">
        <v>1071.8619</v>
      </c>
      <c r="C18" s="95">
        <v>1071.8619</v>
      </c>
      <c r="D18" s="72">
        <v>1059.0631</v>
      </c>
      <c r="E18" s="72">
        <v>1062.9599</v>
      </c>
      <c r="F18" s="87">
        <v>1066.2667</v>
      </c>
      <c r="G18" s="72">
        <v>1046.4846</v>
      </c>
      <c r="H18" s="73">
        <v>1066.4027</v>
      </c>
      <c r="I18" s="35">
        <f t="shared" si="0"/>
        <v>1.9033342678908216</v>
      </c>
      <c r="J18" s="20">
        <v>854.6505</v>
      </c>
      <c r="K18" s="20">
        <v>1029.6904</v>
      </c>
      <c r="L18" s="35">
        <v>20.480874930746552</v>
      </c>
    </row>
    <row r="19" spans="1:12" ht="15" customHeight="1">
      <c r="A19" s="98" t="s">
        <v>26</v>
      </c>
      <c r="B19" s="128">
        <v>992.079</v>
      </c>
      <c r="C19" s="131">
        <v>992.079</v>
      </c>
      <c r="D19" s="129">
        <v>992.079</v>
      </c>
      <c r="E19" s="129">
        <v>992.079</v>
      </c>
      <c r="F19" s="134">
        <v>992.079</v>
      </c>
      <c r="G19" s="129">
        <v>976.6466</v>
      </c>
      <c r="H19" s="128">
        <v>992.079</v>
      </c>
      <c r="I19" s="99">
        <f t="shared" si="0"/>
        <v>1.5801416807266655</v>
      </c>
      <c r="J19" s="132">
        <v>752.1953</v>
      </c>
      <c r="K19" s="132">
        <v>978.9562</v>
      </c>
      <c r="L19" s="99">
        <v>30.146545717581596</v>
      </c>
    </row>
    <row r="20" spans="1:12" ht="15" customHeight="1">
      <c r="A20" s="14" t="s">
        <v>27</v>
      </c>
      <c r="B20" s="76">
        <v>1179.4717</v>
      </c>
      <c r="C20" s="73">
        <v>1179.4717</v>
      </c>
      <c r="D20" s="72">
        <v>1179.4717</v>
      </c>
      <c r="E20" s="73">
        <v>1179.4717</v>
      </c>
      <c r="F20" s="89">
        <v>1179.4717</v>
      </c>
      <c r="G20" s="72">
        <v>1172.8578</v>
      </c>
      <c r="H20" s="76">
        <v>1179.4717</v>
      </c>
      <c r="I20" s="35">
        <f t="shared" si="0"/>
        <v>0.5639132041411976</v>
      </c>
      <c r="J20" s="20">
        <v>950.6111</v>
      </c>
      <c r="K20" s="20">
        <v>1168.4486</v>
      </c>
      <c r="L20" s="35">
        <v>22.915522446560942</v>
      </c>
    </row>
    <row r="21" spans="1:12" ht="15" customHeight="1">
      <c r="A21" s="98" t="s">
        <v>28</v>
      </c>
      <c r="B21" s="131"/>
      <c r="C21" s="131"/>
      <c r="D21" s="131"/>
      <c r="E21" s="131"/>
      <c r="F21" s="131"/>
      <c r="G21" s="129"/>
      <c r="H21" s="128"/>
      <c r="I21" s="135"/>
      <c r="J21" s="136"/>
      <c r="K21" s="137"/>
      <c r="L21" s="138"/>
    </row>
    <row r="22" spans="1:12" ht="15" customHeight="1">
      <c r="A22" s="14" t="s">
        <v>29</v>
      </c>
      <c r="B22" s="72">
        <v>532.1953</v>
      </c>
      <c r="C22" s="76">
        <v>544.9821</v>
      </c>
      <c r="D22" s="73">
        <v>554.4619</v>
      </c>
      <c r="E22" s="73">
        <v>549.8322</v>
      </c>
      <c r="F22" s="87">
        <v>518.5266</v>
      </c>
      <c r="G22" s="72">
        <v>507.0626</v>
      </c>
      <c r="H22" s="76">
        <v>539.99962</v>
      </c>
      <c r="I22" s="35">
        <f t="shared" si="0"/>
        <v>6.4956516217129945</v>
      </c>
      <c r="J22" s="20">
        <v>507.8499</v>
      </c>
      <c r="K22" s="20">
        <v>491.7142</v>
      </c>
      <c r="L22" s="35">
        <v>-3.17725768972289</v>
      </c>
    </row>
    <row r="23" spans="1:12" ht="15" customHeight="1">
      <c r="A23" s="98" t="s">
        <v>30</v>
      </c>
      <c r="B23" s="129">
        <v>733.918</v>
      </c>
      <c r="C23" s="131">
        <v>748.0276</v>
      </c>
      <c r="D23" s="131">
        <v>729.9497</v>
      </c>
      <c r="E23" s="128">
        <v>716.722</v>
      </c>
      <c r="F23" s="134">
        <v>697.1008</v>
      </c>
      <c r="G23" s="129">
        <v>723.7326</v>
      </c>
      <c r="H23" s="128">
        <v>725.14362</v>
      </c>
      <c r="I23" s="99">
        <f t="shared" si="0"/>
        <v>0.19496427271619154</v>
      </c>
      <c r="J23" s="132">
        <v>509.4981</v>
      </c>
      <c r="K23" s="132">
        <v>687.537</v>
      </c>
      <c r="L23" s="99">
        <v>34.94397721993467</v>
      </c>
    </row>
    <row r="24" spans="1:12" ht="15" customHeight="1">
      <c r="A24" s="14" t="s">
        <v>31</v>
      </c>
      <c r="B24" s="72">
        <v>644.1</v>
      </c>
      <c r="C24" s="73">
        <v>645</v>
      </c>
      <c r="D24" s="73">
        <v>635</v>
      </c>
      <c r="E24" s="73">
        <v>617</v>
      </c>
      <c r="F24" s="87">
        <v>620.1</v>
      </c>
      <c r="G24" s="72">
        <v>613.02</v>
      </c>
      <c r="H24" s="76">
        <v>632.24</v>
      </c>
      <c r="I24" s="35">
        <f t="shared" si="0"/>
        <v>3.135297380183366</v>
      </c>
      <c r="J24" s="20">
        <v>565.1318</v>
      </c>
      <c r="K24" s="20">
        <v>614.2409</v>
      </c>
      <c r="L24" s="35">
        <v>8.689848987439742</v>
      </c>
    </row>
    <row r="25" spans="1:12" ht="15" customHeight="1">
      <c r="A25" s="98" t="s">
        <v>32</v>
      </c>
      <c r="B25" s="129">
        <v>575.1854</v>
      </c>
      <c r="C25" s="131">
        <v>591.72</v>
      </c>
      <c r="D25" s="131">
        <v>591.2791</v>
      </c>
      <c r="E25" s="131">
        <v>557.7689</v>
      </c>
      <c r="F25" s="134">
        <v>514.9992</v>
      </c>
      <c r="G25" s="129">
        <v>540.2641</v>
      </c>
      <c r="H25" s="128">
        <v>566.1905200000001</v>
      </c>
      <c r="I25" s="99">
        <f t="shared" si="0"/>
        <v>4.798841899730166</v>
      </c>
      <c r="J25" s="132">
        <v>490.5174</v>
      </c>
      <c r="K25" s="132">
        <v>522.8938</v>
      </c>
      <c r="L25" s="99">
        <v>6.60045902551063</v>
      </c>
    </row>
    <row r="26" spans="1:12" ht="15" customHeight="1">
      <c r="A26" s="14" t="s">
        <v>33</v>
      </c>
      <c r="B26" s="68" t="s">
        <v>13</v>
      </c>
      <c r="C26" s="68" t="s">
        <v>13</v>
      </c>
      <c r="D26" s="68" t="s">
        <v>13</v>
      </c>
      <c r="E26" s="68" t="s">
        <v>13</v>
      </c>
      <c r="F26" s="68" t="s">
        <v>13</v>
      </c>
      <c r="G26" s="68" t="s">
        <v>13</v>
      </c>
      <c r="H26" s="68" t="s">
        <v>13</v>
      </c>
      <c r="I26" s="68" t="s">
        <v>13</v>
      </c>
      <c r="J26" s="144" t="s">
        <v>13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4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80" scale="15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2010-10-02T04:49:50Z</cp:lastPrinted>
  <dcterms:created xsi:type="dcterms:W3CDTF">2010-01-05T16:03:09Z</dcterms:created>
  <dcterms:modified xsi:type="dcterms:W3CDTF">2010-10-02T04:51:15Z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