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<sst xmlns="http://schemas.openxmlformats.org/spreadsheetml/2006/main" count="171" uniqueCount="70">
  <si>
    <t>Boletin diario de precios internacionales</t>
  </si>
  <si>
    <t>información disponible en</t>
  </si>
  <si>
    <t>www.odepa.gob.cl</t>
  </si>
  <si>
    <t>año 2010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</si>
  <si>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</si>
  <si>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</si>
  <si>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</si>
  <si>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</si>
  <si>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</si>
  <si>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</si>
  <si>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</si>
  <si>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</si>
  <si>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</si>
  <si>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</si>
  <si>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</si>
  <si>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</si>
  <si>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</si>
  <si>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</si>
  <si>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</si>
  <si>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</si>
  <si>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</si>
  <si>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</si>
  <si>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</si>
  <si>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</si>
  <si>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</si>
  <si>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</si>
  <si>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</si>
  <si>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</si>
  <si>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</si>
  <si>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</si>
  <si>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</si>
  <si>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</si>
  <si>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</si>
  <si>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</si>
  <si>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</si>
  <si>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</si>
  <si>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</si>
  <si>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</si>
  <si>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</si>
  <si>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</si>
  <si>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</si>
  <si>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</si>
  <si>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</si>
  <si>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</si>
  <si>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</si>
  <si>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</si>
  <si>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</si>
  <si>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</si>
  <si>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</si>
  <si>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</si>
  <si>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</si>
  <si>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</si>
  <si>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</si>
  <si>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</si>
  <si>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</si>
  <si>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</si>
  <si>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</si>
  <si>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</si>
  <si>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</si>
  <si>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</si>
  <si>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</si>
  <si>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</si>
  <si>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</si>
  <si>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</si>
  <si>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</si>
  <si>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</si>
  <si>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Diciembre</t>
  </si>
  <si>
    <t>Enero 2011</t>
  </si>
  <si>
    <t>Nota: lunes 3 mercados de Londres, Nueva York y Canadá cerrados.</t>
  </si>
  <si>
    <t>semana del 3 al 7 de enero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</si>
</sst>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2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65" fontId="2" fillId="3" borderId="0" applyBorder="0" applyAlignment="0" applyProtection="0"/>
    <xf numFmtId="165" fontId="2" fillId="4" borderId="0" applyBorder="0" applyAlignment="0" applyProtection="0"/>
    <xf numFmtId="164" fontId="2" fillId="5" borderId="0" applyBorder="0" applyAlignment="0" applyProtection="0"/>
    <xf numFmtId="0" fontId="33" fillId="6" borderId="0" applyNumberFormat="0" applyBorder="0" applyAlignment="0" applyProtection="0"/>
    <xf numFmtId="165" fontId="2" fillId="7" borderId="0" applyBorder="0" applyAlignment="0" applyProtection="0"/>
    <xf numFmtId="164" fontId="2" fillId="8" borderId="0" applyBorder="0" applyAlignment="0" applyProtection="0"/>
    <xf numFmtId="0" fontId="33" fillId="9" borderId="0" applyNumberFormat="0" applyBorder="0" applyAlignment="0" applyProtection="0"/>
    <xf numFmtId="165" fontId="2" fillId="10" borderId="0" applyBorder="0" applyAlignment="0" applyProtection="0"/>
    <xf numFmtId="165" fontId="2" fillId="3" borderId="0" applyBorder="0" applyAlignment="0" applyProtection="0"/>
    <xf numFmtId="164" fontId="2" fillId="11" borderId="0" applyBorder="0" applyAlignment="0" applyProtection="0"/>
    <xf numFmtId="0" fontId="33" fillId="12" borderId="0" applyNumberFormat="0" applyBorder="0" applyAlignment="0" applyProtection="0"/>
    <xf numFmtId="165" fontId="2" fillId="3" borderId="0" applyBorder="0" applyAlignment="0" applyProtection="0"/>
    <xf numFmtId="165" fontId="2" fillId="4" borderId="0" applyBorder="0" applyAlignment="0" applyProtection="0"/>
    <xf numFmtId="164" fontId="2" fillId="13" borderId="0" applyBorder="0" applyAlignment="0" applyProtection="0"/>
    <xf numFmtId="0" fontId="33" fillId="14" borderId="0" applyNumberFormat="0" applyBorder="0" applyAlignment="0" applyProtection="0"/>
    <xf numFmtId="165" fontId="2" fillId="15" borderId="0" applyBorder="0" applyAlignment="0" applyProtection="0"/>
    <xf numFmtId="164" fontId="2" fillId="15" borderId="0" applyBorder="0" applyAlignment="0" applyProtection="0"/>
    <xf numFmtId="0" fontId="33" fillId="16" borderId="0" applyNumberFormat="0" applyBorder="0" applyAlignment="0" applyProtection="0"/>
    <xf numFmtId="165" fontId="2" fillId="7" borderId="0" applyBorder="0" applyAlignment="0" applyProtection="0"/>
    <xf numFmtId="164" fontId="2" fillId="7" borderId="0" applyBorder="0" applyAlignment="0" applyProtection="0"/>
    <xf numFmtId="0" fontId="33" fillId="17" borderId="0" applyNumberFormat="0" applyBorder="0" applyAlignment="0" applyProtection="0"/>
    <xf numFmtId="165" fontId="2" fillId="18" borderId="0" applyBorder="0" applyAlignment="0" applyProtection="0"/>
    <xf numFmtId="164" fontId="2" fillId="19" borderId="0" applyBorder="0" applyAlignment="0" applyProtection="0"/>
    <xf numFmtId="0" fontId="33" fillId="20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33" fillId="2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33" fillId="24" borderId="0" applyNumberFormat="0" applyBorder="0" applyAlignment="0" applyProtection="0"/>
    <xf numFmtId="165" fontId="2" fillId="18" borderId="0" applyBorder="0" applyAlignment="0" applyProtection="0"/>
    <xf numFmtId="164" fontId="2" fillId="13" borderId="0" applyBorder="0" applyAlignment="0" applyProtection="0"/>
    <xf numFmtId="0" fontId="33" fillId="25" borderId="0" applyNumberFormat="0" applyBorder="0" applyAlignment="0" applyProtection="0"/>
    <xf numFmtId="165" fontId="2" fillId="19" borderId="0" applyBorder="0" applyAlignment="0" applyProtection="0"/>
    <xf numFmtId="164" fontId="2" fillId="19" borderId="0" applyBorder="0" applyAlignment="0" applyProtection="0"/>
    <xf numFmtId="0" fontId="33" fillId="26" borderId="0" applyNumberFormat="0" applyBorder="0" applyAlignment="0" applyProtection="0"/>
    <xf numFmtId="165" fontId="2" fillId="7" borderId="0" applyBorder="0" applyAlignment="0" applyProtection="0"/>
    <xf numFmtId="164" fontId="2" fillId="27" borderId="0" applyBorder="0" applyAlignment="0" applyProtection="0"/>
    <xf numFmtId="0" fontId="34" fillId="28" borderId="0" applyNumberFormat="0" applyBorder="0" applyAlignment="0" applyProtection="0"/>
    <xf numFmtId="165" fontId="3" fillId="29" borderId="0" applyBorder="0" applyAlignment="0" applyProtection="0"/>
    <xf numFmtId="164" fontId="3" fillId="30" borderId="0" applyBorder="0" applyAlignment="0" applyProtection="0"/>
    <xf numFmtId="0" fontId="34" fillId="31" borderId="0" applyNumberFormat="0" applyBorder="0" applyAlignment="0" applyProtection="0"/>
    <xf numFmtId="165" fontId="3" fillId="21" borderId="0" applyBorder="0" applyAlignment="0" applyProtection="0"/>
    <xf numFmtId="164" fontId="3" fillId="21" borderId="0" applyBorder="0" applyAlignment="0" applyProtection="0"/>
    <xf numFmtId="0" fontId="34" fillId="32" borderId="0" applyNumberFormat="0" applyBorder="0" applyAlignment="0" applyProtection="0"/>
    <xf numFmtId="165" fontId="3" fillId="10" borderId="0" applyBorder="0" applyAlignment="0" applyProtection="0"/>
    <xf numFmtId="164" fontId="3" fillId="23" borderId="0" applyBorder="0" applyAlignment="0" applyProtection="0"/>
    <xf numFmtId="0" fontId="34" fillId="33" borderId="0" applyNumberFormat="0" applyBorder="0" applyAlignment="0" applyProtection="0"/>
    <xf numFmtId="165" fontId="3" fillId="18" borderId="0" applyBorder="0" applyAlignment="0" applyProtection="0"/>
    <xf numFmtId="164" fontId="3" fillId="34" borderId="0" applyBorder="0" applyAlignment="0" applyProtection="0"/>
    <xf numFmtId="0" fontId="34" fillId="35" borderId="0" applyNumberFormat="0" applyBorder="0" applyAlignment="0" applyProtection="0"/>
    <xf numFmtId="165" fontId="3" fillId="29" borderId="0" applyBorder="0" applyAlignment="0" applyProtection="0"/>
    <xf numFmtId="164" fontId="3" fillId="29" borderId="0" applyBorder="0" applyAlignment="0" applyProtection="0"/>
    <xf numFmtId="0" fontId="34" fillId="36" borderId="0" applyNumberFormat="0" applyBorder="0" applyAlignment="0" applyProtection="0"/>
    <xf numFmtId="165" fontId="3" fillId="7" borderId="0" applyBorder="0" applyAlignment="0" applyProtection="0"/>
    <xf numFmtId="164" fontId="3" fillId="37" borderId="0" applyBorder="0" applyAlignment="0" applyProtection="0"/>
    <xf numFmtId="0" fontId="35" fillId="38" borderId="0" applyNumberFormat="0" applyBorder="0" applyAlignment="0" applyProtection="0"/>
    <xf numFmtId="165" fontId="4" fillId="11" borderId="0" applyBorder="0" applyAlignment="0" applyProtection="0"/>
    <xf numFmtId="164" fontId="4" fillId="11" borderId="0" applyBorder="0" applyAlignment="0" applyProtection="0"/>
    <xf numFmtId="0" fontId="36" fillId="39" borderId="1" applyNumberFormat="0" applyAlignment="0" applyProtection="0"/>
    <xf numFmtId="165" fontId="7" fillId="3" borderId="2" applyAlignment="0" applyProtection="0"/>
    <xf numFmtId="165" fontId="7" fillId="4" borderId="2" applyAlignment="0" applyProtection="0"/>
    <xf numFmtId="164" fontId="7" fillId="18" borderId="2" applyAlignment="0" applyProtection="0"/>
    <xf numFmtId="0" fontId="37" fillId="40" borderId="3" applyNumberFormat="0" applyAlignment="0" applyProtection="0"/>
    <xf numFmtId="165" fontId="5" fillId="41" borderId="4" applyAlignment="0" applyProtection="0"/>
    <xf numFmtId="164" fontId="5" fillId="41" borderId="4" applyAlignment="0" applyProtection="0"/>
    <xf numFmtId="0" fontId="38" fillId="0" borderId="5" applyNumberFormat="0" applyFill="0" applyAlignment="0" applyProtection="0"/>
    <xf numFmtId="165" fontId="6" fillId="0" borderId="6" applyFill="0" applyAlignment="0" applyProtection="0"/>
    <xf numFmtId="164" fontId="6" fillId="0" borderId="6" applyFill="0" applyAlignment="0" applyProtection="0"/>
    <xf numFmtId="0" fontId="39" fillId="0" borderId="0" applyNumberFormat="0" applyFill="0" applyBorder="0" applyAlignment="0" applyProtection="0"/>
    <xf numFmtId="165" fontId="8" fillId="0" borderId="0" applyFill="0" applyBorder="0" applyAlignment="0" applyProtection="0"/>
    <xf numFmtId="164" fontId="9" fillId="0" borderId="0" applyFill="0" applyBorder="0" applyAlignment="0" applyProtection="0"/>
    <xf numFmtId="0" fontId="34" fillId="42" borderId="0" applyNumberFormat="0" applyBorder="0" applyAlignment="0" applyProtection="0"/>
    <xf numFmtId="165" fontId="3" fillId="29" borderId="0" applyBorder="0" applyAlignment="0" applyProtection="0"/>
    <xf numFmtId="164" fontId="3" fillId="43" borderId="0" applyBorder="0" applyAlignment="0" applyProtection="0"/>
    <xf numFmtId="0" fontId="34" fillId="44" borderId="0" applyNumberFormat="0" applyBorder="0" applyAlignment="0" applyProtection="0"/>
    <xf numFmtId="165" fontId="3" fillId="45" borderId="0" applyBorder="0" applyAlignment="0" applyProtection="0"/>
    <xf numFmtId="164" fontId="3" fillId="45" borderId="0" applyBorder="0" applyAlignment="0" applyProtection="0"/>
    <xf numFmtId="0" fontId="34" fillId="46" borderId="0" applyNumberFormat="0" applyBorder="0" applyAlignment="0" applyProtection="0"/>
    <xf numFmtId="165" fontId="3" fillId="47" borderId="0" applyBorder="0" applyAlignment="0" applyProtection="0"/>
    <xf numFmtId="164" fontId="3" fillId="47" borderId="0" applyBorder="0" applyAlignment="0" applyProtection="0"/>
    <xf numFmtId="0" fontId="34" fillId="48" borderId="0" applyNumberFormat="0" applyBorder="0" applyAlignment="0" applyProtection="0"/>
    <xf numFmtId="165" fontId="3" fillId="49" borderId="0" applyBorder="0" applyAlignment="0" applyProtection="0"/>
    <xf numFmtId="164" fontId="3" fillId="34" borderId="0" applyBorder="0" applyAlignment="0" applyProtection="0"/>
    <xf numFmtId="0" fontId="34" fillId="50" borderId="0" applyNumberFormat="0" applyBorder="0" applyAlignment="0" applyProtection="0"/>
    <xf numFmtId="165" fontId="3" fillId="29" borderId="0" applyBorder="0" applyAlignment="0" applyProtection="0"/>
    <xf numFmtId="164" fontId="3" fillId="29" borderId="0" applyBorder="0" applyAlignment="0" applyProtection="0"/>
    <xf numFmtId="0" fontId="34" fillId="51" borderId="0" applyNumberFormat="0" applyBorder="0" applyAlignment="0" applyProtection="0"/>
    <xf numFmtId="165" fontId="3" fillId="52" borderId="0" applyBorder="0" applyAlignment="0" applyProtection="0"/>
    <xf numFmtId="164" fontId="3" fillId="52" borderId="0" applyBorder="0" applyAlignment="0" applyProtection="0"/>
    <xf numFmtId="0" fontId="40" fillId="53" borderId="1" applyNumberFormat="0" applyAlignment="0" applyProtection="0"/>
    <xf numFmtId="165" fontId="10" fillId="7" borderId="2" applyAlignment="0" applyProtection="0"/>
    <xf numFmtId="164" fontId="10" fillId="7" borderId="2" applyAlignment="0" applyProtection="0"/>
    <xf numFmtId="164" fontId="26" fillId="0" borderId="0" applyFill="0" applyBorder="0" applyAlignment="0" applyProtection="0"/>
    <xf numFmtId="0" fontId="41" fillId="54" borderId="0" applyNumberFormat="0" applyBorder="0" applyAlignment="0" applyProtection="0"/>
    <xf numFmtId="165" fontId="11" fillId="8" borderId="0" applyBorder="0" applyAlignment="0" applyProtection="0"/>
    <xf numFmtId="164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5" borderId="0" applyNumberFormat="0" applyBorder="0" applyAlignment="0" applyProtection="0"/>
    <xf numFmtId="165" fontId="12" fillId="10" borderId="0" applyBorder="0" applyAlignment="0" applyProtection="0"/>
    <xf numFmtId="164" fontId="12" fillId="10" borderId="0" applyBorder="0" applyAlignment="0" applyProtection="0"/>
    <xf numFmtId="0" fontId="13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1" fillId="0" borderId="0" applyFill="0" applyBorder="0" applyAlignment="0" applyProtection="0"/>
    <xf numFmtId="0" fontId="43" fillId="39" borderId="9" applyNumberFormat="0" applyAlignment="0" applyProtection="0"/>
    <xf numFmtId="165" fontId="14" fillId="3" borderId="10" applyAlignment="0" applyProtection="0"/>
    <xf numFmtId="165" fontId="14" fillId="4" borderId="10" applyAlignment="0" applyProtection="0"/>
    <xf numFmtId="164" fontId="14" fillId="18" borderId="10" applyAlignment="0" applyProtection="0"/>
    <xf numFmtId="0" fontId="44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45" fillId="0" borderId="0" applyNumberFormat="0" applyFill="0" applyBorder="0" applyAlignment="0" applyProtection="0"/>
    <xf numFmtId="165" fontId="16" fillId="0" borderId="0" applyFill="0" applyBorder="0" applyAlignment="0" applyProtection="0"/>
    <xf numFmtId="164" fontId="16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65" fontId="18" fillId="0" borderId="12" applyFill="0" applyAlignment="0" applyProtection="0"/>
    <xf numFmtId="164" fontId="19" fillId="0" borderId="13" applyFill="0" applyAlignment="0" applyProtection="0"/>
    <xf numFmtId="0" fontId="48" fillId="0" borderId="14" applyNumberFormat="0" applyFill="0" applyAlignment="0" applyProtection="0"/>
    <xf numFmtId="165" fontId="20" fillId="0" borderId="15" applyFill="0" applyAlignment="0" applyProtection="0"/>
    <xf numFmtId="164" fontId="21" fillId="0" borderId="15" applyFill="0" applyAlignment="0" applyProtection="0"/>
    <xf numFmtId="0" fontId="39" fillId="0" borderId="16" applyNumberFormat="0" applyFill="0" applyAlignment="0" applyProtection="0"/>
    <xf numFmtId="165" fontId="8" fillId="0" borderId="17" applyFill="0" applyAlignment="0" applyProtection="0"/>
    <xf numFmtId="164" fontId="9" fillId="0" borderId="18" applyFill="0" applyAlignment="0" applyProtection="0"/>
    <xf numFmtId="165" fontId="22" fillId="0" borderId="0" applyFill="0" applyBorder="0" applyAlignment="0" applyProtection="0"/>
    <xf numFmtId="164" fontId="23" fillId="0" borderId="0" applyFill="0" applyBorder="0" applyAlignment="0" applyProtection="0"/>
    <xf numFmtId="0" fontId="49" fillId="0" borderId="19" applyNumberFormat="0" applyFill="0" applyAlignment="0" applyProtection="0"/>
    <xf numFmtId="165" fontId="17" fillId="0" borderId="20" applyFill="0" applyAlignment="0" applyProtection="0"/>
    <xf numFmtId="164" fontId="17" fillId="0" borderId="21" applyFill="0" applyAlignment="0" applyProtection="0"/>
  </cellStyleXfs>
  <cellXfs count="15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4" fillId="0" borderId="0" xfId="0" applyFont="1" applyBorder="1" applyAlignment="1">
      <alignment horizontal="center"/>
    </xf>
    <xf numFmtId="164" fontId="27" fillId="0" borderId="0" xfId="0" applyFont="1" applyAlignment="1">
      <alignment/>
    </xf>
    <xf numFmtId="164" fontId="27" fillId="3" borderId="22" xfId="0" applyFont="1" applyFill="1" applyBorder="1" applyAlignment="1" applyProtection="1">
      <alignment/>
      <protection/>
    </xf>
    <xf numFmtId="164" fontId="27" fillId="3" borderId="23" xfId="0" applyFont="1" applyFill="1" applyBorder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24" xfId="0" applyFont="1" applyBorder="1" applyAlignment="1" applyProtection="1">
      <alignment horizontal="center"/>
      <protection/>
    </xf>
    <xf numFmtId="164" fontId="28" fillId="0" borderId="25" xfId="0" applyFont="1" applyBorder="1" applyAlignment="1" applyProtection="1">
      <alignment horizontal="center"/>
      <protection/>
    </xf>
    <xf numFmtId="166" fontId="28" fillId="4" borderId="26" xfId="0" applyNumberFormat="1" applyFont="1" applyFill="1" applyBorder="1" applyAlignment="1" applyProtection="1">
      <alignment horizontal="center"/>
      <protection/>
    </xf>
    <xf numFmtId="166" fontId="28" fillId="4" borderId="27" xfId="0" applyNumberFormat="1" applyFont="1" applyFill="1" applyBorder="1" applyAlignment="1" applyProtection="1">
      <alignment horizontal="center"/>
      <protection/>
    </xf>
    <xf numFmtId="165" fontId="28" fillId="0" borderId="28" xfId="0" applyNumberFormat="1" applyFont="1" applyBorder="1" applyAlignment="1" applyProtection="1">
      <alignment horizontal="center"/>
      <protection/>
    </xf>
    <xf numFmtId="164" fontId="28" fillId="0" borderId="28" xfId="0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164" fontId="28" fillId="0" borderId="29" xfId="0" applyFont="1" applyBorder="1" applyAlignment="1" applyProtection="1">
      <alignment/>
      <protection/>
    </xf>
    <xf numFmtId="165" fontId="27" fillId="0" borderId="29" xfId="0" applyNumberFormat="1" applyFont="1" applyBorder="1" applyAlignment="1" applyProtection="1">
      <alignment horizontal="right"/>
      <protection/>
    </xf>
    <xf numFmtId="165" fontId="27" fillId="0" borderId="25" xfId="0" applyNumberFormat="1" applyFont="1" applyBorder="1" applyAlignment="1" applyProtection="1">
      <alignment/>
      <protection/>
    </xf>
    <xf numFmtId="165" fontId="28" fillId="0" borderId="25" xfId="0" applyNumberFormat="1" applyFont="1" applyBorder="1" applyAlignment="1" applyProtection="1">
      <alignment horizontal="center"/>
      <protection/>
    </xf>
    <xf numFmtId="165" fontId="27" fillId="0" borderId="24" xfId="0" applyNumberFormat="1" applyFont="1" applyBorder="1" applyAlignment="1" applyProtection="1">
      <alignment/>
      <protection/>
    </xf>
    <xf numFmtId="165" fontId="27" fillId="0" borderId="30" xfId="0" applyNumberFormat="1" applyFont="1" applyBorder="1" applyAlignment="1" applyProtection="1">
      <alignment/>
      <protection/>
    </xf>
    <xf numFmtId="164" fontId="27" fillId="0" borderId="24" xfId="0" applyFont="1" applyBorder="1" applyAlignment="1" applyProtection="1">
      <alignment vertical="center"/>
      <protection/>
    </xf>
    <xf numFmtId="164" fontId="27" fillId="0" borderId="0" xfId="0" applyFont="1" applyBorder="1" applyAlignment="1" applyProtection="1">
      <alignment vertical="center"/>
      <protection/>
    </xf>
    <xf numFmtId="164" fontId="27" fillId="0" borderId="25" xfId="0" applyFont="1" applyBorder="1" applyAlignment="1" applyProtection="1">
      <alignment vertical="center"/>
      <protection/>
    </xf>
    <xf numFmtId="164" fontId="27" fillId="19" borderId="29" xfId="0" applyFont="1" applyFill="1" applyBorder="1" applyAlignment="1" applyProtection="1">
      <alignment/>
      <protection/>
    </xf>
    <xf numFmtId="165" fontId="27" fillId="19" borderId="29" xfId="0" applyNumberFormat="1" applyFont="1" applyFill="1" applyBorder="1" applyAlignment="1" applyProtection="1">
      <alignment horizontal="right" vertical="center"/>
      <protection/>
    </xf>
    <xf numFmtId="165" fontId="27" fillId="19" borderId="25" xfId="0" applyNumberFormat="1" applyFont="1" applyFill="1" applyBorder="1" applyAlignment="1" applyProtection="1">
      <alignment horizontal="right" vertical="center"/>
      <protection/>
    </xf>
    <xf numFmtId="165" fontId="27" fillId="19" borderId="25" xfId="0" applyNumberFormat="1" applyFont="1" applyFill="1" applyBorder="1" applyAlignment="1" applyProtection="1">
      <alignment horizontal="center" vertical="center"/>
      <protection/>
    </xf>
    <xf numFmtId="165" fontId="27" fillId="19" borderId="25" xfId="0" applyNumberFormat="1" applyFont="1" applyFill="1" applyBorder="1" applyAlignment="1" applyProtection="1">
      <alignment vertical="center"/>
      <protection/>
    </xf>
    <xf numFmtId="167" fontId="27" fillId="19" borderId="31" xfId="0" applyNumberFormat="1" applyFont="1" applyFill="1" applyBorder="1" applyAlignment="1">
      <alignment horizontal="right" vertical="center"/>
    </xf>
    <xf numFmtId="167" fontId="27" fillId="19" borderId="0" xfId="0" applyNumberFormat="1" applyFont="1" applyFill="1" applyBorder="1" applyAlignment="1">
      <alignment horizontal="right" vertical="center"/>
    </xf>
    <xf numFmtId="165" fontId="27" fillId="0" borderId="29" xfId="0" applyNumberFormat="1" applyFont="1" applyBorder="1" applyAlignment="1" applyProtection="1">
      <alignment horizontal="center" vertical="center"/>
      <protection/>
    </xf>
    <xf numFmtId="165" fontId="27" fillId="0" borderId="25" xfId="0" applyNumberFormat="1" applyFont="1" applyBorder="1" applyAlignment="1" applyProtection="1">
      <alignment vertical="center"/>
      <protection/>
    </xf>
    <xf numFmtId="165" fontId="27" fillId="0" borderId="25" xfId="0" applyNumberFormat="1" applyFont="1" applyBorder="1" applyAlignment="1" applyProtection="1">
      <alignment horizontal="center" vertical="center"/>
      <protection/>
    </xf>
    <xf numFmtId="165" fontId="27" fillId="0" borderId="29" xfId="0" applyNumberFormat="1" applyFont="1" applyBorder="1" applyAlignment="1" applyProtection="1">
      <alignment horizontal="right" vertical="center"/>
      <protection/>
    </xf>
    <xf numFmtId="164" fontId="27" fillId="0" borderId="29" xfId="0" applyFont="1" applyBorder="1" applyAlignment="1" applyProtection="1">
      <alignment vertical="center"/>
      <protection/>
    </xf>
    <xf numFmtId="4" fontId="27" fillId="0" borderId="3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29" xfId="0" applyNumberFormat="1" applyFont="1" applyBorder="1" applyAlignment="1" applyProtection="1">
      <alignment vertical="center"/>
      <protection/>
    </xf>
    <xf numFmtId="165" fontId="27" fillId="19" borderId="29" xfId="0" applyNumberFormat="1" applyFont="1" applyFill="1" applyBorder="1" applyAlignment="1" applyProtection="1">
      <alignment horizontal="center" vertical="center"/>
      <protection/>
    </xf>
    <xf numFmtId="164" fontId="27" fillId="19" borderId="29" xfId="0" applyFont="1" applyFill="1" applyBorder="1" applyAlignment="1" applyProtection="1">
      <alignment horizontal="center" vertical="center"/>
      <protection/>
    </xf>
    <xf numFmtId="167" fontId="27" fillId="19" borderId="31" xfId="0" applyNumberFormat="1" applyFont="1" applyFill="1" applyBorder="1" applyAlignment="1">
      <alignment horizontal="center" vertical="center"/>
    </xf>
    <xf numFmtId="167" fontId="27" fillId="19" borderId="0" xfId="0" applyNumberFormat="1" applyFont="1" applyFill="1" applyBorder="1" applyAlignment="1">
      <alignment horizontal="center" vertical="center"/>
    </xf>
    <xf numFmtId="4" fontId="27" fillId="19" borderId="29" xfId="0" applyNumberFormat="1" applyFont="1" applyFill="1" applyBorder="1" applyAlignment="1" applyProtection="1">
      <alignment horizontal="center" vertical="center"/>
      <protection/>
    </xf>
    <xf numFmtId="164" fontId="27" fillId="0" borderId="29" xfId="0" applyFont="1" applyBorder="1" applyAlignment="1" applyProtection="1">
      <alignment/>
      <protection/>
    </xf>
    <xf numFmtId="164" fontId="27" fillId="0" borderId="29" xfId="0" applyFont="1" applyBorder="1" applyAlignment="1" applyProtection="1">
      <alignment horizontal="center" vertical="center"/>
      <protection/>
    </xf>
    <xf numFmtId="4" fontId="27" fillId="0" borderId="31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 applyProtection="1">
      <alignment horizontal="center" vertical="center"/>
      <protection/>
    </xf>
    <xf numFmtId="164" fontId="27" fillId="19" borderId="31" xfId="0" applyFont="1" applyFill="1" applyBorder="1" applyAlignment="1" applyProtection="1">
      <alignment/>
      <protection/>
    </xf>
    <xf numFmtId="165" fontId="27" fillId="0" borderId="31" xfId="0" applyNumberFormat="1" applyFont="1" applyBorder="1" applyAlignment="1" applyProtection="1">
      <alignment/>
      <protection/>
    </xf>
    <xf numFmtId="165" fontId="27" fillId="0" borderId="25" xfId="0" applyNumberFormat="1" applyFont="1" applyBorder="1" applyAlignment="1" applyProtection="1">
      <alignment horizontal="right" vertical="center"/>
      <protection/>
    </xf>
    <xf numFmtId="165" fontId="27" fillId="0" borderId="29" xfId="0" applyNumberFormat="1" applyFont="1" applyFill="1" applyBorder="1" applyAlignment="1" applyProtection="1">
      <alignment horizontal="right" vertical="center"/>
      <protection/>
    </xf>
    <xf numFmtId="167" fontId="27" fillId="0" borderId="31" xfId="0" applyNumberFormat="1" applyFont="1" applyBorder="1" applyAlignment="1">
      <alignment horizontal="right" vertical="center"/>
    </xf>
    <xf numFmtId="167" fontId="27" fillId="0" borderId="0" xfId="0" applyNumberFormat="1" applyFont="1" applyBorder="1" applyAlignment="1">
      <alignment horizontal="right" vertical="center"/>
    </xf>
    <xf numFmtId="165" fontId="29" fillId="19" borderId="31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 horizontal="right" vertical="center"/>
      <protection/>
    </xf>
    <xf numFmtId="165" fontId="29" fillId="19" borderId="25" xfId="0" applyNumberFormat="1" applyFont="1" applyFill="1" applyBorder="1" applyAlignment="1" applyProtection="1">
      <alignment horizontal="right" vertical="center"/>
      <protection/>
    </xf>
    <xf numFmtId="165" fontId="27" fillId="19" borderId="31" xfId="0" applyNumberFormat="1" applyFont="1" applyFill="1" applyBorder="1" applyAlignment="1" applyProtection="1">
      <alignment/>
      <protection/>
    </xf>
    <xf numFmtId="4" fontId="27" fillId="19" borderId="31" xfId="0" applyNumberFormat="1" applyFont="1" applyFill="1" applyBorder="1" applyAlignment="1">
      <alignment horizontal="right" vertical="center"/>
    </xf>
    <xf numFmtId="4" fontId="27" fillId="19" borderId="0" xfId="0" applyNumberFormat="1" applyFont="1" applyFill="1" applyBorder="1" applyAlignment="1">
      <alignment horizontal="center" vertical="center"/>
    </xf>
    <xf numFmtId="165" fontId="28" fillId="0" borderId="31" xfId="0" applyNumberFormat="1" applyFont="1" applyBorder="1" applyAlignment="1" applyProtection="1">
      <alignment/>
      <protection/>
    </xf>
    <xf numFmtId="4" fontId="27" fillId="0" borderId="31" xfId="0" applyNumberFormat="1" applyFont="1" applyBorder="1" applyAlignment="1">
      <alignment horizontal="right" vertical="center"/>
    </xf>
    <xf numFmtId="165" fontId="27" fillId="19" borderId="31" xfId="0" applyNumberFormat="1" applyFont="1" applyFill="1" applyBorder="1" applyAlignment="1">
      <alignment/>
    </xf>
    <xf numFmtId="165" fontId="27" fillId="0" borderId="31" xfId="0" applyNumberFormat="1" applyFont="1" applyBorder="1" applyAlignment="1">
      <alignment/>
    </xf>
    <xf numFmtId="165" fontId="28" fillId="19" borderId="31" xfId="0" applyNumberFormat="1" applyFont="1" applyFill="1" applyBorder="1" applyAlignment="1" applyProtection="1">
      <alignment/>
      <protection/>
    </xf>
    <xf numFmtId="164" fontId="27" fillId="19" borderId="29" xfId="0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vertical="center"/>
    </xf>
    <xf numFmtId="4" fontId="27" fillId="19" borderId="0" xfId="0" applyNumberFormat="1" applyFont="1" applyFill="1" applyBorder="1" applyAlignment="1">
      <alignment vertical="center"/>
    </xf>
    <xf numFmtId="165" fontId="27" fillId="0" borderId="29" xfId="0" applyNumberFormat="1" applyFont="1" applyBorder="1" applyAlignment="1" applyProtection="1">
      <alignment/>
      <protection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167" fontId="27" fillId="0" borderId="31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65" fontId="27" fillId="19" borderId="29" xfId="0" applyNumberFormat="1" applyFont="1" applyFill="1" applyBorder="1" applyAlignment="1" applyProtection="1">
      <alignment/>
      <protection/>
    </xf>
    <xf numFmtId="165" fontId="28" fillId="19" borderId="29" xfId="0" applyNumberFormat="1" applyFont="1" applyFill="1" applyBorder="1" applyAlignment="1" applyProtection="1">
      <alignment/>
      <protection/>
    </xf>
    <xf numFmtId="165" fontId="27" fillId="19" borderId="29" xfId="0" applyNumberFormat="1" applyFont="1" applyFill="1" applyBorder="1" applyAlignment="1" applyProtection="1">
      <alignment vertical="center"/>
      <protection/>
    </xf>
    <xf numFmtId="165" fontId="27" fillId="0" borderId="29" xfId="0" applyNumberFormat="1" applyFont="1" applyBorder="1" applyAlignment="1" applyProtection="1">
      <alignment vertical="center"/>
      <protection/>
    </xf>
    <xf numFmtId="165" fontId="27" fillId="0" borderId="26" xfId="0" applyNumberFormat="1" applyFont="1" applyBorder="1" applyAlignment="1" applyProtection="1">
      <alignment/>
      <protection/>
    </xf>
    <xf numFmtId="165" fontId="27" fillId="0" borderId="26" xfId="0" applyNumberFormat="1" applyFont="1" applyBorder="1" applyAlignment="1" applyProtection="1">
      <alignment vertical="center"/>
      <protection/>
    </xf>
    <xf numFmtId="165" fontId="27" fillId="0" borderId="27" xfId="0" applyNumberFormat="1" applyFont="1" applyBorder="1" applyAlignment="1" applyProtection="1">
      <alignment vertical="center"/>
      <protection/>
    </xf>
    <xf numFmtId="165" fontId="27" fillId="0" borderId="26" xfId="0" applyNumberFormat="1" applyFont="1" applyFill="1" applyBorder="1" applyAlignment="1" applyProtection="1">
      <alignment horizontal="right" vertical="center"/>
      <protection/>
    </xf>
    <xf numFmtId="167" fontId="27" fillId="0" borderId="32" xfId="0" applyNumberFormat="1" applyFont="1" applyBorder="1" applyAlignment="1">
      <alignment horizontal="right" vertical="center"/>
    </xf>
    <xf numFmtId="167" fontId="27" fillId="0" borderId="33" xfId="0" applyNumberFormat="1" applyFont="1" applyBorder="1" applyAlignment="1">
      <alignment horizontal="right" vertical="center"/>
    </xf>
    <xf numFmtId="165" fontId="28" fillId="0" borderId="0" xfId="0" applyNumberFormat="1" applyFont="1" applyAlignment="1">
      <alignment horizontal="left" vertical="center"/>
    </xf>
    <xf numFmtId="165" fontId="27" fillId="0" borderId="0" xfId="0" applyNumberFormat="1" applyFont="1" applyAlignment="1" applyProtection="1">
      <alignment/>
      <protection/>
    </xf>
    <xf numFmtId="165" fontId="27" fillId="0" borderId="0" xfId="0" applyNumberFormat="1" applyFont="1" applyBorder="1" applyAlignment="1" applyProtection="1">
      <alignment/>
      <protection/>
    </xf>
    <xf numFmtId="164" fontId="27" fillId="4" borderId="0" xfId="0" applyFont="1" applyFill="1" applyBorder="1" applyAlignment="1" applyProtection="1">
      <alignment horizontal="left" vertical="center"/>
      <protection/>
    </xf>
    <xf numFmtId="164" fontId="30" fillId="0" borderId="0" xfId="0" applyFont="1" applyAlignment="1">
      <alignment/>
    </xf>
    <xf numFmtId="164" fontId="27" fillId="0" borderId="0" xfId="0" applyFont="1" applyAlignment="1" applyProtection="1">
      <alignment horizontal="center"/>
      <protection/>
    </xf>
    <xf numFmtId="164" fontId="27" fillId="3" borderId="34" xfId="0" applyFont="1" applyFill="1" applyBorder="1" applyAlignment="1" applyProtection="1">
      <alignment/>
      <protection/>
    </xf>
    <xf numFmtId="164" fontId="28" fillId="3" borderId="22" xfId="0" applyFont="1" applyFill="1" applyBorder="1" applyAlignment="1" applyProtection="1">
      <alignment/>
      <protection/>
    </xf>
    <xf numFmtId="164" fontId="27" fillId="3" borderId="30" xfId="0" applyFont="1" applyFill="1" applyBorder="1" applyAlignment="1" applyProtection="1">
      <alignment/>
      <protection/>
    </xf>
    <xf numFmtId="164" fontId="27" fillId="3" borderId="35" xfId="0" applyFont="1" applyFill="1" applyBorder="1" applyAlignment="1" applyProtection="1">
      <alignment/>
      <protection/>
    </xf>
    <xf numFmtId="164" fontId="27" fillId="4" borderId="31" xfId="0" applyFont="1" applyFill="1" applyBorder="1" applyAlignment="1" applyProtection="1">
      <alignment/>
      <protection/>
    </xf>
    <xf numFmtId="164" fontId="27" fillId="4" borderId="36" xfId="0" applyFont="1" applyFill="1" applyBorder="1" applyAlignment="1" applyProtection="1">
      <alignment/>
      <protection/>
    </xf>
    <xf numFmtId="164" fontId="27" fillId="4" borderId="30" xfId="0" applyFont="1" applyFill="1" applyBorder="1" applyAlignment="1" applyProtection="1">
      <alignment/>
      <protection/>
    </xf>
    <xf numFmtId="164" fontId="31" fillId="4" borderId="35" xfId="0" applyFont="1" applyFill="1" applyBorder="1" applyAlignment="1" applyProtection="1">
      <alignment horizontal="center" vertical="center" wrapText="1"/>
      <protection/>
    </xf>
    <xf numFmtId="164" fontId="28" fillId="4" borderId="25" xfId="0" applyFont="1" applyFill="1" applyBorder="1" applyAlignment="1" applyProtection="1">
      <alignment horizontal="center"/>
      <protection/>
    </xf>
    <xf numFmtId="166" fontId="28" fillId="0" borderId="27" xfId="0" applyNumberFormat="1" applyFont="1" applyBorder="1" applyAlignment="1" applyProtection="1">
      <alignment horizontal="center" vertical="center"/>
      <protection/>
    </xf>
    <xf numFmtId="166" fontId="28" fillId="4" borderId="27" xfId="0" applyNumberFormat="1" applyFont="1" applyFill="1" applyBorder="1" applyAlignment="1" applyProtection="1">
      <alignment horizontal="center" vertical="center"/>
      <protection/>
    </xf>
    <xf numFmtId="165" fontId="28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27" fillId="0" borderId="25" xfId="0" applyNumberFormat="1" applyFont="1" applyBorder="1" applyAlignment="1" applyProtection="1">
      <alignment horizontal="right"/>
      <protection/>
    </xf>
    <xf numFmtId="165" fontId="28" fillId="0" borderId="25" xfId="0" applyNumberFormat="1" applyFont="1" applyBorder="1" applyAlignment="1" applyProtection="1">
      <alignment horizontal="right"/>
      <protection/>
    </xf>
    <xf numFmtId="165" fontId="27" fillId="0" borderId="24" xfId="0" applyNumberFormat="1" applyFont="1" applyBorder="1" applyAlignment="1" applyProtection="1">
      <alignment horizontal="right"/>
      <protection/>
    </xf>
    <xf numFmtId="164" fontId="27" fillId="0" borderId="24" xfId="0" applyFont="1" applyBorder="1" applyAlignment="1" applyProtection="1">
      <alignment horizontal="right"/>
      <protection/>
    </xf>
    <xf numFmtId="164" fontId="27" fillId="0" borderId="24" xfId="0" applyFont="1" applyBorder="1" applyAlignment="1" applyProtection="1">
      <alignment/>
      <protection/>
    </xf>
    <xf numFmtId="2" fontId="27" fillId="19" borderId="29" xfId="0" applyNumberFormat="1" applyFont="1" applyFill="1" applyBorder="1" applyAlignment="1" applyProtection="1">
      <alignment horizontal="center" vertical="center"/>
      <protection/>
    </xf>
    <xf numFmtId="2" fontId="27" fillId="19" borderId="29" xfId="0" applyNumberFormat="1" applyFont="1" applyFill="1" applyBorder="1" applyAlignment="1" applyProtection="1">
      <alignment horizontal="center"/>
      <protection/>
    </xf>
    <xf numFmtId="164" fontId="27" fillId="19" borderId="31" xfId="0" applyFont="1" applyFill="1" applyBorder="1" applyAlignment="1" applyProtection="1">
      <alignment horizontal="center"/>
      <protection/>
    </xf>
    <xf numFmtId="164" fontId="27" fillId="19" borderId="25" xfId="0" applyFont="1" applyFill="1" applyBorder="1" applyAlignment="1" applyProtection="1">
      <alignment horizontal="center"/>
      <protection/>
    </xf>
    <xf numFmtId="2" fontId="27" fillId="0" borderId="29" xfId="0" applyNumberFormat="1" applyFont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/>
      <protection/>
    </xf>
    <xf numFmtId="167" fontId="27" fillId="0" borderId="0" xfId="0" applyNumberFormat="1" applyFont="1" applyAlignment="1">
      <alignment horizontal="right"/>
    </xf>
    <xf numFmtId="2" fontId="27" fillId="19" borderId="29" xfId="0" applyNumberFormat="1" applyFont="1" applyFill="1" applyBorder="1" applyAlignment="1" applyProtection="1">
      <alignment vertical="center"/>
      <protection/>
    </xf>
    <xf numFmtId="167" fontId="27" fillId="19" borderId="0" xfId="0" applyNumberFormat="1" applyFont="1" applyFill="1" applyAlignment="1">
      <alignment horizontal="right"/>
    </xf>
    <xf numFmtId="2" fontId="27" fillId="19" borderId="29" xfId="0" applyNumberFormat="1" applyFont="1" applyFill="1" applyBorder="1" applyAlignment="1" applyProtection="1">
      <alignment/>
      <protection/>
    </xf>
    <xf numFmtId="2" fontId="27" fillId="0" borderId="29" xfId="0" applyNumberFormat="1" applyFont="1" applyBorder="1" applyAlignment="1" applyProtection="1">
      <alignment horizontal="right" vertical="center"/>
      <protection/>
    </xf>
    <xf numFmtId="2" fontId="27" fillId="19" borderId="29" xfId="0" applyNumberFormat="1" applyFont="1" applyFill="1" applyBorder="1" applyAlignment="1" applyProtection="1">
      <alignment horizontal="right"/>
      <protection/>
    </xf>
    <xf numFmtId="2" fontId="27" fillId="0" borderId="29" xfId="0" applyNumberFormat="1" applyFont="1" applyBorder="1" applyAlignment="1" applyProtection="1">
      <alignment horizontal="right"/>
      <protection/>
    </xf>
    <xf numFmtId="2" fontId="27" fillId="0" borderId="25" xfId="0" applyNumberFormat="1" applyFont="1" applyBorder="1" applyAlignment="1" applyProtection="1">
      <alignment vertical="center"/>
      <protection/>
    </xf>
    <xf numFmtId="2" fontId="27" fillId="19" borderId="29" xfId="0" applyNumberFormat="1" applyFont="1" applyFill="1" applyBorder="1" applyAlignment="1" applyProtection="1">
      <alignment horizontal="right" vertical="center"/>
      <protection/>
    </xf>
    <xf numFmtId="4" fontId="27" fillId="19" borderId="29" xfId="0" applyNumberFormat="1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horizontal="right"/>
    </xf>
    <xf numFmtId="4" fontId="27" fillId="19" borderId="25" xfId="0" applyNumberFormat="1" applyFont="1" applyFill="1" applyBorder="1" applyAlignment="1" applyProtection="1">
      <alignment horizontal="right"/>
      <protection/>
    </xf>
    <xf numFmtId="4" fontId="27" fillId="19" borderId="29" xfId="0" applyNumberFormat="1" applyFont="1" applyFill="1" applyBorder="1" applyAlignment="1" applyProtection="1">
      <alignment horizontal="right"/>
      <protection/>
    </xf>
    <xf numFmtId="2" fontId="27" fillId="0" borderId="26" xfId="0" applyNumberFormat="1" applyFont="1" applyBorder="1" applyAlignment="1" applyProtection="1">
      <alignment horizontal="center" vertical="center"/>
      <protection/>
    </xf>
    <xf numFmtId="167" fontId="27" fillId="0" borderId="0" xfId="0" applyNumberFormat="1" applyFont="1" applyAlignment="1">
      <alignment horizontal="center"/>
    </xf>
    <xf numFmtId="164" fontId="27" fillId="0" borderId="25" xfId="0" applyFont="1" applyBorder="1" applyAlignment="1" applyProtection="1">
      <alignment horizontal="center"/>
      <protection/>
    </xf>
    <xf numFmtId="164" fontId="27" fillId="0" borderId="30" xfId="0" applyFont="1" applyBorder="1" applyAlignment="1" applyProtection="1">
      <alignment/>
      <protection/>
    </xf>
    <xf numFmtId="164" fontId="27" fillId="0" borderId="30" xfId="0" applyFont="1" applyBorder="1" applyAlignment="1" applyProtection="1">
      <alignment/>
      <protection/>
    </xf>
    <xf numFmtId="164" fontId="27" fillId="0" borderId="30" xfId="0" applyFont="1" applyBorder="1" applyAlignment="1">
      <alignment/>
    </xf>
    <xf numFmtId="164" fontId="27" fillId="4" borderId="0" xfId="0" applyFont="1" applyFill="1" applyAlignment="1" applyProtection="1">
      <alignment/>
      <protection/>
    </xf>
    <xf numFmtId="164" fontId="2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30" fillId="0" borderId="0" xfId="0" applyFont="1" applyBorder="1" applyAlignment="1">
      <alignment horizontal="left"/>
    </xf>
    <xf numFmtId="165" fontId="50" fillId="0" borderId="29" xfId="0" applyNumberFormat="1" applyFont="1" applyBorder="1" applyAlignment="1" applyProtection="1">
      <alignment horizontal="right" vertical="center"/>
      <protection/>
    </xf>
    <xf numFmtId="165" fontId="50" fillId="0" borderId="25" xfId="0" applyNumberFormat="1" applyFont="1" applyBorder="1" applyAlignment="1" applyProtection="1">
      <alignment horizontal="right" vertical="center"/>
      <protection/>
    </xf>
    <xf numFmtId="165" fontId="50" fillId="19" borderId="25" xfId="0" applyNumberFormat="1" applyFont="1" applyFill="1" applyBorder="1" applyAlignment="1" applyProtection="1">
      <alignment horizontal="right" vertical="center"/>
      <protection/>
    </xf>
    <xf numFmtId="165" fontId="50" fillId="19" borderId="29" xfId="0" applyNumberFormat="1" applyFont="1" applyFill="1" applyBorder="1" applyAlignment="1" applyProtection="1">
      <alignment horizontal="right" vertical="center"/>
      <protection/>
    </xf>
    <xf numFmtId="165" fontId="50" fillId="0" borderId="29" xfId="0" applyNumberFormat="1" applyFont="1" applyFill="1" applyBorder="1" applyAlignment="1" applyProtection="1">
      <alignment horizontal="right" vertical="center"/>
      <protection/>
    </xf>
    <xf numFmtId="164" fontId="51" fillId="0" borderId="0" xfId="0" applyNumberFormat="1" applyFont="1" applyBorder="1" applyAlignment="1">
      <alignment horizontal="left"/>
    </xf>
    <xf numFmtId="2" fontId="27" fillId="0" borderId="29" xfId="0" applyNumberFormat="1" applyFont="1" applyBorder="1" applyAlignment="1" applyProtection="1">
      <alignment horizontal="center" vertical="center"/>
      <protection/>
    </xf>
    <xf numFmtId="2" fontId="27" fillId="19" borderId="25" xfId="0" applyNumberFormat="1" applyFont="1" applyFill="1" applyBorder="1" applyAlignment="1" applyProtection="1">
      <alignment vertical="center"/>
      <protection/>
    </xf>
    <xf numFmtId="167" fontId="50" fillId="19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19" borderId="25" xfId="0" applyNumberFormat="1" applyFont="1" applyFill="1" applyBorder="1" applyAlignment="1" applyProtection="1">
      <alignment vertical="center"/>
      <protection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5" fillId="0" borderId="0" xfId="109" applyNumberFormat="1" applyFont="1" applyFill="1" applyBorder="1" applyAlignment="1" applyProtection="1">
      <alignment horizontal="center"/>
      <protection/>
    </xf>
    <xf numFmtId="164" fontId="28" fillId="4" borderId="28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Border="1" applyAlignment="1" applyProtection="1">
      <alignment horizontal="center" vertical="center"/>
      <protection/>
    </xf>
    <xf numFmtId="164" fontId="28" fillId="4" borderId="24" xfId="0" applyFont="1" applyFill="1" applyBorder="1" applyAlignment="1" applyProtection="1">
      <alignment horizontal="center" vertical="center"/>
      <protection/>
    </xf>
    <xf numFmtId="164" fontId="28" fillId="4" borderId="29" xfId="0" applyFont="1" applyFill="1" applyBorder="1" applyAlignment="1" applyProtection="1">
      <alignment horizontal="center" vertical="center"/>
      <protection/>
    </xf>
    <xf numFmtId="164" fontId="28" fillId="0" borderId="28" xfId="0" applyFont="1" applyBorder="1" applyAlignment="1" applyProtection="1">
      <alignment horizontal="center" vertical="center" wrapText="1"/>
      <protection/>
    </xf>
    <xf numFmtId="164" fontId="28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</xdr:colOff>
      <xdr:row>13</xdr:row>
      <xdr:rowOff>104775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480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3" sqref="A23:G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1:7" ht="18">
      <c r="A23" s="149" t="s">
        <v>0</v>
      </c>
      <c r="B23" s="149"/>
      <c r="C23" s="149"/>
      <c r="D23" s="149"/>
      <c r="E23" s="149"/>
      <c r="F23" s="149"/>
      <c r="G23" s="149"/>
    </row>
    <row r="24" spans="1:7" ht="18">
      <c r="A24" s="1"/>
      <c r="B24" s="1"/>
      <c r="C24" s="1"/>
      <c r="D24" s="1"/>
      <c r="E24" s="1"/>
      <c r="F24" s="1"/>
      <c r="G24" s="1"/>
    </row>
    <row r="25" spans="1:7" ht="18">
      <c r="A25" s="150" t="s">
        <v>69</v>
      </c>
      <c r="B25" s="150"/>
      <c r="C25" s="150"/>
      <c r="D25" s="150"/>
      <c r="E25" s="150"/>
      <c r="F25" s="150"/>
      <c r="G25" s="150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51" t="s">
        <v>1</v>
      </c>
      <c r="B30" s="151"/>
      <c r="C30" s="151"/>
      <c r="D30" s="151"/>
      <c r="E30" s="151"/>
      <c r="F30" s="151"/>
      <c r="G30" s="151"/>
    </row>
    <row r="31" spans="1:7" ht="18">
      <c r="A31" s="152" t="s">
        <v>2</v>
      </c>
      <c r="B31" s="152"/>
      <c r="C31" s="152"/>
      <c r="D31" s="152"/>
      <c r="E31" s="152"/>
      <c r="F31" s="152"/>
      <c r="G31" s="152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5" spans="1:7" ht="18">
      <c r="A45" s="151" t="s">
        <v>3</v>
      </c>
      <c r="B45" s="151"/>
      <c r="C45" s="151"/>
      <c r="D45" s="151"/>
      <c r="E45" s="151"/>
      <c r="F45" s="151"/>
      <c r="G45" s="151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5">
    <mergeCell ref="A23:G23"/>
    <mergeCell ref="A25:G25"/>
    <mergeCell ref="A30:G30"/>
    <mergeCell ref="A31:G31"/>
    <mergeCell ref="A45:G45"/>
  </mergeCells>
  <hyperlinks>
    <hyperlink ref="A31" r:id="rId1" display="www.odepa.gob.cl"/>
  </hyperlinks>
  <printOptions/>
  <pageMargins left="0.7083333333333334" right="0.7083333333333334" top="0.85" bottom="0.7479166666666667" header="0.5118055555555555" footer="0.5118055555555555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53" t="s">
        <v>4</v>
      </c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ht="15.75" customHeight="1">
      <c r="A2" s="153"/>
      <c r="B2" s="154" t="s">
        <v>67</v>
      </c>
      <c r="C2" s="154"/>
      <c r="D2" s="154"/>
      <c r="E2" s="154"/>
      <c r="F2" s="154"/>
      <c r="G2" s="155" t="s">
        <v>6</v>
      </c>
      <c r="H2" s="155"/>
      <c r="I2" s="155"/>
      <c r="J2" s="155" t="s">
        <v>7</v>
      </c>
      <c r="K2" s="155"/>
      <c r="L2" s="155"/>
      <c r="M2" s="6"/>
      <c r="N2" s="6"/>
      <c r="O2" s="6"/>
    </row>
    <row r="3" spans="1:15" ht="15.75">
      <c r="A3" s="153"/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155"/>
      <c r="H3" s="155"/>
      <c r="I3" s="155"/>
      <c r="J3" s="156" t="s">
        <v>66</v>
      </c>
      <c r="K3" s="156"/>
      <c r="L3" s="156"/>
      <c r="M3" s="6"/>
      <c r="N3" s="6"/>
      <c r="O3" s="6"/>
    </row>
    <row r="4" spans="1:15" ht="15.75">
      <c r="A4" s="153"/>
      <c r="B4" s="9">
        <v>3</v>
      </c>
      <c r="C4" s="10">
        <v>4</v>
      </c>
      <c r="D4" s="10">
        <v>5</v>
      </c>
      <c r="E4" s="10">
        <v>6</v>
      </c>
      <c r="F4" s="10">
        <v>7</v>
      </c>
      <c r="G4" s="11" t="s">
        <v>13</v>
      </c>
      <c r="H4" s="11" t="s">
        <v>14</v>
      </c>
      <c r="I4" s="12" t="s">
        <v>15</v>
      </c>
      <c r="J4" s="13">
        <v>2009</v>
      </c>
      <c r="K4" s="13">
        <v>2010</v>
      </c>
      <c r="L4" s="12" t="s">
        <v>15</v>
      </c>
      <c r="M4" s="6"/>
      <c r="N4" s="6"/>
      <c r="O4" s="6"/>
    </row>
    <row r="5" spans="1:15" ht="15" customHeight="1">
      <c r="A5" s="14" t="s">
        <v>16</v>
      </c>
      <c r="B5" s="15"/>
      <c r="C5" s="16"/>
      <c r="D5" s="16"/>
      <c r="E5" s="16"/>
      <c r="F5" s="17"/>
      <c r="G5" s="18"/>
      <c r="H5" s="18"/>
      <c r="I5" s="20"/>
      <c r="J5" s="21"/>
      <c r="K5" s="22"/>
      <c r="L5" s="20"/>
      <c r="M5" s="6"/>
      <c r="N5" s="6"/>
      <c r="O5" s="6"/>
    </row>
    <row r="6" spans="1:15" ht="15">
      <c r="A6" s="23" t="s">
        <v>17</v>
      </c>
      <c r="B6" s="24">
        <v>305</v>
      </c>
      <c r="C6" s="25">
        <v>310</v>
      </c>
      <c r="D6" s="25">
        <v>310</v>
      </c>
      <c r="E6" s="25">
        <v>312</v>
      </c>
      <c r="F6" s="25">
        <v>312</v>
      </c>
      <c r="G6" s="27">
        <v>303.5</v>
      </c>
      <c r="H6" s="38">
        <v>309.8</v>
      </c>
      <c r="I6" s="24">
        <f>(H6/G6-1)*100</f>
        <v>2.07578253706755</v>
      </c>
      <c r="J6" s="28">
        <v>229.58</v>
      </c>
      <c r="K6" s="29">
        <v>298.5</v>
      </c>
      <c r="L6" s="24">
        <f>(K6/J6-1)*100</f>
        <v>30.020036588553012</v>
      </c>
      <c r="M6" s="6"/>
      <c r="N6" s="6"/>
      <c r="O6" s="6"/>
    </row>
    <row r="7" spans="1:15" ht="15.75">
      <c r="A7" s="14" t="s">
        <v>18</v>
      </c>
      <c r="B7" s="30"/>
      <c r="C7" s="31"/>
      <c r="D7" s="31"/>
      <c r="E7" s="32"/>
      <c r="F7" s="32"/>
      <c r="G7" s="33"/>
      <c r="H7" s="30"/>
      <c r="I7" s="34"/>
      <c r="J7" s="35"/>
      <c r="K7" s="36"/>
      <c r="L7" s="37"/>
      <c r="M7" s="6"/>
      <c r="N7" s="6"/>
      <c r="O7" s="6"/>
    </row>
    <row r="8" spans="1:15" ht="15">
      <c r="A8" s="23" t="s">
        <v>19</v>
      </c>
      <c r="B8" s="38" t="s">
        <v>20</v>
      </c>
      <c r="C8" s="26" t="s">
        <v>20</v>
      </c>
      <c r="D8" s="26" t="s">
        <v>20</v>
      </c>
      <c r="E8" s="26" t="s">
        <v>20</v>
      </c>
      <c r="F8" s="26" t="s">
        <v>20</v>
      </c>
      <c r="G8" s="26" t="s">
        <v>20</v>
      </c>
      <c r="H8" s="38" t="s">
        <v>20</v>
      </c>
      <c r="I8" s="39" t="s">
        <v>20</v>
      </c>
      <c r="J8" s="40" t="s">
        <v>20</v>
      </c>
      <c r="K8" s="41" t="s">
        <v>20</v>
      </c>
      <c r="L8" s="42" t="s">
        <v>20</v>
      </c>
      <c r="M8" s="6"/>
      <c r="N8" s="6"/>
      <c r="O8" s="6"/>
    </row>
    <row r="9" spans="1:15" ht="15">
      <c r="A9" s="43" t="s">
        <v>21</v>
      </c>
      <c r="B9" s="30" t="s">
        <v>20</v>
      </c>
      <c r="C9" s="32" t="s">
        <v>20</v>
      </c>
      <c r="D9" s="32" t="s">
        <v>20</v>
      </c>
      <c r="E9" s="32" t="s">
        <v>20</v>
      </c>
      <c r="F9" s="32" t="s">
        <v>20</v>
      </c>
      <c r="G9" s="32" t="s">
        <v>20</v>
      </c>
      <c r="H9" s="30" t="s">
        <v>20</v>
      </c>
      <c r="I9" s="44" t="s">
        <v>20</v>
      </c>
      <c r="J9" s="45" t="s">
        <v>20</v>
      </c>
      <c r="K9" s="46" t="s">
        <v>20</v>
      </c>
      <c r="L9" s="47" t="s">
        <v>20</v>
      </c>
      <c r="M9" s="6"/>
      <c r="N9" s="6"/>
      <c r="O9" s="6"/>
    </row>
    <row r="10" spans="1:15" ht="15">
      <c r="A10" s="48" t="s">
        <v>22</v>
      </c>
      <c r="B10" s="24">
        <v>338.23</v>
      </c>
      <c r="C10" s="25">
        <v>330.42</v>
      </c>
      <c r="D10" s="25">
        <v>333.73</v>
      </c>
      <c r="E10" s="25">
        <v>326.65</v>
      </c>
      <c r="F10" s="25">
        <v>321.14</v>
      </c>
      <c r="G10" s="27">
        <v>331.92400000000004</v>
      </c>
      <c r="H10" s="24">
        <v>330.034</v>
      </c>
      <c r="I10" s="24">
        <f>(H10/G10-1)*100</f>
        <v>-0.5694074547185624</v>
      </c>
      <c r="J10" s="28">
        <v>213.12</v>
      </c>
      <c r="K10" s="29">
        <v>322.44</v>
      </c>
      <c r="L10" s="24">
        <f>(K10/J10-1)*100</f>
        <v>51.29504504504505</v>
      </c>
      <c r="M10" s="6"/>
      <c r="N10" s="6"/>
      <c r="O10" s="6"/>
    </row>
    <row r="11" spans="1:15" ht="15">
      <c r="A11" s="49" t="s">
        <v>23</v>
      </c>
      <c r="B11" s="33">
        <v>342.82</v>
      </c>
      <c r="C11" s="50">
        <v>335.93</v>
      </c>
      <c r="D11" s="50">
        <v>344.75</v>
      </c>
      <c r="E11" s="50">
        <v>339.33</v>
      </c>
      <c r="F11" s="50">
        <v>334.83</v>
      </c>
      <c r="G11" s="31">
        <v>338.52200000000005</v>
      </c>
      <c r="H11" s="33">
        <v>339.532</v>
      </c>
      <c r="I11" s="51">
        <f>(H11/G11-1)*100</f>
        <v>0.29835579371502163</v>
      </c>
      <c r="J11" s="52">
        <v>222.76</v>
      </c>
      <c r="K11" s="53">
        <v>329.15</v>
      </c>
      <c r="L11" s="51">
        <f>(K11/J11-1)*100</f>
        <v>47.7599209912013</v>
      </c>
      <c r="M11" s="6"/>
      <c r="N11" s="6"/>
      <c r="O11" s="6"/>
    </row>
    <row r="12" spans="1:15" ht="15">
      <c r="A12" s="54" t="s">
        <v>24</v>
      </c>
      <c r="B12" s="55">
        <v>339.15</v>
      </c>
      <c r="C12" s="56">
        <v>332.26</v>
      </c>
      <c r="D12" s="56">
        <v>339.24</v>
      </c>
      <c r="E12" s="139">
        <v>331.98</v>
      </c>
      <c r="F12" s="139">
        <v>327.48</v>
      </c>
      <c r="G12" s="139">
        <v>334.848</v>
      </c>
      <c r="H12" s="140">
        <v>334.02200000000005</v>
      </c>
      <c r="I12" s="140">
        <f>(H12/G12-1)*100</f>
        <v>-0.24667909021405254</v>
      </c>
      <c r="J12" s="40" t="s">
        <v>20</v>
      </c>
      <c r="K12" s="145">
        <v>325.48136363636365</v>
      </c>
      <c r="L12" s="42" t="s">
        <v>20</v>
      </c>
      <c r="M12" s="6"/>
      <c r="N12" s="6"/>
      <c r="O12" s="6"/>
    </row>
    <row r="13" spans="1:15" ht="15">
      <c r="A13" s="49" t="s">
        <v>65</v>
      </c>
      <c r="B13" s="137">
        <v>335.47</v>
      </c>
      <c r="C13" s="138">
        <v>328.58</v>
      </c>
      <c r="D13" s="138">
        <v>335.56</v>
      </c>
      <c r="E13" s="138">
        <v>328.31</v>
      </c>
      <c r="F13" s="138">
        <v>323.81</v>
      </c>
      <c r="G13" s="138">
        <v>331.17199999999997</v>
      </c>
      <c r="H13" s="137">
        <v>330.34599999999995</v>
      </c>
      <c r="I13" s="141">
        <f>(H13/G13-1)*100</f>
        <v>-0.24941722126267107</v>
      </c>
      <c r="J13" s="45" t="s">
        <v>20</v>
      </c>
      <c r="K13" s="146">
        <v>321.7977272727273</v>
      </c>
      <c r="L13" s="47" t="s">
        <v>20</v>
      </c>
      <c r="M13" s="6"/>
      <c r="N13" s="6"/>
      <c r="O13" s="6"/>
    </row>
    <row r="14" spans="1:15" ht="15">
      <c r="A14" s="57" t="s">
        <v>25</v>
      </c>
      <c r="B14" s="38" t="s">
        <v>20</v>
      </c>
      <c r="C14" s="26" t="s">
        <v>20</v>
      </c>
      <c r="D14" s="26" t="s">
        <v>20</v>
      </c>
      <c r="E14" s="26" t="s">
        <v>20</v>
      </c>
      <c r="F14" s="26" t="s">
        <v>20</v>
      </c>
      <c r="G14" s="26" t="s">
        <v>20</v>
      </c>
      <c r="H14" s="38" t="s">
        <v>20</v>
      </c>
      <c r="I14" s="39" t="s">
        <v>20</v>
      </c>
      <c r="J14" s="28">
        <v>190.71</v>
      </c>
      <c r="K14" s="41" t="s">
        <v>20</v>
      </c>
      <c r="L14" s="42" t="s">
        <v>20</v>
      </c>
      <c r="M14" s="6"/>
      <c r="N14" s="6"/>
      <c r="O14" s="6"/>
    </row>
    <row r="15" spans="1:15" ht="15">
      <c r="A15" s="49" t="s">
        <v>26</v>
      </c>
      <c r="B15" s="30" t="s">
        <v>20</v>
      </c>
      <c r="C15" s="32" t="s">
        <v>20</v>
      </c>
      <c r="D15" s="32" t="s">
        <v>20</v>
      </c>
      <c r="E15" s="32" t="s">
        <v>20</v>
      </c>
      <c r="F15" s="32" t="s">
        <v>20</v>
      </c>
      <c r="G15" s="32" t="s">
        <v>20</v>
      </c>
      <c r="H15" s="30" t="s">
        <v>20</v>
      </c>
      <c r="I15" s="44" t="s">
        <v>20</v>
      </c>
      <c r="J15" s="52">
        <v>255.37</v>
      </c>
      <c r="K15" s="46" t="s">
        <v>20</v>
      </c>
      <c r="L15" s="47" t="s">
        <v>20</v>
      </c>
      <c r="M15" s="6"/>
      <c r="N15" s="6"/>
      <c r="O15" s="6"/>
    </row>
    <row r="16" spans="1:15" ht="15">
      <c r="A16" s="57"/>
      <c r="B16" s="38"/>
      <c r="C16" s="25"/>
      <c r="D16" s="25"/>
      <c r="E16" s="25"/>
      <c r="F16" s="26"/>
      <c r="G16" s="38"/>
      <c r="H16" s="24"/>
      <c r="I16" s="39"/>
      <c r="J16" s="58"/>
      <c r="K16" s="59"/>
      <c r="L16" s="42"/>
      <c r="M16" s="6"/>
      <c r="N16" s="6"/>
      <c r="O16" s="6"/>
    </row>
    <row r="17" spans="1:15" ht="15.75">
      <c r="A17" s="60" t="s">
        <v>27</v>
      </c>
      <c r="B17" s="30"/>
      <c r="C17" s="50"/>
      <c r="D17" s="50"/>
      <c r="E17" s="50"/>
      <c r="F17" s="32"/>
      <c r="G17" s="33"/>
      <c r="H17" s="33"/>
      <c r="I17" s="51"/>
      <c r="J17" s="61"/>
      <c r="K17" s="36"/>
      <c r="L17" s="37"/>
      <c r="M17" s="6"/>
      <c r="N17" s="6"/>
      <c r="O17" s="6"/>
    </row>
    <row r="18" spans="1:15" ht="15">
      <c r="A18" s="62" t="s">
        <v>28</v>
      </c>
      <c r="B18" s="38" t="s">
        <v>20</v>
      </c>
      <c r="C18" s="25">
        <v>375.3131</v>
      </c>
      <c r="D18" s="25">
        <v>385.8788</v>
      </c>
      <c r="E18" s="25">
        <v>379.1948</v>
      </c>
      <c r="F18" s="25">
        <v>372.7008</v>
      </c>
      <c r="G18" s="27">
        <v>366.6124333333333</v>
      </c>
      <c r="H18" s="24">
        <v>378.271875</v>
      </c>
      <c r="I18" s="24">
        <f>(H18/G18-1)*100</f>
        <v>3.1803181252354484</v>
      </c>
      <c r="J18" s="28">
        <v>197.13</v>
      </c>
      <c r="K18" s="29">
        <v>344.87</v>
      </c>
      <c r="L18" s="24">
        <f>(K18/J18-1)*100</f>
        <v>74.94546745802265</v>
      </c>
      <c r="M18" s="6"/>
      <c r="N18" s="6"/>
      <c r="O18" s="6"/>
    </row>
    <row r="19" spans="1:15" ht="15">
      <c r="A19" s="63" t="s">
        <v>29</v>
      </c>
      <c r="B19" s="30" t="s">
        <v>20</v>
      </c>
      <c r="C19" s="50">
        <v>373.39393939393943</v>
      </c>
      <c r="D19" s="50">
        <v>379.9880047980808</v>
      </c>
      <c r="E19" s="50">
        <v>377.28233517866124</v>
      </c>
      <c r="F19" s="50">
        <v>370.7931726907631</v>
      </c>
      <c r="G19" s="31">
        <v>364.2220701442141</v>
      </c>
      <c r="H19" s="33">
        <v>375.36436301536116</v>
      </c>
      <c r="I19" s="51">
        <f>(H19/G19-1)*100</f>
        <v>3.059203102858432</v>
      </c>
      <c r="J19" s="52">
        <v>194.87</v>
      </c>
      <c r="K19" s="53">
        <v>342.92</v>
      </c>
      <c r="L19" s="51">
        <f>(K19/J19-1)*100</f>
        <v>75.97372607379278</v>
      </c>
      <c r="M19" s="6"/>
      <c r="N19" s="6"/>
      <c r="O19" s="6"/>
    </row>
    <row r="20" spans="1:15" ht="15.75">
      <c r="A20" s="64" t="s">
        <v>16</v>
      </c>
      <c r="B20" s="24"/>
      <c r="C20" s="25"/>
      <c r="D20" s="25"/>
      <c r="E20" s="25"/>
      <c r="F20" s="26"/>
      <c r="G20" s="27"/>
      <c r="H20" s="24"/>
      <c r="I20" s="65"/>
      <c r="J20" s="58"/>
      <c r="K20" s="59"/>
      <c r="L20" s="65"/>
      <c r="M20" s="6"/>
      <c r="N20" s="6"/>
      <c r="O20" s="6"/>
    </row>
    <row r="21" spans="1:15" ht="15">
      <c r="A21" s="49" t="s">
        <v>30</v>
      </c>
      <c r="B21" s="33">
        <v>273</v>
      </c>
      <c r="C21" s="50">
        <v>272</v>
      </c>
      <c r="D21" s="50">
        <v>267</v>
      </c>
      <c r="E21" s="50">
        <v>269</v>
      </c>
      <c r="F21" s="50">
        <v>265</v>
      </c>
      <c r="G21" s="31">
        <v>270.75</v>
      </c>
      <c r="H21" s="33">
        <v>269.2</v>
      </c>
      <c r="I21" s="51">
        <f>(H21/G21-1)*100</f>
        <v>-0.5724838411819033</v>
      </c>
      <c r="J21" s="52">
        <v>175.84</v>
      </c>
      <c r="K21" s="53">
        <v>255.95</v>
      </c>
      <c r="L21" s="51">
        <f>(K21/J21-1)*100</f>
        <v>45.55846223839855</v>
      </c>
      <c r="M21" s="6"/>
      <c r="N21" s="6"/>
      <c r="O21" s="6"/>
    </row>
    <row r="22" spans="1:15" ht="15.75">
      <c r="A22" s="64" t="s">
        <v>18</v>
      </c>
      <c r="B22" s="38"/>
      <c r="C22" s="25"/>
      <c r="D22" s="25"/>
      <c r="E22" s="26"/>
      <c r="F22" s="26"/>
      <c r="G22" s="25"/>
      <c r="H22" s="24"/>
      <c r="I22" s="24"/>
      <c r="J22" s="66"/>
      <c r="K22" s="67"/>
      <c r="L22" s="24"/>
      <c r="M22" s="6"/>
      <c r="N22" s="6"/>
      <c r="O22" s="6"/>
    </row>
    <row r="23" spans="1:15" ht="15">
      <c r="A23" s="68" t="s">
        <v>31</v>
      </c>
      <c r="B23" s="30" t="s">
        <v>20</v>
      </c>
      <c r="C23" s="32" t="s">
        <v>20</v>
      </c>
      <c r="D23" s="32" t="s">
        <v>20</v>
      </c>
      <c r="E23" s="32" t="s">
        <v>20</v>
      </c>
      <c r="F23" s="32" t="s">
        <v>20</v>
      </c>
      <c r="G23" s="32" t="s">
        <v>20</v>
      </c>
      <c r="H23" s="30" t="s">
        <v>20</v>
      </c>
      <c r="I23" s="69" t="s">
        <v>20</v>
      </c>
      <c r="J23" s="70" t="s">
        <v>20</v>
      </c>
      <c r="K23" s="71" t="s">
        <v>20</v>
      </c>
      <c r="L23" s="69" t="s">
        <v>20</v>
      </c>
      <c r="M23" s="6"/>
      <c r="N23" s="6"/>
      <c r="O23" s="6"/>
    </row>
    <row r="24" spans="1:15" ht="15">
      <c r="A24" s="72" t="s">
        <v>32</v>
      </c>
      <c r="B24" s="24">
        <v>266.93</v>
      </c>
      <c r="C24" s="27">
        <v>261.03</v>
      </c>
      <c r="D24" s="27">
        <v>264.47</v>
      </c>
      <c r="E24" s="25">
        <v>256.5</v>
      </c>
      <c r="F24" s="25">
        <v>254.14</v>
      </c>
      <c r="G24" s="27">
        <v>267.482</v>
      </c>
      <c r="H24" s="24">
        <v>260.61400000000003</v>
      </c>
      <c r="I24" s="24">
        <f>(H24/G24-1)*100</f>
        <v>-2.5676494119230453</v>
      </c>
      <c r="J24" s="28">
        <v>183.15</v>
      </c>
      <c r="K24" s="29">
        <v>259.9</v>
      </c>
      <c r="L24" s="24">
        <f>(K24/J24-1)*100</f>
        <v>41.905541905541895</v>
      </c>
      <c r="M24" s="6"/>
      <c r="N24" s="6"/>
      <c r="O24" s="6"/>
    </row>
    <row r="25" spans="1:15" ht="15">
      <c r="A25" s="68" t="s">
        <v>33</v>
      </c>
      <c r="B25" s="33">
        <v>265.93</v>
      </c>
      <c r="C25" s="31">
        <v>260.03</v>
      </c>
      <c r="D25" s="31">
        <v>263.47</v>
      </c>
      <c r="E25" s="50">
        <v>255.5</v>
      </c>
      <c r="F25" s="50">
        <v>253.14</v>
      </c>
      <c r="G25" s="31">
        <v>266.482</v>
      </c>
      <c r="H25" s="33">
        <v>259.61400000000003</v>
      </c>
      <c r="I25" s="51">
        <f>(H25/G25-1)*100</f>
        <v>-2.5772847697030143</v>
      </c>
      <c r="J25" s="52">
        <v>182.15</v>
      </c>
      <c r="K25" s="53">
        <v>256.9</v>
      </c>
      <c r="L25" s="51">
        <f>(K25/J25-1)*100</f>
        <v>41.0376063683777</v>
      </c>
      <c r="M25" s="6"/>
      <c r="N25" s="6"/>
      <c r="O25" s="6"/>
    </row>
    <row r="26" spans="1:15" ht="15.75">
      <c r="A26" s="73" t="s">
        <v>34</v>
      </c>
      <c r="B26" s="74"/>
      <c r="C26" s="27"/>
      <c r="D26" s="27"/>
      <c r="E26" s="27"/>
      <c r="F26" s="27"/>
      <c r="G26" s="74"/>
      <c r="H26" s="74"/>
      <c r="I26" s="24"/>
      <c r="J26" s="66"/>
      <c r="K26" s="67"/>
      <c r="L26" s="24"/>
      <c r="M26" s="6"/>
      <c r="N26" s="6"/>
      <c r="O26" s="6"/>
    </row>
    <row r="27" spans="1:15" ht="15">
      <c r="A27" s="68" t="s">
        <v>35</v>
      </c>
      <c r="B27" s="75">
        <v>538</v>
      </c>
      <c r="C27" s="31">
        <v>538</v>
      </c>
      <c r="D27" s="31">
        <v>538</v>
      </c>
      <c r="E27" s="31">
        <v>530</v>
      </c>
      <c r="F27" s="31">
        <v>530</v>
      </c>
      <c r="G27" s="31">
        <v>544</v>
      </c>
      <c r="H27" s="75">
        <v>534.8</v>
      </c>
      <c r="I27" s="51">
        <f>(H27/G27-1)*100</f>
        <v>-1.6911764705882404</v>
      </c>
      <c r="J27" s="52">
        <v>594.59</v>
      </c>
      <c r="K27" s="53">
        <v>547.3</v>
      </c>
      <c r="L27" s="51">
        <f>(K27/J27-1)*100</f>
        <v>-7.953379639751779</v>
      </c>
      <c r="M27" s="6"/>
      <c r="N27" s="6"/>
      <c r="O27" s="6"/>
    </row>
    <row r="28" spans="1:12" ht="15">
      <c r="A28" s="72" t="s">
        <v>36</v>
      </c>
      <c r="B28" s="74">
        <v>534</v>
      </c>
      <c r="C28" s="27">
        <v>534</v>
      </c>
      <c r="D28" s="27">
        <v>534</v>
      </c>
      <c r="E28" s="27">
        <v>527</v>
      </c>
      <c r="F28" s="27">
        <v>527</v>
      </c>
      <c r="G28" s="27">
        <v>540.6</v>
      </c>
      <c r="H28" s="74">
        <v>531.2</v>
      </c>
      <c r="I28" s="24">
        <f>(H28/G28-1)*100</f>
        <v>-1.7388087310395761</v>
      </c>
      <c r="J28" s="28">
        <v>591.59</v>
      </c>
      <c r="K28" s="29">
        <v>543.83</v>
      </c>
      <c r="L28" s="24">
        <f>(K28/J28-1)*100</f>
        <v>-8.073158775503298</v>
      </c>
    </row>
    <row r="29" spans="1:12" ht="15">
      <c r="A29" s="76" t="s">
        <v>37</v>
      </c>
      <c r="B29" s="77">
        <v>510</v>
      </c>
      <c r="C29" s="78">
        <v>510</v>
      </c>
      <c r="D29" s="78">
        <v>510</v>
      </c>
      <c r="E29" s="77">
        <v>505</v>
      </c>
      <c r="F29" s="77">
        <v>505</v>
      </c>
      <c r="G29" s="77">
        <v>516</v>
      </c>
      <c r="H29" s="77">
        <v>508</v>
      </c>
      <c r="I29" s="79">
        <f>(H29/G29-1)*100</f>
        <v>-1.5503875968992276</v>
      </c>
      <c r="J29" s="80">
        <v>550.82</v>
      </c>
      <c r="K29" s="81">
        <v>519.26</v>
      </c>
      <c r="L29" s="79">
        <f>(K29/J29-1)*100</f>
        <v>-5.729639446643198</v>
      </c>
    </row>
    <row r="30" spans="1:8" ht="15.75">
      <c r="A30" s="19" t="s">
        <v>38</v>
      </c>
      <c r="B30" s="82"/>
      <c r="C30" s="83"/>
      <c r="D30" s="83"/>
      <c r="E30" s="83"/>
      <c r="F30" s="83"/>
      <c r="G30" s="84" t="s">
        <v>2</v>
      </c>
      <c r="H30" s="19"/>
    </row>
    <row r="31" spans="1:3" ht="15">
      <c r="A31" s="85" t="s">
        <v>39</v>
      </c>
      <c r="B31" s="85"/>
      <c r="C31" s="85"/>
    </row>
    <row r="32" ht="15.75">
      <c r="A32" s="142" t="s">
        <v>68</v>
      </c>
    </row>
    <row r="34" ht="15.75">
      <c r="C34" s="86"/>
    </row>
    <row r="36" spans="1:256" s="87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5" right="0.7875" top="0.7875" bottom="0.7875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88"/>
      <c r="B1" s="89" t="s">
        <v>40</v>
      </c>
      <c r="C1" s="4"/>
      <c r="D1" s="4"/>
      <c r="E1" s="4"/>
      <c r="F1" s="4"/>
      <c r="G1" s="4"/>
      <c r="H1" s="4"/>
      <c r="I1" s="4"/>
      <c r="J1" s="90"/>
      <c r="K1" s="90"/>
      <c r="L1" s="91"/>
    </row>
    <row r="2" spans="1:12" ht="15" customHeight="1">
      <c r="A2" s="92"/>
      <c r="B2" s="154" t="s">
        <v>67</v>
      </c>
      <c r="C2" s="154"/>
      <c r="D2" s="154"/>
      <c r="E2" s="154"/>
      <c r="F2" s="154"/>
      <c r="G2" s="157" t="s">
        <v>6</v>
      </c>
      <c r="H2" s="157"/>
      <c r="I2" s="157"/>
      <c r="J2" s="93"/>
      <c r="K2" s="94"/>
      <c r="L2" s="95"/>
    </row>
    <row r="3" spans="1:12" ht="15" customHeight="1">
      <c r="A3" s="92"/>
      <c r="B3" s="154"/>
      <c r="C3" s="154"/>
      <c r="D3" s="154"/>
      <c r="E3" s="154"/>
      <c r="F3" s="154"/>
      <c r="G3" s="157"/>
      <c r="H3" s="157"/>
      <c r="I3" s="157"/>
      <c r="J3" s="156" t="s">
        <v>7</v>
      </c>
      <c r="K3" s="156"/>
      <c r="L3" s="156"/>
    </row>
    <row r="4" spans="1:12" ht="15" customHeight="1">
      <c r="A4" s="158" t="s">
        <v>4</v>
      </c>
      <c r="B4" s="96" t="s">
        <v>8</v>
      </c>
      <c r="C4" s="96" t="s">
        <v>9</v>
      </c>
      <c r="D4" s="96" t="s">
        <v>10</v>
      </c>
      <c r="E4" s="96" t="s">
        <v>11</v>
      </c>
      <c r="F4" s="96" t="s">
        <v>12</v>
      </c>
      <c r="G4" s="157"/>
      <c r="H4" s="157"/>
      <c r="I4" s="157"/>
      <c r="J4" s="156" t="s">
        <v>66</v>
      </c>
      <c r="K4" s="156"/>
      <c r="L4" s="156"/>
    </row>
    <row r="5" spans="1:12" ht="15" customHeight="1">
      <c r="A5" s="158"/>
      <c r="B5" s="97">
        <v>3</v>
      </c>
      <c r="C5" s="98">
        <v>4</v>
      </c>
      <c r="D5" s="98">
        <v>5</v>
      </c>
      <c r="E5" s="98">
        <v>6</v>
      </c>
      <c r="F5" s="98">
        <v>7</v>
      </c>
      <c r="G5" s="99" t="s">
        <v>41</v>
      </c>
      <c r="H5" s="99" t="s">
        <v>42</v>
      </c>
      <c r="I5" s="100" t="s">
        <v>43</v>
      </c>
      <c r="J5" s="13">
        <v>2009</v>
      </c>
      <c r="K5" s="13">
        <v>2010</v>
      </c>
      <c r="L5" s="101" t="s">
        <v>43</v>
      </c>
    </row>
    <row r="6" spans="1:12" ht="15" customHeight="1">
      <c r="A6" s="43"/>
      <c r="B6" s="15"/>
      <c r="C6" s="102"/>
      <c r="D6" s="102"/>
      <c r="E6" s="102"/>
      <c r="F6" s="103"/>
      <c r="G6" s="104"/>
      <c r="H6" s="104"/>
      <c r="I6" s="105"/>
      <c r="J6" s="6"/>
      <c r="K6" s="6"/>
      <c r="L6" s="106"/>
    </row>
    <row r="7" spans="1:12" ht="15" customHeight="1">
      <c r="A7" s="23" t="s">
        <v>44</v>
      </c>
      <c r="B7" s="107" t="s">
        <v>20</v>
      </c>
      <c r="C7" s="107" t="s">
        <v>20</v>
      </c>
      <c r="D7" s="107" t="s">
        <v>20</v>
      </c>
      <c r="E7" s="108" t="s">
        <v>20</v>
      </c>
      <c r="F7" s="26" t="s">
        <v>20</v>
      </c>
      <c r="G7" s="107" t="s">
        <v>20</v>
      </c>
      <c r="H7" s="107" t="s">
        <v>20</v>
      </c>
      <c r="I7" s="107" t="s">
        <v>20</v>
      </c>
      <c r="J7" s="109" t="s">
        <v>20</v>
      </c>
      <c r="K7" s="110" t="s">
        <v>20</v>
      </c>
      <c r="L7" s="110" t="s">
        <v>45</v>
      </c>
    </row>
    <row r="8" spans="1:12" ht="15" customHeight="1">
      <c r="A8" s="43" t="s">
        <v>46</v>
      </c>
      <c r="B8" s="117">
        <v>274.1981</v>
      </c>
      <c r="C8" s="112">
        <v>271.2701</v>
      </c>
      <c r="D8" s="117">
        <v>268.1699</v>
      </c>
      <c r="E8" s="117">
        <v>260.2471</v>
      </c>
      <c r="F8" s="147">
        <v>255.4245</v>
      </c>
      <c r="G8" s="111">
        <v>267.6876</v>
      </c>
      <c r="H8" s="117">
        <v>265.86194</v>
      </c>
      <c r="I8" s="51">
        <f aca="true" t="shared" si="0" ref="I8:I25">(H8/G8-1)*100</f>
        <v>-0.6820114192812698</v>
      </c>
      <c r="J8" s="113">
        <v>176.46</v>
      </c>
      <c r="K8" s="113">
        <v>264.66</v>
      </c>
      <c r="L8" s="51">
        <f>(K8/J8-1)*100</f>
        <v>49.982998979938806</v>
      </c>
    </row>
    <row r="9" spans="1:12" ht="15" customHeight="1">
      <c r="A9" s="23" t="s">
        <v>47</v>
      </c>
      <c r="B9" s="121">
        <v>537</v>
      </c>
      <c r="C9" s="114">
        <v>535</v>
      </c>
      <c r="D9" s="121">
        <v>535</v>
      </c>
      <c r="E9" s="121">
        <v>540</v>
      </c>
      <c r="F9" s="148">
        <v>534</v>
      </c>
      <c r="G9" s="114">
        <v>532.75</v>
      </c>
      <c r="H9" s="121">
        <v>536.2</v>
      </c>
      <c r="I9" s="24">
        <f>(H9/G9-1)*100</f>
        <v>0.6475832942280713</v>
      </c>
      <c r="J9" s="115">
        <v>448</v>
      </c>
      <c r="K9" s="115">
        <v>511.8</v>
      </c>
      <c r="L9" s="24">
        <f>(K9/J9-1)*100</f>
        <v>14.241071428571427</v>
      </c>
    </row>
    <row r="10" spans="1:12" ht="15" customHeight="1">
      <c r="A10" s="43" t="s">
        <v>48</v>
      </c>
      <c r="B10" s="117">
        <v>503.4847</v>
      </c>
      <c r="C10" s="112">
        <v>500.0858</v>
      </c>
      <c r="D10" s="117">
        <v>509.2718</v>
      </c>
      <c r="E10" s="117">
        <v>503.2091</v>
      </c>
      <c r="F10" s="147">
        <v>498.8917</v>
      </c>
      <c r="G10" s="111">
        <v>505.1932</v>
      </c>
      <c r="H10" s="117">
        <v>502.98861999999997</v>
      </c>
      <c r="I10" s="51">
        <f t="shared" si="0"/>
        <v>-0.43638354593846795</v>
      </c>
      <c r="J10" s="113">
        <v>379.3</v>
      </c>
      <c r="K10" s="113">
        <v>483.76</v>
      </c>
      <c r="L10" s="51">
        <f aca="true" t="shared" si="1" ref="L10:L20">(K10/J10-1)*100</f>
        <v>27.540205641972037</v>
      </c>
    </row>
    <row r="11" spans="1:12" ht="15" customHeight="1">
      <c r="A11" s="23" t="s">
        <v>49</v>
      </c>
      <c r="B11" s="121">
        <v>218</v>
      </c>
      <c r="C11" s="114">
        <v>217</v>
      </c>
      <c r="D11" s="121">
        <v>215</v>
      </c>
      <c r="E11" s="121">
        <v>215</v>
      </c>
      <c r="F11" s="148">
        <v>212</v>
      </c>
      <c r="G11" s="114">
        <v>215.75</v>
      </c>
      <c r="H11" s="121">
        <v>215.4</v>
      </c>
      <c r="I11" s="24">
        <f>(H11/G11-1)*100</f>
        <v>-0.16222479721900163</v>
      </c>
      <c r="J11" s="115">
        <v>158.53</v>
      </c>
      <c r="K11" s="115">
        <v>201</v>
      </c>
      <c r="L11" s="24">
        <f t="shared" si="1"/>
        <v>26.78988204125401</v>
      </c>
    </row>
    <row r="12" spans="1:12" ht="15" customHeight="1">
      <c r="A12" s="43" t="s">
        <v>50</v>
      </c>
      <c r="B12" s="117">
        <v>1197.9905</v>
      </c>
      <c r="C12" s="112">
        <v>1181.2354</v>
      </c>
      <c r="D12" s="117">
        <v>1212.7615</v>
      </c>
      <c r="E12" s="117">
        <v>1205.0453</v>
      </c>
      <c r="F12" s="147">
        <v>1192.038</v>
      </c>
      <c r="G12" s="111">
        <v>1199.6219</v>
      </c>
      <c r="H12" s="117">
        <v>1197.81414</v>
      </c>
      <c r="I12" s="51">
        <f t="shared" si="0"/>
        <v>-0.15069414788110302</v>
      </c>
      <c r="J12" s="113">
        <v>790.76</v>
      </c>
      <c r="K12" s="113">
        <v>1143.59</v>
      </c>
      <c r="L12" s="51">
        <f t="shared" si="1"/>
        <v>44.619100612069396</v>
      </c>
    </row>
    <row r="13" spans="1:12" ht="15" customHeight="1">
      <c r="A13" s="23" t="s">
        <v>51</v>
      </c>
      <c r="B13" s="121">
        <v>1258.6176</v>
      </c>
      <c r="C13" s="116">
        <v>1241.8624</v>
      </c>
      <c r="D13" s="121">
        <v>1262.1449</v>
      </c>
      <c r="E13" s="121">
        <v>1254.4288</v>
      </c>
      <c r="F13" s="148">
        <v>1242.3034</v>
      </c>
      <c r="G13" s="114">
        <v>1255.3106</v>
      </c>
      <c r="H13" s="121">
        <v>1251.87142</v>
      </c>
      <c r="I13" s="24">
        <f t="shared" si="0"/>
        <v>-0.27397044205633714</v>
      </c>
      <c r="J13" s="115">
        <v>867.4</v>
      </c>
      <c r="K13" s="115">
        <v>1205.83</v>
      </c>
      <c r="L13" s="24">
        <f t="shared" si="1"/>
        <v>39.01660133732994</v>
      </c>
    </row>
    <row r="14" spans="1:12" ht="15" customHeight="1">
      <c r="A14" s="43" t="s">
        <v>52</v>
      </c>
      <c r="B14" s="117">
        <v>1387.7822</v>
      </c>
      <c r="C14" s="117">
        <v>1365.0964</v>
      </c>
      <c r="D14" s="117">
        <v>1369.1113</v>
      </c>
      <c r="E14" s="117">
        <v>1382.8526</v>
      </c>
      <c r="F14" s="120">
        <v>1367.0656</v>
      </c>
      <c r="G14" s="111">
        <v>1364.9294</v>
      </c>
      <c r="H14" s="117">
        <v>1374.38162</v>
      </c>
      <c r="I14" s="51">
        <f t="shared" si="0"/>
        <v>0.692506147204397</v>
      </c>
      <c r="J14" s="113">
        <v>941.17</v>
      </c>
      <c r="K14" s="113">
        <v>1324.72</v>
      </c>
      <c r="L14" s="51">
        <f t="shared" si="1"/>
        <v>40.75246767321525</v>
      </c>
    </row>
    <row r="15" spans="1:12" ht="15" customHeight="1">
      <c r="A15" s="23" t="s">
        <v>53</v>
      </c>
      <c r="B15" s="121">
        <v>1270</v>
      </c>
      <c r="C15" s="114">
        <v>1278</v>
      </c>
      <c r="D15" s="121">
        <v>1266</v>
      </c>
      <c r="E15" s="121">
        <v>1288</v>
      </c>
      <c r="F15" s="144">
        <v>1281</v>
      </c>
      <c r="G15" s="114">
        <v>1269.25</v>
      </c>
      <c r="H15" s="121">
        <v>1276.6</v>
      </c>
      <c r="I15" s="24">
        <f>(H15/G15-1)*100</f>
        <v>0.5790821351191466</v>
      </c>
      <c r="J15" s="115">
        <v>864.84</v>
      </c>
      <c r="K15" s="115">
        <v>1220.45</v>
      </c>
      <c r="L15" s="24">
        <f t="shared" si="1"/>
        <v>41.11858840941678</v>
      </c>
    </row>
    <row r="16" spans="1:12" ht="15" customHeight="1">
      <c r="A16" s="43" t="s">
        <v>54</v>
      </c>
      <c r="B16" s="117">
        <v>1500</v>
      </c>
      <c r="C16" s="112">
        <v>1505</v>
      </c>
      <c r="D16" s="117">
        <v>1500</v>
      </c>
      <c r="E16" s="117">
        <v>1510</v>
      </c>
      <c r="F16" s="120">
        <v>1490</v>
      </c>
      <c r="G16" s="111">
        <v>1478.75</v>
      </c>
      <c r="H16" s="119">
        <v>1501</v>
      </c>
      <c r="I16" s="51">
        <f t="shared" si="0"/>
        <v>1.5046491969568976</v>
      </c>
      <c r="J16" s="113">
        <v>980.48</v>
      </c>
      <c r="K16" s="113">
        <v>1450</v>
      </c>
      <c r="L16" s="51">
        <f t="shared" si="1"/>
        <v>47.88674934725847</v>
      </c>
    </row>
    <row r="17" spans="1:12" ht="15" customHeight="1">
      <c r="A17" s="23" t="s">
        <v>55</v>
      </c>
      <c r="B17" s="121">
        <v>1338</v>
      </c>
      <c r="C17" s="114">
        <v>1340</v>
      </c>
      <c r="D17" s="121">
        <v>1350</v>
      </c>
      <c r="E17" s="121">
        <v>1360</v>
      </c>
      <c r="F17" s="144">
        <v>1350</v>
      </c>
      <c r="G17" s="114">
        <v>1332</v>
      </c>
      <c r="H17" s="121">
        <v>1347.6</v>
      </c>
      <c r="I17" s="24">
        <f>(H17/G17-1)*100</f>
        <v>1.1711711711711592</v>
      </c>
      <c r="J17" s="115">
        <v>904.16</v>
      </c>
      <c r="K17" s="115">
        <v>1330.9</v>
      </c>
      <c r="L17" s="24">
        <f t="shared" si="1"/>
        <v>47.19739869049728</v>
      </c>
    </row>
    <row r="18" spans="1:12" ht="15" customHeight="1">
      <c r="A18" s="43" t="s">
        <v>56</v>
      </c>
      <c r="B18" s="117">
        <v>1494.0239</v>
      </c>
      <c r="C18" s="112">
        <v>1472.1627</v>
      </c>
      <c r="D18" s="117">
        <v>1485.546</v>
      </c>
      <c r="E18" s="117">
        <v>1455.2878</v>
      </c>
      <c r="F18" s="120">
        <v>1437.3049</v>
      </c>
      <c r="G18" s="111">
        <v>1436.9552</v>
      </c>
      <c r="H18" s="119">
        <v>1468.86506</v>
      </c>
      <c r="I18" s="51">
        <f t="shared" si="0"/>
        <v>2.220657957882044</v>
      </c>
      <c r="J18" s="113">
        <v>940.16</v>
      </c>
      <c r="K18" s="113">
        <v>1382.21</v>
      </c>
      <c r="L18" s="51">
        <f t="shared" si="1"/>
        <v>47.0185925799864</v>
      </c>
    </row>
    <row r="19" spans="1:12" ht="15" customHeight="1">
      <c r="A19" s="23" t="s">
        <v>57</v>
      </c>
      <c r="B19" s="121">
        <v>1366.8644</v>
      </c>
      <c r="C19" s="118">
        <v>1366.8644</v>
      </c>
      <c r="D19" s="121">
        <v>1366.8644</v>
      </c>
      <c r="E19" s="121">
        <v>1366.8644</v>
      </c>
      <c r="F19" s="144">
        <v>1366.8644</v>
      </c>
      <c r="G19" s="114">
        <v>1349.2274</v>
      </c>
      <c r="H19" s="121">
        <v>1366.8644</v>
      </c>
      <c r="I19" s="24">
        <f t="shared" si="0"/>
        <v>1.3071925458969957</v>
      </c>
      <c r="J19" s="115">
        <v>843.27</v>
      </c>
      <c r="K19" s="115">
        <v>1283.69</v>
      </c>
      <c r="L19" s="24">
        <f t="shared" si="1"/>
        <v>52.227637648677174</v>
      </c>
    </row>
    <row r="20" spans="1:12" ht="15" customHeight="1">
      <c r="A20" s="43" t="s">
        <v>58</v>
      </c>
      <c r="B20" s="117">
        <v>1554.2571</v>
      </c>
      <c r="C20" s="119">
        <v>1554.2571</v>
      </c>
      <c r="D20" s="117">
        <v>1554.2571</v>
      </c>
      <c r="E20" s="119">
        <v>1554.2571</v>
      </c>
      <c r="F20" s="120">
        <v>1554.2571</v>
      </c>
      <c r="G20" s="111">
        <v>1536.6201</v>
      </c>
      <c r="H20" s="117">
        <v>1554.2571</v>
      </c>
      <c r="I20" s="51">
        <f t="shared" si="0"/>
        <v>1.1477788166378788</v>
      </c>
      <c r="J20" s="113">
        <v>1036.17</v>
      </c>
      <c r="K20" s="113">
        <v>1471.08</v>
      </c>
      <c r="L20" s="51">
        <f t="shared" si="1"/>
        <v>41.97284229421812</v>
      </c>
    </row>
    <row r="21" spans="1:12" ht="15" customHeight="1">
      <c r="A21" s="23" t="s">
        <v>59</v>
      </c>
      <c r="B21" s="118"/>
      <c r="C21" s="118"/>
      <c r="D21" s="118"/>
      <c r="E21" s="118"/>
      <c r="F21" s="118"/>
      <c r="G21" s="114"/>
      <c r="H21" s="121"/>
      <c r="I21" s="122"/>
      <c r="J21" s="123"/>
      <c r="K21" s="124"/>
      <c r="L21" s="125"/>
    </row>
    <row r="22" spans="1:12" ht="15" customHeight="1">
      <c r="A22" s="43" t="s">
        <v>60</v>
      </c>
      <c r="B22" s="117">
        <v>659.4018</v>
      </c>
      <c r="C22" s="143" t="s">
        <v>20</v>
      </c>
      <c r="D22" s="119">
        <v>622.8051</v>
      </c>
      <c r="E22" s="111">
        <v>645.0718</v>
      </c>
      <c r="F22" s="120">
        <v>609.1365</v>
      </c>
      <c r="G22" s="111">
        <v>650.2894</v>
      </c>
      <c r="H22" s="117">
        <v>634.1038000000001</v>
      </c>
      <c r="I22" s="51">
        <f t="shared" si="0"/>
        <v>-2.4889841353710973</v>
      </c>
      <c r="J22" s="113">
        <v>508.14</v>
      </c>
      <c r="K22" s="113">
        <v>610.14</v>
      </c>
      <c r="L22" s="51">
        <f>(K22/J22-1)*100</f>
        <v>20.073208170976507</v>
      </c>
    </row>
    <row r="23" spans="1:12" ht="15" customHeight="1">
      <c r="A23" s="23" t="s">
        <v>61</v>
      </c>
      <c r="B23" s="107" t="s">
        <v>20</v>
      </c>
      <c r="C23" s="118">
        <v>779.7741</v>
      </c>
      <c r="D23" s="118">
        <v>801.82</v>
      </c>
      <c r="E23" s="114">
        <v>762.7985</v>
      </c>
      <c r="F23" s="144">
        <v>784.6243</v>
      </c>
      <c r="G23" s="114">
        <v>828.4962</v>
      </c>
      <c r="H23" s="121">
        <v>783.907775</v>
      </c>
      <c r="I23" s="24">
        <f t="shared" si="0"/>
        <v>-5.3818502728196</v>
      </c>
      <c r="J23" s="115">
        <v>557.37</v>
      </c>
      <c r="K23" s="115">
        <v>795.81</v>
      </c>
      <c r="L23" s="24">
        <f>(K23/J23-1)*100</f>
        <v>42.77948221109855</v>
      </c>
    </row>
    <row r="24" spans="1:12" ht="15" customHeight="1">
      <c r="A24" s="43" t="s">
        <v>62</v>
      </c>
      <c r="B24" s="143" t="s">
        <v>20</v>
      </c>
      <c r="C24" s="117">
        <v>760.8</v>
      </c>
      <c r="D24" s="119">
        <v>775.9</v>
      </c>
      <c r="E24" s="111">
        <v>748.2</v>
      </c>
      <c r="F24" s="120">
        <v>765.1</v>
      </c>
      <c r="G24" s="111">
        <v>788.4</v>
      </c>
      <c r="H24" s="117">
        <v>762.4999999999999</v>
      </c>
      <c r="I24" s="51">
        <f t="shared" si="0"/>
        <v>-3.2851344495180235</v>
      </c>
      <c r="J24" s="113">
        <v>653.02</v>
      </c>
      <c r="K24" s="113">
        <v>766.73</v>
      </c>
      <c r="L24" s="51">
        <f>(K24/J24-1)*100</f>
        <v>17.412942942023225</v>
      </c>
    </row>
    <row r="25" spans="1:12" ht="15" customHeight="1">
      <c r="A25" s="23" t="s">
        <v>63</v>
      </c>
      <c r="B25" s="107" t="s">
        <v>20</v>
      </c>
      <c r="C25" s="118">
        <v>683.4322</v>
      </c>
      <c r="D25" s="118">
        <v>709.8876</v>
      </c>
      <c r="E25" s="114">
        <v>666.6771</v>
      </c>
      <c r="F25" s="144">
        <v>695.1167</v>
      </c>
      <c r="G25" s="114">
        <v>724.7026</v>
      </c>
      <c r="H25" s="121">
        <v>688.7784</v>
      </c>
      <c r="I25" s="24">
        <f t="shared" si="0"/>
        <v>-4.957095503728004</v>
      </c>
      <c r="J25" s="115">
        <v>539.87</v>
      </c>
      <c r="K25" s="115">
        <v>685.33</v>
      </c>
      <c r="L25" s="24">
        <f>(K25/J25-1)*100</f>
        <v>26.943523440828354</v>
      </c>
    </row>
    <row r="26" spans="1:12" ht="15" customHeight="1">
      <c r="A26" s="43" t="s">
        <v>64</v>
      </c>
      <c r="B26" s="126" t="s">
        <v>20</v>
      </c>
      <c r="C26" s="126" t="s">
        <v>20</v>
      </c>
      <c r="D26" s="126" t="s">
        <v>20</v>
      </c>
      <c r="E26" s="126" t="s">
        <v>20</v>
      </c>
      <c r="F26" s="126" t="s">
        <v>20</v>
      </c>
      <c r="G26" s="126" t="s">
        <v>20</v>
      </c>
      <c r="H26" s="126" t="s">
        <v>20</v>
      </c>
      <c r="I26" s="126" t="s">
        <v>20</v>
      </c>
      <c r="J26" s="127" t="s">
        <v>20</v>
      </c>
      <c r="K26" s="128" t="s">
        <v>20</v>
      </c>
      <c r="L26" s="128" t="s">
        <v>45</v>
      </c>
    </row>
    <row r="27" spans="1:12" ht="15" customHeight="1">
      <c r="A27" s="129" t="s">
        <v>2</v>
      </c>
      <c r="B27" s="130"/>
      <c r="C27" s="130"/>
      <c r="D27" s="130"/>
      <c r="E27" s="130"/>
      <c r="F27" s="130"/>
      <c r="G27" s="130"/>
      <c r="H27" s="130"/>
      <c r="I27" s="130"/>
      <c r="J27" s="131"/>
      <c r="K27" s="129"/>
      <c r="L27" s="129"/>
    </row>
    <row r="28" spans="1:9" ht="18">
      <c r="A28" s="132" t="s">
        <v>39</v>
      </c>
      <c r="B28" s="133"/>
      <c r="C28" s="134"/>
      <c r="D28" s="134"/>
      <c r="E28" s="134"/>
      <c r="F28" s="134"/>
      <c r="G28" s="135"/>
      <c r="H28" s="135"/>
      <c r="I28" s="135"/>
    </row>
    <row r="29" ht="18">
      <c r="A29" s="142" t="s">
        <v>68</v>
      </c>
    </row>
    <row r="30" ht="18">
      <c r="A30" s="136"/>
    </row>
    <row r="31" ht="18">
      <c r="A31" s="136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2010-11-09T14:07:46Z</cp:lastPrinted>
  <dcterms:created xsi:type="dcterms:W3CDTF">2010-11-09T14:07:20Z</dcterms:created>
  <dcterms:modified xsi:type="dcterms:W3CDTF">2011-02-21T22:28:13Z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