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<sst xmlns="http://schemas.openxmlformats.org/spreadsheetml/2006/main" count="180" uniqueCount="70">
  <si>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</si>
  <si>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</si>
  <si>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</si>
  <si>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</si>
  <si>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</si>
  <si>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</si>
  <si>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</si>
  <si>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</si>
  <si>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</si>
  <si>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</si>
  <si>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</si>
  <si>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</si>
  <si>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</si>
  <si>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</si>
  <si>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</si>
  <si>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</si>
  <si>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</si>
  <si>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</si>
  <si>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</si>
  <si>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</si>
  <si>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</si>
  <si>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</si>
  <si>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</si>
  <si>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</si>
  <si>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</si>
  <si>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</si>
  <si>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</si>
  <si>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</si>
  <si>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</si>
  <si>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</si>
  <si>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</si>
  <si>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</si>
  <si>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</si>
  <si>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</si>
  <si>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</si>
  <si>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</si>
  <si>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</si>
  <si>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</si>
  <si>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</si>
  <si>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</si>
  <si>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</si>
  <si>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</si>
  <si>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</si>
  <si>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</si>
  <si>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</si>
  <si>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</si>
  <si>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</si>
  <si>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</si>
  <si>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</si>
  <si>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</si>
  <si>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</si>
  <si>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</si>
  <si>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</si>
  <si>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</si>
  <si>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</si>
  <si>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</si>
  <si>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</si>
  <si>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</si>
  <si>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</si>
  <si>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</si>
  <si>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</si>
  <si>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</si>
  <si>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</si>
  <si>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</si>
  <si>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</si>
  <si>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</si>
  <si>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Diciembre</t>
  </si>
  <si>
    <t>Enero 2011</t>
  </si>
  <si>
    <t>Nota: Lunes 17 de enero feriado nacional en Estados Unidos, mercados cerrados.</t>
  </si>
  <si>
    <t>semana del 17 al 21 de enero de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</si>
</sst>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3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3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3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3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3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3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3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3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3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3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3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3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3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3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3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3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3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3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3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3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3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3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3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3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4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41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43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44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45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48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3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49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5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3" borderId="22" xfId="0" applyFont="1" applyFill="1" applyBorder="1" applyAlignment="1" applyProtection="1">
      <alignment/>
      <protection/>
    </xf>
    <xf numFmtId="172" fontId="27" fillId="3" borderId="23" xfId="0" applyFont="1" applyFill="1" applyBorder="1" applyAlignment="1" applyProtection="1">
      <alignment/>
      <protection/>
    </xf>
    <xf numFmtId="172" fontId="27" fillId="0" borderId="0" xfId="0" applyFont="1" applyAlignment="1" applyProtection="1">
      <alignment/>
      <protection/>
    </xf>
    <xf numFmtId="172" fontId="28" fillId="0" borderId="24" xfId="0" applyFont="1" applyBorder="1" applyAlignment="1" applyProtection="1">
      <alignment horizontal="center"/>
      <protection/>
    </xf>
    <xf numFmtId="172" fontId="28" fillId="0" borderId="25" xfId="0" applyFont="1" applyBorder="1" applyAlignment="1" applyProtection="1">
      <alignment horizontal="center"/>
      <protection/>
    </xf>
    <xf numFmtId="174" fontId="28" fillId="4" borderId="26" xfId="0" applyNumberFormat="1" applyFont="1" applyFill="1" applyBorder="1" applyAlignment="1" applyProtection="1">
      <alignment horizontal="center"/>
      <protection/>
    </xf>
    <xf numFmtId="174" fontId="28" fillId="4" borderId="27" xfId="0" applyNumberFormat="1" applyFont="1" applyFill="1" applyBorder="1" applyAlignment="1" applyProtection="1">
      <alignment horizontal="center"/>
      <protection/>
    </xf>
    <xf numFmtId="173" fontId="28" fillId="0" borderId="28" xfId="0" applyNumberFormat="1" applyFont="1" applyBorder="1" applyAlignment="1" applyProtection="1">
      <alignment horizontal="center"/>
      <protection/>
    </xf>
    <xf numFmtId="172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72" fontId="28" fillId="0" borderId="29" xfId="0" applyFont="1" applyBorder="1" applyAlignment="1" applyProtection="1">
      <alignment/>
      <protection/>
    </xf>
    <xf numFmtId="173" fontId="27" fillId="0" borderId="29" xfId="0" applyNumberFormat="1" applyFont="1" applyBorder="1" applyAlignment="1" applyProtection="1">
      <alignment horizontal="right"/>
      <protection/>
    </xf>
    <xf numFmtId="173" fontId="27" fillId="0" borderId="25" xfId="0" applyNumberFormat="1" applyFont="1" applyBorder="1" applyAlignment="1" applyProtection="1">
      <alignment/>
      <protection/>
    </xf>
    <xf numFmtId="173" fontId="28" fillId="0" borderId="25" xfId="0" applyNumberFormat="1" applyFont="1" applyBorder="1" applyAlignment="1" applyProtection="1">
      <alignment horizontal="center"/>
      <protection/>
    </xf>
    <xf numFmtId="173" fontId="27" fillId="0" borderId="24" xfId="0" applyNumberFormat="1" applyFont="1" applyBorder="1" applyAlignment="1" applyProtection="1">
      <alignment/>
      <protection/>
    </xf>
    <xf numFmtId="173" fontId="27" fillId="0" borderId="30" xfId="0" applyNumberFormat="1" applyFont="1" applyBorder="1" applyAlignment="1" applyProtection="1">
      <alignment/>
      <protection/>
    </xf>
    <xf numFmtId="172" fontId="27" fillId="0" borderId="24" xfId="0" applyFont="1" applyBorder="1" applyAlignment="1" applyProtection="1">
      <alignment vertical="center"/>
      <protection/>
    </xf>
    <xf numFmtId="172" fontId="27" fillId="0" borderId="0" xfId="0" applyFont="1" applyBorder="1" applyAlignment="1" applyProtection="1">
      <alignment vertical="center"/>
      <protection/>
    </xf>
    <xf numFmtId="172" fontId="27" fillId="0" borderId="25" xfId="0" applyFont="1" applyBorder="1" applyAlignment="1" applyProtection="1">
      <alignment vertical="center"/>
      <protection/>
    </xf>
    <xf numFmtId="172" fontId="27" fillId="19" borderId="29" xfId="0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center" vertical="center"/>
      <protection/>
    </xf>
    <xf numFmtId="173" fontId="27" fillId="19" borderId="25" xfId="0" applyNumberFormat="1" applyFont="1" applyFill="1" applyBorder="1" applyAlignment="1" applyProtection="1">
      <alignment vertical="center"/>
      <protection/>
    </xf>
    <xf numFmtId="175" fontId="27" fillId="19" borderId="31" xfId="0" applyNumberFormat="1" applyFont="1" applyFill="1" applyBorder="1" applyAlignment="1">
      <alignment horizontal="right" vertical="center"/>
    </xf>
    <xf numFmtId="175" fontId="27" fillId="19" borderId="0" xfId="0" applyNumberFormat="1" applyFont="1" applyFill="1" applyBorder="1" applyAlignment="1">
      <alignment horizontal="right" vertical="center"/>
    </xf>
    <xf numFmtId="173" fontId="27" fillId="0" borderId="29" xfId="0" applyNumberFormat="1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vertical="center"/>
      <protection/>
    </xf>
    <xf numFmtId="173" fontId="27" fillId="0" borderId="25" xfId="0" applyNumberFormat="1" applyFont="1" applyBorder="1" applyAlignment="1" applyProtection="1">
      <alignment horizontal="center" vertical="center"/>
      <protection/>
    </xf>
    <xf numFmtId="173" fontId="27" fillId="0" borderId="29" xfId="0" applyNumberFormat="1" applyFont="1" applyBorder="1" applyAlignment="1" applyProtection="1">
      <alignment horizontal="right" vertical="center"/>
      <protection/>
    </xf>
    <xf numFmtId="172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73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19" borderId="29" xfId="0" applyFont="1" applyFill="1" applyBorder="1" applyAlignment="1" applyProtection="1">
      <alignment horizontal="center" vertical="center"/>
      <protection/>
    </xf>
    <xf numFmtId="175" fontId="27" fillId="19" borderId="31" xfId="0" applyNumberFormat="1" applyFont="1" applyFill="1" applyBorder="1" applyAlignment="1">
      <alignment horizontal="center" vertical="center"/>
    </xf>
    <xf numFmtId="175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0" borderId="29" xfId="0" applyFont="1" applyBorder="1" applyAlignment="1" applyProtection="1">
      <alignment/>
      <protection/>
    </xf>
    <xf numFmtId="172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72" fontId="27" fillId="19" borderId="31" xfId="0" applyFont="1" applyFill="1" applyBorder="1" applyAlignment="1" applyProtection="1">
      <alignment/>
      <protection/>
    </xf>
    <xf numFmtId="173" fontId="27" fillId="0" borderId="31" xfId="0" applyNumberFormat="1" applyFont="1" applyBorder="1" applyAlignment="1" applyProtection="1">
      <alignment/>
      <protection/>
    </xf>
    <xf numFmtId="173" fontId="27" fillId="0" borderId="25" xfId="0" applyNumberFormat="1" applyFont="1" applyBorder="1" applyAlignment="1" applyProtection="1">
      <alignment horizontal="right" vertical="center"/>
      <protection/>
    </xf>
    <xf numFmtId="173" fontId="27" fillId="0" borderId="29" xfId="0" applyNumberFormat="1" applyFont="1" applyFill="1" applyBorder="1" applyAlignment="1" applyProtection="1">
      <alignment horizontal="right" vertical="center"/>
      <protection/>
    </xf>
    <xf numFmtId="175" fontId="27" fillId="0" borderId="31" xfId="0" applyNumberFormat="1" applyFont="1" applyBorder="1" applyAlignment="1">
      <alignment horizontal="right" vertical="center"/>
    </xf>
    <xf numFmtId="175" fontId="27" fillId="0" borderId="0" xfId="0" applyNumberFormat="1" applyFont="1" applyBorder="1" applyAlignment="1">
      <alignment horizontal="right" vertical="center"/>
    </xf>
    <xf numFmtId="173" fontId="29" fillId="19" borderId="31" xfId="0" applyNumberFormat="1" applyFont="1" applyFill="1" applyBorder="1" applyAlignment="1" applyProtection="1">
      <alignment/>
      <protection/>
    </xf>
    <xf numFmtId="173" fontId="29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73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73" fontId="27" fillId="19" borderId="31" xfId="0" applyNumberFormat="1" applyFont="1" applyFill="1" applyBorder="1" applyAlignment="1">
      <alignment/>
    </xf>
    <xf numFmtId="173" fontId="27" fillId="0" borderId="31" xfId="0" applyNumberFormat="1" applyFont="1" applyBorder="1" applyAlignment="1">
      <alignment/>
    </xf>
    <xf numFmtId="173" fontId="28" fillId="19" borderId="31" xfId="0" applyNumberFormat="1" applyFont="1" applyFill="1" applyBorder="1" applyAlignment="1" applyProtection="1">
      <alignment/>
      <protection/>
    </xf>
    <xf numFmtId="172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73" fontId="27" fillId="0" borderId="29" xfId="0" applyNumberFormat="1" applyFont="1" applyBorder="1" applyAlignment="1" applyProtection="1">
      <alignment/>
      <protection/>
    </xf>
    <xf numFmtId="173" fontId="27" fillId="0" borderId="29" xfId="0" applyNumberFormat="1" applyFont="1" applyFill="1" applyBorder="1" applyAlignment="1" applyProtection="1">
      <alignment horizontal="center" vertical="center"/>
      <protection/>
    </xf>
    <xf numFmtId="175" fontId="27" fillId="0" borderId="31" xfId="0" applyNumberFormat="1" applyFont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173" fontId="27" fillId="19" borderId="29" xfId="0" applyNumberFormat="1" applyFont="1" applyFill="1" applyBorder="1" applyAlignment="1" applyProtection="1">
      <alignment/>
      <protection/>
    </xf>
    <xf numFmtId="173" fontId="28" fillId="19" borderId="29" xfId="0" applyNumberFormat="1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vertical="center"/>
      <protection/>
    </xf>
    <xf numFmtId="173" fontId="27" fillId="0" borderId="29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Border="1" applyAlignment="1" applyProtection="1">
      <alignment/>
      <protection/>
    </xf>
    <xf numFmtId="173" fontId="27" fillId="0" borderId="26" xfId="0" applyNumberFormat="1" applyFont="1" applyBorder="1" applyAlignment="1" applyProtection="1">
      <alignment vertical="center"/>
      <protection/>
    </xf>
    <xf numFmtId="173" fontId="27" fillId="0" borderId="27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Fill="1" applyBorder="1" applyAlignment="1" applyProtection="1">
      <alignment horizontal="right" vertical="center"/>
      <protection/>
    </xf>
    <xf numFmtId="175" fontId="27" fillId="0" borderId="32" xfId="0" applyNumberFormat="1" applyFont="1" applyBorder="1" applyAlignment="1">
      <alignment horizontal="right" vertical="center"/>
    </xf>
    <xf numFmtId="175" fontId="27" fillId="0" borderId="33" xfId="0" applyNumberFormat="1" applyFont="1" applyBorder="1" applyAlignment="1">
      <alignment horizontal="right" vertical="center"/>
    </xf>
    <xf numFmtId="173" fontId="28" fillId="0" borderId="0" xfId="0" applyNumberFormat="1" applyFont="1" applyAlignment="1">
      <alignment horizontal="left" vertical="center"/>
    </xf>
    <xf numFmtId="173" fontId="27" fillId="0" borderId="0" xfId="0" applyNumberFormat="1" applyFont="1" applyAlignment="1" applyProtection="1">
      <alignment/>
      <protection/>
    </xf>
    <xf numFmtId="173" fontId="27" fillId="0" borderId="0" xfId="0" applyNumberFormat="1" applyFont="1" applyBorder="1" applyAlignment="1" applyProtection="1">
      <alignment/>
      <protection/>
    </xf>
    <xf numFmtId="172" fontId="27" fillId="4" borderId="0" xfId="0" applyFont="1" applyFill="1" applyBorder="1" applyAlignment="1" applyProtection="1">
      <alignment horizontal="left" vertical="center"/>
      <protection/>
    </xf>
    <xf numFmtId="172" fontId="30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7" fillId="3" borderId="34" xfId="0" applyFont="1" applyFill="1" applyBorder="1" applyAlignment="1" applyProtection="1">
      <alignment/>
      <protection/>
    </xf>
    <xf numFmtId="172" fontId="28" fillId="3" borderId="22" xfId="0" applyFont="1" applyFill="1" applyBorder="1" applyAlignment="1" applyProtection="1">
      <alignment/>
      <protection/>
    </xf>
    <xf numFmtId="172" fontId="27" fillId="3" borderId="30" xfId="0" applyFont="1" applyFill="1" applyBorder="1" applyAlignment="1" applyProtection="1">
      <alignment/>
      <protection/>
    </xf>
    <xf numFmtId="172" fontId="27" fillId="3" borderId="35" xfId="0" applyFont="1" applyFill="1" applyBorder="1" applyAlignment="1" applyProtection="1">
      <alignment/>
      <protection/>
    </xf>
    <xf numFmtId="172" fontId="27" fillId="4" borderId="31" xfId="0" applyFont="1" applyFill="1" applyBorder="1" applyAlignment="1" applyProtection="1">
      <alignment/>
      <protection/>
    </xf>
    <xf numFmtId="172" fontId="27" fillId="4" borderId="36" xfId="0" applyFont="1" applyFill="1" applyBorder="1" applyAlignment="1" applyProtection="1">
      <alignment/>
      <protection/>
    </xf>
    <xf numFmtId="172" fontId="27" fillId="4" borderId="30" xfId="0" applyFont="1" applyFill="1" applyBorder="1" applyAlignment="1" applyProtection="1">
      <alignment/>
      <protection/>
    </xf>
    <xf numFmtId="172" fontId="31" fillId="4" borderId="35" xfId="0" applyFont="1" applyFill="1" applyBorder="1" applyAlignment="1" applyProtection="1">
      <alignment horizontal="center" vertical="center" wrapText="1"/>
      <protection/>
    </xf>
    <xf numFmtId="172" fontId="28" fillId="4" borderId="25" xfId="0" applyFont="1" applyFill="1" applyBorder="1" applyAlignment="1" applyProtection="1">
      <alignment horizontal="center"/>
      <protection/>
    </xf>
    <xf numFmtId="174" fontId="28" fillId="0" borderId="27" xfId="0" applyNumberFormat="1" applyFont="1" applyBorder="1" applyAlignment="1" applyProtection="1">
      <alignment horizontal="center" vertical="center"/>
      <protection/>
    </xf>
    <xf numFmtId="174" fontId="28" fillId="4" borderId="27" xfId="0" applyNumberFormat="1" applyFont="1" applyFill="1" applyBorder="1" applyAlignment="1" applyProtection="1">
      <alignment horizontal="center" vertical="center"/>
      <protection/>
    </xf>
    <xf numFmtId="173" fontId="28" fillId="0" borderId="23" xfId="0" applyNumberFormat="1" applyFont="1" applyBorder="1" applyAlignment="1" applyProtection="1">
      <alignment horizontal="center" vertical="center"/>
      <protection/>
    </xf>
    <xf numFmtId="172" fontId="31" fillId="0" borderId="28" xfId="0" applyFont="1" applyBorder="1" applyAlignment="1" applyProtection="1">
      <alignment horizontal="center" vertical="center" wrapText="1"/>
      <protection/>
    </xf>
    <xf numFmtId="172" fontId="32" fillId="0" borderId="28" xfId="0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horizontal="right"/>
      <protection/>
    </xf>
    <xf numFmtId="173" fontId="28" fillId="0" borderId="25" xfId="0" applyNumberFormat="1" applyFont="1" applyBorder="1" applyAlignment="1" applyProtection="1">
      <alignment horizontal="right"/>
      <protection/>
    </xf>
    <xf numFmtId="173" fontId="27" fillId="0" borderId="24" xfId="0" applyNumberFormat="1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2" fontId="27" fillId="19" borderId="29" xfId="0" applyNumberFormat="1" applyFont="1" applyFill="1" applyBorder="1" applyAlignment="1" applyProtection="1">
      <alignment horizontal="center"/>
      <protection/>
    </xf>
    <xf numFmtId="172" fontId="27" fillId="19" borderId="31" xfId="0" applyFont="1" applyFill="1" applyBorder="1" applyAlignment="1" applyProtection="1">
      <alignment horizontal="center"/>
      <protection/>
    </xf>
    <xf numFmtId="172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75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75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75" fontId="27" fillId="0" borderId="0" xfId="0" applyNumberFormat="1" applyFont="1" applyAlignment="1">
      <alignment horizontal="center"/>
    </xf>
    <xf numFmtId="172" fontId="27" fillId="0" borderId="25" xfId="0" applyFont="1" applyBorder="1" applyAlignment="1" applyProtection="1">
      <alignment horizontal="center"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>
      <alignment/>
    </xf>
    <xf numFmtId="172" fontId="27" fillId="4" borderId="0" xfId="0" applyFont="1" applyFill="1" applyAlignment="1" applyProtection="1">
      <alignment/>
      <protection/>
    </xf>
    <xf numFmtId="172" fontId="28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30" fillId="0" borderId="0" xfId="0" applyFont="1" applyBorder="1" applyAlignment="1">
      <alignment horizontal="left"/>
    </xf>
    <xf numFmtId="173" fontId="50" fillId="0" borderId="25" xfId="0" applyNumberFormat="1" applyFont="1" applyBorder="1" applyAlignment="1" applyProtection="1">
      <alignment horizontal="right" vertical="center"/>
      <protection/>
    </xf>
    <xf numFmtId="173" fontId="50" fillId="19" borderId="25" xfId="0" applyNumberFormat="1" applyFont="1" applyFill="1" applyBorder="1" applyAlignment="1" applyProtection="1">
      <alignment horizontal="right" vertical="center"/>
      <protection/>
    </xf>
    <xf numFmtId="172" fontId="51" fillId="0" borderId="0" xfId="0" applyNumberFormat="1" applyFont="1" applyBorder="1" applyAlignment="1">
      <alignment horizontal="left"/>
    </xf>
    <xf numFmtId="2" fontId="27" fillId="19" borderId="25" xfId="0" applyNumberFormat="1" applyFont="1" applyFill="1" applyBorder="1" applyAlignment="1" applyProtection="1">
      <alignment vertical="center"/>
      <protection/>
    </xf>
    <xf numFmtId="175" fontId="50" fillId="19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Border="1" applyAlignment="1">
      <alignment horizontal="right" vertical="center"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 horizontal="center" vertical="center"/>
      <protection/>
    </xf>
    <xf numFmtId="172" fontId="24" fillId="0" borderId="0" xfId="0" applyFont="1" applyBorder="1" applyAlignment="1">
      <alignment horizontal="center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72" fontId="28" fillId="4" borderId="24" xfId="0" applyFont="1" applyFill="1" applyBorder="1" applyAlignment="1" applyProtection="1">
      <alignment horizontal="center" vertical="center"/>
      <protection/>
    </xf>
    <xf numFmtId="172" fontId="28" fillId="4" borderId="29" xfId="0" applyFont="1" applyFill="1" applyBorder="1" applyAlignment="1" applyProtection="1">
      <alignment horizontal="center" vertical="center"/>
      <protection/>
    </xf>
    <xf numFmtId="172" fontId="28" fillId="0" borderId="28" xfId="0" applyFont="1" applyBorder="1" applyAlignment="1" applyProtection="1">
      <alignment horizontal="center" vertical="center" wrapText="1"/>
      <protection/>
    </xf>
    <xf numFmtId="172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</xdr:colOff>
      <xdr:row>13</xdr:row>
      <xdr:rowOff>104775</xdr:rowOff>
    </xdr:to>
    <xdr:pic>
      <xdr:nvPicPr>
        <xdr:cNvPr id="2" name="Picture 59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480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45" t="s">
        <v>0</v>
      </c>
      <c r="B23" s="145"/>
      <c r="C23" s="145"/>
      <c r="D23" s="145"/>
      <c r="E23" s="145"/>
      <c r="F23" s="145"/>
      <c r="G23" s="145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46" t="s">
        <v>69</v>
      </c>
      <c r="B25" s="146"/>
      <c r="C25" s="146"/>
      <c r="D25" s="146"/>
      <c r="E25" s="146"/>
      <c r="F25" s="146"/>
      <c r="G25" s="146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47" t="s">
        <v>1</v>
      </c>
      <c r="B30" s="147"/>
      <c r="C30" s="147"/>
      <c r="D30" s="147"/>
      <c r="E30" s="147"/>
      <c r="F30" s="147"/>
      <c r="G30" s="147"/>
    </row>
    <row r="31" spans="1:7" ht="18">
      <c r="A31" s="148" t="s">
        <v>2</v>
      </c>
      <c r="B31" s="148"/>
      <c r="C31" s="148"/>
      <c r="D31" s="148"/>
      <c r="E31" s="148"/>
      <c r="F31" s="148"/>
      <c r="G31" s="148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47" t="s">
        <v>3</v>
      </c>
      <c r="B45" s="147"/>
      <c r="C45" s="147"/>
      <c r="D45" s="147"/>
      <c r="E45" s="147"/>
      <c r="F45" s="147"/>
      <c r="G45" s="147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49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49"/>
      <c r="B2" s="150" t="s">
        <v>67</v>
      </c>
      <c r="C2" s="150"/>
      <c r="D2" s="150"/>
      <c r="E2" s="150"/>
      <c r="F2" s="150"/>
      <c r="G2" s="151" t="s">
        <v>6</v>
      </c>
      <c r="H2" s="151"/>
      <c r="I2" s="151"/>
      <c r="J2" s="151" t="s">
        <v>7</v>
      </c>
      <c r="K2" s="151"/>
      <c r="L2" s="151"/>
      <c r="M2" s="6"/>
      <c r="N2" s="6"/>
      <c r="O2" s="6"/>
    </row>
    <row r="3" spans="1:15" ht="15.75">
      <c r="A3" s="149"/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51"/>
      <c r="H3" s="151"/>
      <c r="I3" s="151"/>
      <c r="J3" s="152" t="s">
        <v>66</v>
      </c>
      <c r="K3" s="152"/>
      <c r="L3" s="152"/>
      <c r="M3" s="6"/>
      <c r="N3" s="6"/>
      <c r="O3" s="6"/>
    </row>
    <row r="4" spans="1:15" ht="15.75">
      <c r="A4" s="149"/>
      <c r="B4" s="9">
        <v>17</v>
      </c>
      <c r="C4" s="10">
        <v>18</v>
      </c>
      <c r="D4" s="10">
        <v>19</v>
      </c>
      <c r="E4" s="10">
        <v>20</v>
      </c>
      <c r="F4" s="10">
        <v>21</v>
      </c>
      <c r="G4" s="11" t="s">
        <v>13</v>
      </c>
      <c r="H4" s="11" t="s">
        <v>14</v>
      </c>
      <c r="I4" s="12" t="s">
        <v>15</v>
      </c>
      <c r="J4" s="13">
        <v>2009</v>
      </c>
      <c r="K4" s="13">
        <v>2010</v>
      </c>
      <c r="L4" s="12" t="s">
        <v>15</v>
      </c>
      <c r="M4" s="6"/>
      <c r="N4" s="6"/>
      <c r="O4" s="6"/>
    </row>
    <row r="5" spans="1:15" ht="15" customHeight="1">
      <c r="A5" s="14" t="s">
        <v>16</v>
      </c>
      <c r="B5" s="15"/>
      <c r="C5" s="16"/>
      <c r="D5" s="16"/>
      <c r="E5" s="16"/>
      <c r="F5" s="17"/>
      <c r="G5" s="18"/>
      <c r="H5" s="18"/>
      <c r="I5" s="20"/>
      <c r="J5" s="21"/>
      <c r="K5" s="22"/>
      <c r="L5" s="20"/>
      <c r="M5" s="6"/>
      <c r="N5" s="6"/>
      <c r="O5" s="6"/>
    </row>
    <row r="6" spans="1:15" ht="15">
      <c r="A6" s="23" t="s">
        <v>17</v>
      </c>
      <c r="B6" s="24">
        <v>318</v>
      </c>
      <c r="C6" s="25">
        <v>318</v>
      </c>
      <c r="D6" s="25">
        <v>320</v>
      </c>
      <c r="E6" s="25">
        <v>320</v>
      </c>
      <c r="F6" s="25">
        <v>323</v>
      </c>
      <c r="G6" s="27">
        <v>314.6</v>
      </c>
      <c r="H6" s="24">
        <v>319.8</v>
      </c>
      <c r="I6" s="24">
        <f>(H6/G6-1)*100</f>
        <v>1.6528925619834656</v>
      </c>
      <c r="J6" s="28">
        <v>229.58</v>
      </c>
      <c r="K6" s="29">
        <v>298.5</v>
      </c>
      <c r="L6" s="24">
        <f>(K6/J6-1)*100</f>
        <v>30.020036588553012</v>
      </c>
      <c r="M6" s="6"/>
      <c r="N6" s="6"/>
      <c r="O6" s="6"/>
    </row>
    <row r="7" spans="1:15" ht="15.75">
      <c r="A7" s="14" t="s">
        <v>18</v>
      </c>
      <c r="B7" s="30"/>
      <c r="C7" s="31"/>
      <c r="D7" s="31"/>
      <c r="E7" s="32"/>
      <c r="F7" s="32"/>
      <c r="G7" s="33"/>
      <c r="H7" s="30"/>
      <c r="I7" s="34"/>
      <c r="J7" s="35"/>
      <c r="K7" s="36"/>
      <c r="L7" s="37"/>
      <c r="M7" s="6"/>
      <c r="N7" s="6"/>
      <c r="O7" s="6"/>
    </row>
    <row r="8" spans="1:15" ht="15">
      <c r="A8" s="23" t="s">
        <v>19</v>
      </c>
      <c r="B8" s="38" t="s">
        <v>20</v>
      </c>
      <c r="C8" s="26" t="s">
        <v>20</v>
      </c>
      <c r="D8" s="26" t="s">
        <v>20</v>
      </c>
      <c r="E8" s="26" t="s">
        <v>20</v>
      </c>
      <c r="F8" s="26" t="s">
        <v>20</v>
      </c>
      <c r="G8" s="26" t="s">
        <v>20</v>
      </c>
      <c r="H8" s="38" t="s">
        <v>20</v>
      </c>
      <c r="I8" s="39" t="s">
        <v>20</v>
      </c>
      <c r="J8" s="40" t="s">
        <v>20</v>
      </c>
      <c r="K8" s="41" t="s">
        <v>20</v>
      </c>
      <c r="L8" s="42" t="s">
        <v>20</v>
      </c>
      <c r="M8" s="6"/>
      <c r="N8" s="6"/>
      <c r="O8" s="6"/>
    </row>
    <row r="9" spans="1:15" ht="15">
      <c r="A9" s="43" t="s">
        <v>21</v>
      </c>
      <c r="B9" s="30" t="s">
        <v>20</v>
      </c>
      <c r="C9" s="32" t="s">
        <v>20</v>
      </c>
      <c r="D9" s="32" t="s">
        <v>20</v>
      </c>
      <c r="E9" s="32" t="s">
        <v>20</v>
      </c>
      <c r="F9" s="32" t="s">
        <v>20</v>
      </c>
      <c r="G9" s="32" t="s">
        <v>20</v>
      </c>
      <c r="H9" s="30" t="s">
        <v>20</v>
      </c>
      <c r="I9" s="44" t="s">
        <v>20</v>
      </c>
      <c r="J9" s="45" t="s">
        <v>20</v>
      </c>
      <c r="K9" s="46" t="s">
        <v>20</v>
      </c>
      <c r="L9" s="47" t="s">
        <v>20</v>
      </c>
      <c r="M9" s="6"/>
      <c r="N9" s="6"/>
      <c r="O9" s="6"/>
    </row>
    <row r="10" spans="1:15" ht="15">
      <c r="A10" s="48" t="s">
        <v>22</v>
      </c>
      <c r="B10" s="38" t="s">
        <v>20</v>
      </c>
      <c r="C10" s="25">
        <v>322.7</v>
      </c>
      <c r="D10" s="25">
        <v>324.17</v>
      </c>
      <c r="E10" s="25">
        <v>326.47</v>
      </c>
      <c r="F10" s="25">
        <v>334.19</v>
      </c>
      <c r="G10" s="27">
        <v>316.662</v>
      </c>
      <c r="H10" s="24">
        <v>326.8825</v>
      </c>
      <c r="I10" s="24">
        <f>(H10/G10-1)*100</f>
        <v>3.2275738800361387</v>
      </c>
      <c r="J10" s="28">
        <v>213.12</v>
      </c>
      <c r="K10" s="29">
        <v>322.44</v>
      </c>
      <c r="L10" s="24">
        <f>(K10/J10-1)*100</f>
        <v>51.29504504504505</v>
      </c>
      <c r="M10" s="6"/>
      <c r="N10" s="6"/>
      <c r="O10" s="6"/>
    </row>
    <row r="11" spans="1:15" ht="15">
      <c r="A11" s="49" t="s">
        <v>23</v>
      </c>
      <c r="B11" s="30" t="s">
        <v>20</v>
      </c>
      <c r="C11" s="50">
        <v>347.41</v>
      </c>
      <c r="D11" s="50">
        <v>347.78</v>
      </c>
      <c r="E11" s="50">
        <v>351</v>
      </c>
      <c r="F11" s="50">
        <v>356.05</v>
      </c>
      <c r="G11" s="31">
        <v>336.50200000000007</v>
      </c>
      <c r="H11" s="33">
        <v>350.56</v>
      </c>
      <c r="I11" s="51">
        <f>(H11/G11-1)*100</f>
        <v>4.1776869082501555</v>
      </c>
      <c r="J11" s="52">
        <v>222.76</v>
      </c>
      <c r="K11" s="53">
        <v>329.15</v>
      </c>
      <c r="L11" s="51">
        <f>(K11/J11-1)*100</f>
        <v>47.7599209912013</v>
      </c>
      <c r="M11" s="6"/>
      <c r="N11" s="6"/>
      <c r="O11" s="6"/>
    </row>
    <row r="12" spans="1:15" ht="15">
      <c r="A12" s="54" t="s">
        <v>24</v>
      </c>
      <c r="B12" s="38" t="s">
        <v>20</v>
      </c>
      <c r="C12" s="55">
        <v>340.07</v>
      </c>
      <c r="D12" s="55">
        <v>340.43</v>
      </c>
      <c r="E12" s="137">
        <v>343.65</v>
      </c>
      <c r="F12" s="137">
        <v>348.7</v>
      </c>
      <c r="G12" s="137">
        <v>329.154</v>
      </c>
      <c r="H12" s="24">
        <v>343.21250000000003</v>
      </c>
      <c r="I12" s="24">
        <f>(H12/G12-1)*100</f>
        <v>4.271101065154914</v>
      </c>
      <c r="J12" s="40" t="s">
        <v>20</v>
      </c>
      <c r="K12" s="140">
        <v>325.48136363636365</v>
      </c>
      <c r="L12" s="42" t="s">
        <v>20</v>
      </c>
      <c r="M12" s="6"/>
      <c r="N12" s="6"/>
      <c r="O12" s="6"/>
    </row>
    <row r="13" spans="1:15" ht="15">
      <c r="A13" s="49" t="s">
        <v>65</v>
      </c>
      <c r="B13" s="30" t="s">
        <v>20</v>
      </c>
      <c r="C13" s="136">
        <v>336.91</v>
      </c>
      <c r="D13" s="136">
        <v>336.76</v>
      </c>
      <c r="E13" s="136">
        <v>339.97</v>
      </c>
      <c r="F13" s="136">
        <v>345.03</v>
      </c>
      <c r="G13" s="136">
        <v>325.8275</v>
      </c>
      <c r="H13" s="33">
        <v>339.6675</v>
      </c>
      <c r="I13" s="51">
        <f>(H13/G13-1)*100</f>
        <v>4.247646377300884</v>
      </c>
      <c r="J13" s="45" t="s">
        <v>20</v>
      </c>
      <c r="K13" s="141">
        <v>321.7977272727273</v>
      </c>
      <c r="L13" s="47" t="s">
        <v>20</v>
      </c>
      <c r="M13" s="6"/>
      <c r="N13" s="6"/>
      <c r="O13" s="6"/>
    </row>
    <row r="14" spans="1:15" ht="15">
      <c r="A14" s="56" t="s">
        <v>25</v>
      </c>
      <c r="B14" s="38" t="s">
        <v>20</v>
      </c>
      <c r="C14" s="26" t="s">
        <v>20</v>
      </c>
      <c r="D14" s="26" t="s">
        <v>20</v>
      </c>
      <c r="E14" s="26" t="s">
        <v>20</v>
      </c>
      <c r="F14" s="26" t="s">
        <v>20</v>
      </c>
      <c r="G14" s="26" t="s">
        <v>20</v>
      </c>
      <c r="H14" s="38" t="s">
        <v>20</v>
      </c>
      <c r="I14" s="39" t="s">
        <v>20</v>
      </c>
      <c r="J14" s="28">
        <v>190.71</v>
      </c>
      <c r="K14" s="41" t="s">
        <v>20</v>
      </c>
      <c r="L14" s="42" t="s">
        <v>20</v>
      </c>
      <c r="M14" s="6"/>
      <c r="N14" s="6"/>
      <c r="O14" s="6"/>
    </row>
    <row r="15" spans="1:15" ht="15">
      <c r="A15" s="49" t="s">
        <v>26</v>
      </c>
      <c r="B15" s="30" t="s">
        <v>20</v>
      </c>
      <c r="C15" s="32" t="s">
        <v>20</v>
      </c>
      <c r="D15" s="32" t="s">
        <v>20</v>
      </c>
      <c r="E15" s="32" t="s">
        <v>20</v>
      </c>
      <c r="F15" s="32" t="s">
        <v>20</v>
      </c>
      <c r="G15" s="32" t="s">
        <v>20</v>
      </c>
      <c r="H15" s="30" t="s">
        <v>20</v>
      </c>
      <c r="I15" s="44" t="s">
        <v>20</v>
      </c>
      <c r="J15" s="52">
        <v>255.37</v>
      </c>
      <c r="K15" s="46" t="s">
        <v>20</v>
      </c>
      <c r="L15" s="47" t="s">
        <v>20</v>
      </c>
      <c r="M15" s="6"/>
      <c r="N15" s="6"/>
      <c r="O15" s="6"/>
    </row>
    <row r="16" spans="1:15" ht="15">
      <c r="A16" s="56"/>
      <c r="B16" s="38"/>
      <c r="C16" s="25"/>
      <c r="D16" s="25"/>
      <c r="E16" s="25"/>
      <c r="F16" s="26"/>
      <c r="G16" s="38"/>
      <c r="H16" s="24"/>
      <c r="I16" s="39"/>
      <c r="J16" s="57"/>
      <c r="K16" s="58"/>
      <c r="L16" s="42"/>
      <c r="M16" s="6"/>
      <c r="N16" s="6"/>
      <c r="O16" s="6"/>
    </row>
    <row r="17" spans="1:15" ht="15.75">
      <c r="A17" s="59" t="s">
        <v>27</v>
      </c>
      <c r="B17" s="30"/>
      <c r="C17" s="50"/>
      <c r="D17" s="50"/>
      <c r="E17" s="50"/>
      <c r="F17" s="32"/>
      <c r="G17" s="33"/>
      <c r="H17" s="33"/>
      <c r="I17" s="51"/>
      <c r="J17" s="60"/>
      <c r="K17" s="36"/>
      <c r="L17" s="37"/>
      <c r="M17" s="6"/>
      <c r="N17" s="6"/>
      <c r="O17" s="6"/>
    </row>
    <row r="18" spans="1:15" ht="15">
      <c r="A18" s="61" t="s">
        <v>28</v>
      </c>
      <c r="B18" s="24">
        <v>374.0071</v>
      </c>
      <c r="C18" s="25">
        <v>382.9852</v>
      </c>
      <c r="D18" s="25">
        <v>383.8677</v>
      </c>
      <c r="E18" s="25">
        <v>388.5459</v>
      </c>
      <c r="F18" s="25">
        <v>390.6844</v>
      </c>
      <c r="G18" s="27">
        <v>370.46538</v>
      </c>
      <c r="H18" s="24">
        <v>384.01806000000005</v>
      </c>
      <c r="I18" s="24">
        <f>(H18/G18-1)*100</f>
        <v>3.6582851547424022</v>
      </c>
      <c r="J18" s="28">
        <v>197.13</v>
      </c>
      <c r="K18" s="29">
        <v>344.87</v>
      </c>
      <c r="L18" s="24">
        <f>(K18/J18-1)*100</f>
        <v>74.94546745802265</v>
      </c>
      <c r="M18" s="6"/>
      <c r="N18" s="6"/>
      <c r="O18" s="6"/>
    </row>
    <row r="19" spans="1:15" ht="15">
      <c r="A19" s="62" t="s">
        <v>29</v>
      </c>
      <c r="B19" s="33">
        <v>372.0869125821122</v>
      </c>
      <c r="C19" s="50">
        <v>381.0586088014602</v>
      </c>
      <c r="D19" s="50">
        <v>381.9520064529139</v>
      </c>
      <c r="E19" s="50">
        <v>386.63515687851975</v>
      </c>
      <c r="F19" s="50">
        <v>388.7332399439664</v>
      </c>
      <c r="G19" s="31">
        <v>368.5472564320721</v>
      </c>
      <c r="H19" s="33">
        <v>382.09318493179455</v>
      </c>
      <c r="I19" s="51">
        <f>(H19/G19-1)*100</f>
        <v>3.6754929695750116</v>
      </c>
      <c r="J19" s="52">
        <v>194.87</v>
      </c>
      <c r="K19" s="53">
        <v>342.92</v>
      </c>
      <c r="L19" s="51">
        <f>(K19/J19-1)*100</f>
        <v>75.97372607379278</v>
      </c>
      <c r="M19" s="6"/>
      <c r="N19" s="6"/>
      <c r="O19" s="6"/>
    </row>
    <row r="20" spans="1:15" ht="15.75">
      <c r="A20" s="63" t="s">
        <v>16</v>
      </c>
      <c r="B20" s="24"/>
      <c r="C20" s="25"/>
      <c r="D20" s="25"/>
      <c r="E20" s="25"/>
      <c r="F20" s="26"/>
      <c r="G20" s="27"/>
      <c r="H20" s="24"/>
      <c r="I20" s="64"/>
      <c r="J20" s="57"/>
      <c r="K20" s="58"/>
      <c r="L20" s="64"/>
      <c r="M20" s="6"/>
      <c r="N20" s="6"/>
      <c r="O20" s="6"/>
    </row>
    <row r="21" spans="1:15" ht="15">
      <c r="A21" s="49" t="s">
        <v>30</v>
      </c>
      <c r="B21" s="33">
        <v>277</v>
      </c>
      <c r="C21" s="50">
        <v>277</v>
      </c>
      <c r="D21" s="50">
        <v>283</v>
      </c>
      <c r="E21" s="50">
        <v>277</v>
      </c>
      <c r="F21" s="50">
        <v>280</v>
      </c>
      <c r="G21" s="31">
        <v>267.6</v>
      </c>
      <c r="H21" s="33">
        <v>278.8</v>
      </c>
      <c r="I21" s="51">
        <f>(H21/G21-1)*100</f>
        <v>4.1853512705530616</v>
      </c>
      <c r="J21" s="52">
        <v>175.84</v>
      </c>
      <c r="K21" s="53">
        <v>255.95</v>
      </c>
      <c r="L21" s="51">
        <f>(K21/J21-1)*100</f>
        <v>45.55846223839855</v>
      </c>
      <c r="M21" s="6"/>
      <c r="N21" s="6"/>
      <c r="O21" s="6"/>
    </row>
    <row r="22" spans="1:15" ht="15.75">
      <c r="A22" s="63" t="s">
        <v>18</v>
      </c>
      <c r="B22" s="38"/>
      <c r="C22" s="25"/>
      <c r="D22" s="25"/>
      <c r="E22" s="26"/>
      <c r="F22" s="26"/>
      <c r="G22" s="25"/>
      <c r="H22" s="24"/>
      <c r="I22" s="24"/>
      <c r="J22" s="65"/>
      <c r="K22" s="66"/>
      <c r="L22" s="24"/>
      <c r="M22" s="6"/>
      <c r="N22" s="6"/>
      <c r="O22" s="6"/>
    </row>
    <row r="23" spans="1:15" ht="15">
      <c r="A23" s="67" t="s">
        <v>31</v>
      </c>
      <c r="B23" s="30" t="s">
        <v>20</v>
      </c>
      <c r="C23" s="32" t="s">
        <v>20</v>
      </c>
      <c r="D23" s="32" t="s">
        <v>20</v>
      </c>
      <c r="E23" s="32" t="s">
        <v>20</v>
      </c>
      <c r="F23" s="32" t="s">
        <v>20</v>
      </c>
      <c r="G23" s="32" t="s">
        <v>20</v>
      </c>
      <c r="H23" s="30" t="s">
        <v>20</v>
      </c>
      <c r="I23" s="68" t="s">
        <v>20</v>
      </c>
      <c r="J23" s="69" t="s">
        <v>20</v>
      </c>
      <c r="K23" s="70" t="s">
        <v>20</v>
      </c>
      <c r="L23" s="68" t="s">
        <v>20</v>
      </c>
      <c r="M23" s="6"/>
      <c r="N23" s="6"/>
      <c r="O23" s="6"/>
    </row>
    <row r="24" spans="1:15" ht="15">
      <c r="A24" s="71" t="s">
        <v>32</v>
      </c>
      <c r="B24" s="38" t="s">
        <v>20</v>
      </c>
      <c r="C24" s="27">
        <v>279.92</v>
      </c>
      <c r="D24" s="27">
        <v>272.74</v>
      </c>
      <c r="E24" s="25">
        <v>277.76</v>
      </c>
      <c r="F24" s="25">
        <v>281</v>
      </c>
      <c r="G24" s="27">
        <v>267.62</v>
      </c>
      <c r="H24" s="24">
        <v>277.855</v>
      </c>
      <c r="I24" s="24">
        <f>(H24/G24-1)*100</f>
        <v>3.8244525820192887</v>
      </c>
      <c r="J24" s="28">
        <v>183.15</v>
      </c>
      <c r="K24" s="29">
        <v>259.9</v>
      </c>
      <c r="L24" s="24">
        <f>(K24/J24-1)*100</f>
        <v>41.905541905541895</v>
      </c>
      <c r="M24" s="6"/>
      <c r="N24" s="6"/>
      <c r="O24" s="6"/>
    </row>
    <row r="25" spans="1:15" ht="15">
      <c r="A25" s="67" t="s">
        <v>33</v>
      </c>
      <c r="B25" s="30" t="s">
        <v>20</v>
      </c>
      <c r="C25" s="31">
        <v>278.92</v>
      </c>
      <c r="D25" s="31">
        <v>271.74</v>
      </c>
      <c r="E25" s="50">
        <v>276.76</v>
      </c>
      <c r="F25" s="50">
        <v>280</v>
      </c>
      <c r="G25" s="31">
        <v>266.62</v>
      </c>
      <c r="H25" s="33">
        <v>276.855</v>
      </c>
      <c r="I25" s="51">
        <f>(H25/G25-1)*100</f>
        <v>3.838796789438148</v>
      </c>
      <c r="J25" s="52">
        <v>182.15</v>
      </c>
      <c r="K25" s="53">
        <v>256.9</v>
      </c>
      <c r="L25" s="51">
        <f>(K25/J25-1)*100</f>
        <v>41.0376063683777</v>
      </c>
      <c r="M25" s="6"/>
      <c r="N25" s="6"/>
      <c r="O25" s="6"/>
    </row>
    <row r="26" spans="1:15" ht="15.75">
      <c r="A26" s="72" t="s">
        <v>34</v>
      </c>
      <c r="B26" s="73"/>
      <c r="C26" s="27"/>
      <c r="D26" s="27"/>
      <c r="E26" s="27"/>
      <c r="F26" s="27"/>
      <c r="G26" s="73"/>
      <c r="H26" s="73"/>
      <c r="I26" s="24"/>
      <c r="J26" s="65"/>
      <c r="K26" s="66"/>
      <c r="L26" s="24"/>
      <c r="M26" s="6"/>
      <c r="N26" s="6"/>
      <c r="O26" s="6"/>
    </row>
    <row r="27" spans="1:15" ht="15">
      <c r="A27" s="67" t="s">
        <v>35</v>
      </c>
      <c r="B27" s="74">
        <v>527</v>
      </c>
      <c r="C27" s="31">
        <v>527</v>
      </c>
      <c r="D27" s="31">
        <v>527</v>
      </c>
      <c r="E27" s="31">
        <v>525</v>
      </c>
      <c r="F27" s="31">
        <v>525</v>
      </c>
      <c r="G27" s="31">
        <v>528.8</v>
      </c>
      <c r="H27" s="74">
        <v>526.2</v>
      </c>
      <c r="I27" s="51">
        <f>(H27/G27-1)*100</f>
        <v>-0.49167927382751664</v>
      </c>
      <c r="J27" s="52">
        <v>594.59</v>
      </c>
      <c r="K27" s="53">
        <v>547.3</v>
      </c>
      <c r="L27" s="51">
        <f>(K27/J27-1)*100</f>
        <v>-7.953379639751779</v>
      </c>
      <c r="M27" s="6"/>
      <c r="N27" s="6"/>
      <c r="O27" s="6"/>
    </row>
    <row r="28" spans="1:12" ht="15">
      <c r="A28" s="71" t="s">
        <v>36</v>
      </c>
      <c r="B28" s="73">
        <v>524</v>
      </c>
      <c r="C28" s="27">
        <v>524</v>
      </c>
      <c r="D28" s="27">
        <v>524</v>
      </c>
      <c r="E28" s="27">
        <v>522</v>
      </c>
      <c r="F28" s="27">
        <v>522</v>
      </c>
      <c r="G28" s="27">
        <v>525.8</v>
      </c>
      <c r="H28" s="73">
        <v>523.2</v>
      </c>
      <c r="I28" s="24">
        <f>(H28/G28-1)*100</f>
        <v>-0.4944845949029886</v>
      </c>
      <c r="J28" s="28">
        <v>591.59</v>
      </c>
      <c r="K28" s="29">
        <v>543.83</v>
      </c>
      <c r="L28" s="24">
        <f>(K28/J28-1)*100</f>
        <v>-8.073158775503298</v>
      </c>
    </row>
    <row r="29" spans="1:12" ht="15">
      <c r="A29" s="75" t="s">
        <v>37</v>
      </c>
      <c r="B29" s="76">
        <v>502</v>
      </c>
      <c r="C29" s="77">
        <v>502</v>
      </c>
      <c r="D29" s="77">
        <v>502</v>
      </c>
      <c r="E29" s="76">
        <v>501</v>
      </c>
      <c r="F29" s="76">
        <v>501</v>
      </c>
      <c r="G29" s="76">
        <v>503.8</v>
      </c>
      <c r="H29" s="76">
        <v>501.6</v>
      </c>
      <c r="I29" s="78">
        <f>(H29/G29-1)*100</f>
        <v>-0.4366812227074246</v>
      </c>
      <c r="J29" s="79">
        <v>550.82</v>
      </c>
      <c r="K29" s="80">
        <v>519.26</v>
      </c>
      <c r="L29" s="78">
        <f>(K29/J29-1)*100</f>
        <v>-5.729639446643198</v>
      </c>
    </row>
    <row r="30" spans="1:8" ht="15.75">
      <c r="A30" s="19" t="s">
        <v>38</v>
      </c>
      <c r="B30" s="81"/>
      <c r="C30" s="82"/>
      <c r="D30" s="82"/>
      <c r="E30" s="82"/>
      <c r="F30" s="82"/>
      <c r="G30" s="83" t="s">
        <v>2</v>
      </c>
      <c r="H30" s="19"/>
    </row>
    <row r="31" spans="1:3" ht="15">
      <c r="A31" s="84" t="s">
        <v>39</v>
      </c>
      <c r="B31" s="84"/>
      <c r="C31" s="84"/>
    </row>
    <row r="32" ht="15.75">
      <c r="A32" s="138" t="s">
        <v>68</v>
      </c>
    </row>
    <row r="34" ht="15.75">
      <c r="C34" s="85"/>
    </row>
    <row r="36" spans="1:256" s="8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87"/>
      <c r="B1" s="88" t="s">
        <v>40</v>
      </c>
      <c r="C1" s="4"/>
      <c r="D1" s="4"/>
      <c r="E1" s="4"/>
      <c r="F1" s="4"/>
      <c r="G1" s="4"/>
      <c r="H1" s="4"/>
      <c r="I1" s="4"/>
      <c r="J1" s="89"/>
      <c r="K1" s="89"/>
      <c r="L1" s="90"/>
    </row>
    <row r="2" spans="1:12" ht="15" customHeight="1">
      <c r="A2" s="91"/>
      <c r="B2" s="150" t="s">
        <v>67</v>
      </c>
      <c r="C2" s="150"/>
      <c r="D2" s="150"/>
      <c r="E2" s="150"/>
      <c r="F2" s="150"/>
      <c r="G2" s="153" t="s">
        <v>6</v>
      </c>
      <c r="H2" s="153"/>
      <c r="I2" s="153"/>
      <c r="J2" s="92"/>
      <c r="K2" s="93"/>
      <c r="L2" s="94"/>
    </row>
    <row r="3" spans="1:12" ht="15" customHeight="1">
      <c r="A3" s="91"/>
      <c r="B3" s="150"/>
      <c r="C3" s="150"/>
      <c r="D3" s="150"/>
      <c r="E3" s="150"/>
      <c r="F3" s="150"/>
      <c r="G3" s="153"/>
      <c r="H3" s="153"/>
      <c r="I3" s="153"/>
      <c r="J3" s="152" t="s">
        <v>7</v>
      </c>
      <c r="K3" s="152"/>
      <c r="L3" s="152"/>
    </row>
    <row r="4" spans="1:12" ht="15" customHeight="1">
      <c r="A4" s="154" t="s">
        <v>4</v>
      </c>
      <c r="B4" s="95" t="s">
        <v>8</v>
      </c>
      <c r="C4" s="95" t="s">
        <v>9</v>
      </c>
      <c r="D4" s="95" t="s">
        <v>10</v>
      </c>
      <c r="E4" s="95" t="s">
        <v>11</v>
      </c>
      <c r="F4" s="95" t="s">
        <v>12</v>
      </c>
      <c r="G4" s="153"/>
      <c r="H4" s="153"/>
      <c r="I4" s="153"/>
      <c r="J4" s="152" t="s">
        <v>66</v>
      </c>
      <c r="K4" s="152"/>
      <c r="L4" s="152"/>
    </row>
    <row r="5" spans="1:12" ht="15" customHeight="1">
      <c r="A5" s="154"/>
      <c r="B5" s="96">
        <v>17</v>
      </c>
      <c r="C5" s="97">
        <v>18</v>
      </c>
      <c r="D5" s="97">
        <v>19</v>
      </c>
      <c r="E5" s="97">
        <v>20</v>
      </c>
      <c r="F5" s="97">
        <v>21</v>
      </c>
      <c r="G5" s="98" t="s">
        <v>41</v>
      </c>
      <c r="H5" s="98" t="s">
        <v>42</v>
      </c>
      <c r="I5" s="99" t="s">
        <v>43</v>
      </c>
      <c r="J5" s="13">
        <v>2009</v>
      </c>
      <c r="K5" s="13">
        <v>2010</v>
      </c>
      <c r="L5" s="100" t="s">
        <v>43</v>
      </c>
    </row>
    <row r="6" spans="1:12" ht="15" customHeight="1">
      <c r="A6" s="43"/>
      <c r="B6" s="15"/>
      <c r="C6" s="101"/>
      <c r="D6" s="101"/>
      <c r="E6" s="101"/>
      <c r="F6" s="102"/>
      <c r="G6" s="103"/>
      <c r="H6" s="103"/>
      <c r="I6" s="104"/>
      <c r="J6" s="6"/>
      <c r="K6" s="6"/>
      <c r="L6" s="105"/>
    </row>
    <row r="7" spans="1:12" ht="15" customHeight="1">
      <c r="A7" s="23" t="s">
        <v>44</v>
      </c>
      <c r="B7" s="106" t="s">
        <v>20</v>
      </c>
      <c r="C7" s="106" t="s">
        <v>20</v>
      </c>
      <c r="D7" s="106" t="s">
        <v>20</v>
      </c>
      <c r="E7" s="107" t="s">
        <v>20</v>
      </c>
      <c r="F7" s="26" t="s">
        <v>20</v>
      </c>
      <c r="G7" s="106" t="s">
        <v>20</v>
      </c>
      <c r="H7" s="106" t="s">
        <v>20</v>
      </c>
      <c r="I7" s="106" t="s">
        <v>20</v>
      </c>
      <c r="J7" s="108" t="s">
        <v>20</v>
      </c>
      <c r="K7" s="109" t="s">
        <v>20</v>
      </c>
      <c r="L7" s="109" t="s">
        <v>45</v>
      </c>
    </row>
    <row r="8" spans="1:12" ht="15" customHeight="1">
      <c r="A8" s="43" t="s">
        <v>46</v>
      </c>
      <c r="B8" s="144" t="s">
        <v>20</v>
      </c>
      <c r="C8" s="111">
        <v>274.1981</v>
      </c>
      <c r="D8" s="116">
        <v>266.2753</v>
      </c>
      <c r="E8" s="116">
        <v>263.1751</v>
      </c>
      <c r="F8" s="142">
        <v>265.9308</v>
      </c>
      <c r="G8" s="110">
        <v>267.9287</v>
      </c>
      <c r="H8" s="33">
        <v>267.39482499999997</v>
      </c>
      <c r="I8" s="51">
        <f>(H8/G8-1)*100</f>
        <v>-0.19926010166138042</v>
      </c>
      <c r="J8" s="112">
        <v>176.46</v>
      </c>
      <c r="K8" s="112">
        <v>264.66</v>
      </c>
      <c r="L8" s="51">
        <f>(K8/J8-1)*100</f>
        <v>49.982998979938806</v>
      </c>
    </row>
    <row r="9" spans="1:12" ht="15" customHeight="1">
      <c r="A9" s="23" t="s">
        <v>47</v>
      </c>
      <c r="B9" s="120">
        <v>554</v>
      </c>
      <c r="C9" s="113">
        <v>554</v>
      </c>
      <c r="D9" s="120">
        <v>552</v>
      </c>
      <c r="E9" s="120">
        <v>550</v>
      </c>
      <c r="F9" s="143">
        <v>551</v>
      </c>
      <c r="G9" s="113">
        <v>541.2</v>
      </c>
      <c r="H9" s="120">
        <v>552.2</v>
      </c>
      <c r="I9" s="24">
        <f>(H9/G9-1)*100</f>
        <v>2.0325203252032464</v>
      </c>
      <c r="J9" s="114">
        <v>448</v>
      </c>
      <c r="K9" s="114">
        <v>511.8</v>
      </c>
      <c r="L9" s="24">
        <f>(K9/J9-1)*100</f>
        <v>14.241071428571427</v>
      </c>
    </row>
    <row r="10" spans="1:12" ht="15" customHeight="1">
      <c r="A10" s="43" t="s">
        <v>48</v>
      </c>
      <c r="B10" s="144" t="s">
        <v>20</v>
      </c>
      <c r="C10" s="111">
        <v>519.2846</v>
      </c>
      <c r="D10" s="116">
        <v>518.6416</v>
      </c>
      <c r="E10" s="116">
        <v>519.652</v>
      </c>
      <c r="F10" s="142">
        <v>518.9171</v>
      </c>
      <c r="G10" s="110">
        <v>511.8623</v>
      </c>
      <c r="H10" s="33">
        <v>519.123825</v>
      </c>
      <c r="I10" s="51">
        <f>(H10/G10-1)*100</f>
        <v>1.4186481403299256</v>
      </c>
      <c r="J10" s="112">
        <v>379.3</v>
      </c>
      <c r="K10" s="112">
        <v>483.76</v>
      </c>
      <c r="L10" s="51">
        <f aca="true" t="shared" si="0" ref="L10:L20">(K10/J10-1)*100</f>
        <v>27.540205641972037</v>
      </c>
    </row>
    <row r="11" spans="1:12" ht="15" customHeight="1">
      <c r="A11" s="23" t="s">
        <v>49</v>
      </c>
      <c r="B11" s="120">
        <v>240</v>
      </c>
      <c r="C11" s="113">
        <v>240</v>
      </c>
      <c r="D11" s="120">
        <v>242</v>
      </c>
      <c r="E11" s="120">
        <v>237</v>
      </c>
      <c r="F11" s="143">
        <v>235</v>
      </c>
      <c r="G11" s="113">
        <v>223.4</v>
      </c>
      <c r="H11" s="120">
        <v>238.8</v>
      </c>
      <c r="I11" s="24">
        <f>(H11/G11-1)*100</f>
        <v>6.893464637421665</v>
      </c>
      <c r="J11" s="114">
        <v>158.53</v>
      </c>
      <c r="K11" s="114">
        <v>201</v>
      </c>
      <c r="L11" s="24">
        <f t="shared" si="0"/>
        <v>26.78988204125401</v>
      </c>
    </row>
    <row r="12" spans="1:12" ht="15" customHeight="1">
      <c r="A12" s="43" t="s">
        <v>50</v>
      </c>
      <c r="B12" s="144" t="s">
        <v>20</v>
      </c>
      <c r="C12" s="111">
        <v>1208.1318</v>
      </c>
      <c r="D12" s="116">
        <v>1211.2182</v>
      </c>
      <c r="E12" s="116">
        <v>1201.7384</v>
      </c>
      <c r="F12" s="142">
        <v>1208.3522</v>
      </c>
      <c r="G12" s="110">
        <v>1201.0769</v>
      </c>
      <c r="H12" s="33">
        <v>1207.3601500000002</v>
      </c>
      <c r="I12" s="51">
        <f aca="true" t="shared" si="1" ref="I12:I24">(H12/G12-1)*100</f>
        <v>0.5231346968707973</v>
      </c>
      <c r="J12" s="112">
        <v>790.76</v>
      </c>
      <c r="K12" s="112">
        <v>1143.59</v>
      </c>
      <c r="L12" s="51">
        <f t="shared" si="0"/>
        <v>44.619100612069396</v>
      </c>
    </row>
    <row r="13" spans="1:12" ht="15" customHeight="1">
      <c r="A13" s="23" t="s">
        <v>51</v>
      </c>
      <c r="B13" s="106" t="s">
        <v>20</v>
      </c>
      <c r="C13" s="115">
        <v>1268.7588</v>
      </c>
      <c r="D13" s="120">
        <v>1271.8453</v>
      </c>
      <c r="E13" s="120">
        <v>1262.3654</v>
      </c>
      <c r="F13" s="143">
        <v>1268.9793</v>
      </c>
      <c r="G13" s="113">
        <v>1255.8838</v>
      </c>
      <c r="H13" s="120">
        <v>1267.9872</v>
      </c>
      <c r="I13" s="24">
        <f>(H13/G13-1)*100</f>
        <v>0.96373565770973</v>
      </c>
      <c r="J13" s="114">
        <v>867.4</v>
      </c>
      <c r="K13" s="114">
        <v>1205.83</v>
      </c>
      <c r="L13" s="24">
        <f t="shared" si="0"/>
        <v>39.01660133732994</v>
      </c>
    </row>
    <row r="14" spans="1:12" ht="15" customHeight="1">
      <c r="A14" s="43" t="s">
        <v>52</v>
      </c>
      <c r="B14" s="116">
        <v>1362.6051</v>
      </c>
      <c r="C14" s="116">
        <v>1373.8529</v>
      </c>
      <c r="D14" s="116">
        <v>1370.1377</v>
      </c>
      <c r="E14" s="116">
        <v>1355.3608</v>
      </c>
      <c r="F14" s="119">
        <v>1362.2916</v>
      </c>
      <c r="G14" s="110">
        <v>1365.2655</v>
      </c>
      <c r="H14" s="116">
        <v>1364.8496200000002</v>
      </c>
      <c r="I14" s="51">
        <f t="shared" si="1"/>
        <v>-0.03046147434325741</v>
      </c>
      <c r="J14" s="112">
        <v>941.17</v>
      </c>
      <c r="K14" s="112">
        <v>1324.72</v>
      </c>
      <c r="L14" s="51">
        <f t="shared" si="0"/>
        <v>40.75246767321525</v>
      </c>
    </row>
    <row r="15" spans="1:12" ht="15" customHeight="1">
      <c r="A15" s="23" t="s">
        <v>53</v>
      </c>
      <c r="B15" s="120">
        <v>1273</v>
      </c>
      <c r="C15" s="113">
        <v>1273</v>
      </c>
      <c r="D15" s="120">
        <v>1282</v>
      </c>
      <c r="E15" s="120">
        <v>1282</v>
      </c>
      <c r="F15" s="139">
        <v>1277</v>
      </c>
      <c r="G15" s="113">
        <v>1276.2</v>
      </c>
      <c r="H15" s="120">
        <v>1277.4</v>
      </c>
      <c r="I15" s="24">
        <f>(H15/G15-1)*100</f>
        <v>0.09402914903620108</v>
      </c>
      <c r="J15" s="114">
        <v>864.84</v>
      </c>
      <c r="K15" s="114">
        <v>1220.45</v>
      </c>
      <c r="L15" s="24">
        <f t="shared" si="0"/>
        <v>41.11858840941678</v>
      </c>
    </row>
    <row r="16" spans="1:12" ht="15" customHeight="1">
      <c r="A16" s="43" t="s">
        <v>54</v>
      </c>
      <c r="B16" s="116">
        <v>1485</v>
      </c>
      <c r="C16" s="111">
        <v>1485</v>
      </c>
      <c r="D16" s="116">
        <v>1490</v>
      </c>
      <c r="E16" s="116">
        <v>1480</v>
      </c>
      <c r="F16" s="119">
        <v>1485</v>
      </c>
      <c r="G16" s="110">
        <v>1490</v>
      </c>
      <c r="H16" s="118">
        <v>1485</v>
      </c>
      <c r="I16" s="51">
        <f t="shared" si="1"/>
        <v>-0.3355704697986628</v>
      </c>
      <c r="J16" s="112">
        <v>980.48</v>
      </c>
      <c r="K16" s="112">
        <v>1450</v>
      </c>
      <c r="L16" s="51">
        <f t="shared" si="0"/>
        <v>47.88674934725847</v>
      </c>
    </row>
    <row r="17" spans="1:12" ht="15" customHeight="1">
      <c r="A17" s="23" t="s">
        <v>55</v>
      </c>
      <c r="B17" s="120">
        <v>1375</v>
      </c>
      <c r="C17" s="113">
        <v>1375</v>
      </c>
      <c r="D17" s="120">
        <v>1380</v>
      </c>
      <c r="E17" s="120">
        <v>1375</v>
      </c>
      <c r="F17" s="139">
        <v>1375</v>
      </c>
      <c r="G17" s="113">
        <v>1366</v>
      </c>
      <c r="H17" s="120">
        <v>1376</v>
      </c>
      <c r="I17" s="24">
        <f>(H17/G17-1)*100</f>
        <v>0.7320644216691097</v>
      </c>
      <c r="J17" s="114">
        <v>904.16</v>
      </c>
      <c r="K17" s="114">
        <v>1330.9</v>
      </c>
      <c r="L17" s="24">
        <f t="shared" si="0"/>
        <v>47.19739869049728</v>
      </c>
    </row>
    <row r="18" spans="1:12" ht="15" customHeight="1">
      <c r="A18" s="43" t="s">
        <v>56</v>
      </c>
      <c r="B18" s="116">
        <v>1454.691</v>
      </c>
      <c r="C18" s="111">
        <v>1449.6609</v>
      </c>
      <c r="D18" s="116">
        <v>1443.6573</v>
      </c>
      <c r="E18" s="116">
        <v>1449.764</v>
      </c>
      <c r="F18" s="119">
        <v>1445.6697</v>
      </c>
      <c r="G18" s="110">
        <v>1418.0691</v>
      </c>
      <c r="H18" s="118">
        <v>1448.68858</v>
      </c>
      <c r="I18" s="51">
        <f t="shared" si="1"/>
        <v>2.1592375152945653</v>
      </c>
      <c r="J18" s="112">
        <v>940.16</v>
      </c>
      <c r="K18" s="112">
        <v>1382.21</v>
      </c>
      <c r="L18" s="51">
        <f t="shared" si="0"/>
        <v>47.0185925799864</v>
      </c>
    </row>
    <row r="19" spans="1:12" ht="15" customHeight="1">
      <c r="A19" s="23" t="s">
        <v>57</v>
      </c>
      <c r="B19" s="106" t="s">
        <v>20</v>
      </c>
      <c r="C19" s="117">
        <v>1366.8644</v>
      </c>
      <c r="D19" s="120">
        <v>1366.8644</v>
      </c>
      <c r="E19" s="120">
        <v>1366.8644</v>
      </c>
      <c r="F19" s="139">
        <v>1366.8644</v>
      </c>
      <c r="G19" s="113">
        <v>1366.8644</v>
      </c>
      <c r="H19" s="120">
        <v>1366.8644</v>
      </c>
      <c r="I19" s="24">
        <f>(H19/G19-1)*100</f>
        <v>0</v>
      </c>
      <c r="J19" s="114">
        <v>843.27</v>
      </c>
      <c r="K19" s="114">
        <v>1283.69</v>
      </c>
      <c r="L19" s="24">
        <f t="shared" si="0"/>
        <v>52.227637648677174</v>
      </c>
    </row>
    <row r="20" spans="1:12" ht="15" customHeight="1">
      <c r="A20" s="43" t="s">
        <v>58</v>
      </c>
      <c r="B20" s="144" t="s">
        <v>20</v>
      </c>
      <c r="C20" s="118">
        <v>1554.2571</v>
      </c>
      <c r="D20" s="116">
        <v>1554.2571</v>
      </c>
      <c r="E20" s="118">
        <v>1554.2571</v>
      </c>
      <c r="F20" s="119">
        <v>1554.2571</v>
      </c>
      <c r="G20" s="110">
        <v>1554.2571</v>
      </c>
      <c r="H20" s="33">
        <v>1554.2571</v>
      </c>
      <c r="I20" s="51">
        <f t="shared" si="1"/>
        <v>0</v>
      </c>
      <c r="J20" s="112">
        <v>1036.17</v>
      </c>
      <c r="K20" s="112">
        <v>1471.08</v>
      </c>
      <c r="L20" s="51">
        <f t="shared" si="0"/>
        <v>41.97284229421812</v>
      </c>
    </row>
    <row r="21" spans="1:12" ht="15" customHeight="1">
      <c r="A21" s="23" t="s">
        <v>59</v>
      </c>
      <c r="B21" s="117"/>
      <c r="C21" s="117"/>
      <c r="D21" s="117"/>
      <c r="E21" s="117"/>
      <c r="F21" s="117"/>
      <c r="G21" s="113"/>
      <c r="H21" s="120"/>
      <c r="I21" s="121"/>
      <c r="J21" s="122"/>
      <c r="K21" s="123"/>
      <c r="L21" s="124"/>
    </row>
    <row r="22" spans="1:12" ht="15" customHeight="1">
      <c r="A22" s="43" t="s">
        <v>60</v>
      </c>
      <c r="B22" s="116">
        <v>636.9147</v>
      </c>
      <c r="C22" s="144" t="s">
        <v>20</v>
      </c>
      <c r="D22" s="118">
        <v>644.8513</v>
      </c>
      <c r="E22" s="110">
        <v>643.0877</v>
      </c>
      <c r="F22" s="119">
        <v>643.749</v>
      </c>
      <c r="G22" s="110">
        <v>653.4934</v>
      </c>
      <c r="H22" s="116">
        <v>642.1506750000001</v>
      </c>
      <c r="I22" s="51">
        <f t="shared" si="1"/>
        <v>-1.7357061295492637</v>
      </c>
      <c r="J22" s="112">
        <v>508.14</v>
      </c>
      <c r="K22" s="112">
        <v>610.14</v>
      </c>
      <c r="L22" s="51">
        <f>(K22/J22-1)*100</f>
        <v>20.073208170976507</v>
      </c>
    </row>
    <row r="23" spans="1:12" ht="15" customHeight="1">
      <c r="A23" s="23" t="s">
        <v>61</v>
      </c>
      <c r="B23" s="106" t="s">
        <v>20</v>
      </c>
      <c r="C23" s="117">
        <v>780.215</v>
      </c>
      <c r="D23" s="117">
        <v>777.1285</v>
      </c>
      <c r="E23" s="113">
        <v>773.6012</v>
      </c>
      <c r="F23" s="139">
        <v>799.1747</v>
      </c>
      <c r="G23" s="113">
        <v>792.7813</v>
      </c>
      <c r="H23" s="120">
        <v>782.52985</v>
      </c>
      <c r="I23" s="24">
        <f>(H23/G23-1)*100</f>
        <v>-1.29309937053258</v>
      </c>
      <c r="J23" s="114">
        <v>557.37</v>
      </c>
      <c r="K23" s="114">
        <v>795.81</v>
      </c>
      <c r="L23" s="24">
        <f>(K23/J23-1)*100</f>
        <v>42.77948221109855</v>
      </c>
    </row>
    <row r="24" spans="1:12" ht="15" customHeight="1">
      <c r="A24" s="43" t="s">
        <v>62</v>
      </c>
      <c r="B24" s="116">
        <v>774.2</v>
      </c>
      <c r="C24" s="116">
        <v>780.2</v>
      </c>
      <c r="D24" s="118">
        <v>771.6</v>
      </c>
      <c r="E24" s="110">
        <v>768.3</v>
      </c>
      <c r="F24" s="119">
        <v>790.7</v>
      </c>
      <c r="G24" s="110">
        <v>784.86</v>
      </c>
      <c r="H24" s="116">
        <v>777</v>
      </c>
      <c r="I24" s="51">
        <f t="shared" si="1"/>
        <v>-1.0014524883418696</v>
      </c>
      <c r="J24" s="112">
        <v>653.02</v>
      </c>
      <c r="K24" s="112">
        <v>766.73</v>
      </c>
      <c r="L24" s="51">
        <f>(K24/J24-1)*100</f>
        <v>17.412942942023225</v>
      </c>
    </row>
    <row r="25" spans="1:12" ht="15" customHeight="1">
      <c r="A25" s="23" t="s">
        <v>63</v>
      </c>
      <c r="B25" s="106" t="s">
        <v>20</v>
      </c>
      <c r="C25" s="117">
        <v>686.0777</v>
      </c>
      <c r="D25" s="117">
        <v>687.4005</v>
      </c>
      <c r="E25" s="113">
        <v>690.2665</v>
      </c>
      <c r="F25" s="139">
        <v>712.7536</v>
      </c>
      <c r="G25" s="113">
        <v>703.0974</v>
      </c>
      <c r="H25" s="120">
        <v>694.124575</v>
      </c>
      <c r="I25" s="24">
        <f>(H25/G25-1)*100</f>
        <v>-1.2761852056343725</v>
      </c>
      <c r="J25" s="114">
        <v>539.87</v>
      </c>
      <c r="K25" s="114">
        <v>685.33</v>
      </c>
      <c r="L25" s="24">
        <f>(K25/J25-1)*100</f>
        <v>26.943523440828354</v>
      </c>
    </row>
    <row r="26" spans="1:12" ht="15" customHeight="1">
      <c r="A26" s="43" t="s">
        <v>64</v>
      </c>
      <c r="B26" s="125" t="s">
        <v>20</v>
      </c>
      <c r="C26" s="125" t="s">
        <v>20</v>
      </c>
      <c r="D26" s="125" t="s">
        <v>20</v>
      </c>
      <c r="E26" s="125" t="s">
        <v>20</v>
      </c>
      <c r="F26" s="125" t="s">
        <v>20</v>
      </c>
      <c r="G26" s="125" t="s">
        <v>20</v>
      </c>
      <c r="H26" s="125" t="s">
        <v>20</v>
      </c>
      <c r="I26" s="125" t="s">
        <v>20</v>
      </c>
      <c r="J26" s="126" t="s">
        <v>20</v>
      </c>
      <c r="K26" s="127" t="s">
        <v>20</v>
      </c>
      <c r="L26" s="127" t="s">
        <v>45</v>
      </c>
    </row>
    <row r="27" spans="1:12" ht="15" customHeight="1">
      <c r="A27" s="128" t="s">
        <v>2</v>
      </c>
      <c r="B27" s="129"/>
      <c r="C27" s="129"/>
      <c r="D27" s="129"/>
      <c r="E27" s="129"/>
      <c r="F27" s="129"/>
      <c r="G27" s="129"/>
      <c r="H27" s="129"/>
      <c r="I27" s="129"/>
      <c r="J27" s="130"/>
      <c r="K27" s="128"/>
      <c r="L27" s="128"/>
    </row>
    <row r="28" spans="1:9" ht="18">
      <c r="A28" s="131" t="s">
        <v>39</v>
      </c>
      <c r="B28" s="132"/>
      <c r="C28" s="133"/>
      <c r="D28" s="133"/>
      <c r="E28" s="133"/>
      <c r="F28" s="133"/>
      <c r="G28" s="134"/>
      <c r="H28" s="134"/>
      <c r="I28" s="134"/>
    </row>
    <row r="29" ht="18">
      <c r="A29" s="138" t="s">
        <v>68</v>
      </c>
    </row>
    <row r="30" ht="18">
      <c r="A30" s="135"/>
    </row>
    <row r="31" ht="18">
      <c r="A31" s="135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