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<sst xmlns="http://schemas.openxmlformats.org/spreadsheetml/2006/main" count="184" uniqueCount="81">
  <si>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</si>
  <si>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</si>
  <si>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</si>
  <si>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</si>
  <si>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</si>
  <si>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</si>
  <si>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</si>
  <si>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</si>
  <si>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</si>
  <si>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</si>
  <si>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</si>
  <si>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</si>
  <si>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</si>
  <si>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</si>
  <si>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</si>
  <si>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</si>
  <si>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</si>
  <si>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</si>
  <si>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</si>
  <si>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</si>
  <si>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</si>
  <si>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</si>
  <si>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</si>
  <si>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</si>
  <si>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</si>
  <si>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</si>
  <si>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</si>
  <si>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</si>
  <si>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</si>
  <si>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</si>
  <si>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</si>
  <si>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</si>
  <si>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</si>
  <si>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</si>
  <si>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</si>
  <si>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</si>
  <si>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</si>
  <si>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</si>
  <si>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</si>
  <si>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</si>
  <si>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</si>
  <si>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</si>
  <si>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</si>
  <si>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</si>
  <si>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</si>
  <si>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</si>
  <si>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</si>
  <si>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</si>
  <si>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</si>
  <si>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</si>
  <si>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</si>
  <si>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</si>
  <si>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</si>
  <si>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</si>
  <si>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</si>
  <si>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</si>
  <si>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</si>
  <si>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</si>
  <si>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</si>
  <si>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</si>
  <si>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</si>
  <si>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</si>
  <si>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</si>
  <si>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</si>
  <si>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</si>
  <si>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</si>
  <si>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</si>
  <si>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</si>
  <si>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</si>
  <si>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</si>
  <si>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</si>
  <si>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</si>
  <si>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</si>
  <si>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</si>
  <si>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</si>
  <si>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</si>
  <si>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Julio</t>
  </si>
  <si>
    <t>si+A1</t>
  </si>
  <si>
    <t>Nota: feriado nacional en Canadá, mercados cerrados.</t>
  </si>
  <si>
    <t>Agosto 2011</t>
  </si>
  <si>
    <t>semana del 1 al 5 de agosto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</si>
</sst>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5" borderId="0" applyBorder="0" applyAlignment="0" applyProtection="0"/>
    <xf numFmtId="0" fontId="41" fillId="6" borderId="0" applyNumberFormat="0" applyBorder="0" applyAlignment="0" applyProtection="0"/>
    <xf numFmtId="165" fontId="1" fillId="7" borderId="0" applyBorder="0" applyAlignment="0" applyProtection="0"/>
    <xf numFmtId="164" fontId="1" fillId="8" borderId="0" applyBorder="0" applyAlignment="0" applyProtection="0"/>
    <xf numFmtId="0" fontId="41" fillId="9" borderId="0" applyNumberFormat="0" applyBorder="0" applyAlignment="0" applyProtection="0"/>
    <xf numFmtId="165" fontId="1" fillId="10" borderId="0" applyBorder="0" applyAlignment="0" applyProtection="0"/>
    <xf numFmtId="165" fontId="1" fillId="3" borderId="0" applyBorder="0" applyAlignment="0" applyProtection="0"/>
    <xf numFmtId="164" fontId="1" fillId="11" borderId="0" applyBorder="0" applyAlignment="0" applyProtection="0"/>
    <xf numFmtId="0" fontId="41" fillId="1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13" borderId="0" applyBorder="0" applyAlignment="0" applyProtection="0"/>
    <xf numFmtId="0" fontId="41" fillId="14" borderId="0" applyNumberFormat="0" applyBorder="0" applyAlignment="0" applyProtection="0"/>
    <xf numFmtId="165" fontId="1" fillId="15" borderId="0" applyBorder="0" applyAlignment="0" applyProtection="0"/>
    <xf numFmtId="164" fontId="1" fillId="15" borderId="0" applyBorder="0" applyAlignment="0" applyProtection="0"/>
    <xf numFmtId="0" fontId="41" fillId="16" borderId="0" applyNumberFormat="0" applyBorder="0" applyAlignment="0" applyProtection="0"/>
    <xf numFmtId="165" fontId="1" fillId="7" borderId="0" applyBorder="0" applyAlignment="0" applyProtection="0"/>
    <xf numFmtId="164" fontId="1" fillId="7" borderId="0" applyBorder="0" applyAlignment="0" applyProtection="0"/>
    <xf numFmtId="0" fontId="41" fillId="17" borderId="0" applyNumberFormat="0" applyBorder="0" applyAlignment="0" applyProtection="0"/>
    <xf numFmtId="165" fontId="1" fillId="18" borderId="0" applyBorder="0" applyAlignment="0" applyProtection="0"/>
    <xf numFmtId="164" fontId="1" fillId="19" borderId="0" applyBorder="0" applyAlignment="0" applyProtection="0"/>
    <xf numFmtId="0" fontId="41" fillId="20" borderId="0" applyNumberFormat="0" applyBorder="0" applyAlignment="0" applyProtection="0"/>
    <xf numFmtId="165" fontId="1" fillId="21" borderId="0" applyBorder="0" applyAlignment="0" applyProtection="0"/>
    <xf numFmtId="164" fontId="1" fillId="21" borderId="0" applyBorder="0" applyAlignment="0" applyProtection="0"/>
    <xf numFmtId="0" fontId="41" fillId="22" borderId="0" applyNumberFormat="0" applyBorder="0" applyAlignment="0" applyProtection="0"/>
    <xf numFmtId="165" fontId="1" fillId="10" borderId="0" applyBorder="0" applyAlignment="0" applyProtection="0"/>
    <xf numFmtId="164" fontId="1" fillId="23" borderId="0" applyBorder="0" applyAlignment="0" applyProtection="0"/>
    <xf numFmtId="0" fontId="41" fillId="24" borderId="0" applyNumberFormat="0" applyBorder="0" applyAlignment="0" applyProtection="0"/>
    <xf numFmtId="165" fontId="1" fillId="18" borderId="0" applyBorder="0" applyAlignment="0" applyProtection="0"/>
    <xf numFmtId="164" fontId="1" fillId="13" borderId="0" applyBorder="0" applyAlignment="0" applyProtection="0"/>
    <xf numFmtId="0" fontId="41" fillId="25" borderId="0" applyNumberFormat="0" applyBorder="0" applyAlignment="0" applyProtection="0"/>
    <xf numFmtId="165" fontId="1" fillId="19" borderId="0" applyBorder="0" applyAlignment="0" applyProtection="0"/>
    <xf numFmtId="164" fontId="1" fillId="19" borderId="0" applyBorder="0" applyAlignment="0" applyProtection="0"/>
    <xf numFmtId="0" fontId="41" fillId="26" borderId="0" applyNumberFormat="0" applyBorder="0" applyAlignment="0" applyProtection="0"/>
    <xf numFmtId="165" fontId="1" fillId="7" borderId="0" applyBorder="0" applyAlignment="0" applyProtection="0"/>
    <xf numFmtId="164" fontId="1" fillId="27" borderId="0" applyBorder="0" applyAlignment="0" applyProtection="0"/>
    <xf numFmtId="0" fontId="42" fillId="28" borderId="0" applyNumberFormat="0" applyBorder="0" applyAlignment="0" applyProtection="0"/>
    <xf numFmtId="165" fontId="2" fillId="29" borderId="0" applyBorder="0" applyAlignment="0" applyProtection="0"/>
    <xf numFmtId="164" fontId="2" fillId="30" borderId="0" applyBorder="0" applyAlignment="0" applyProtection="0"/>
    <xf numFmtId="0" fontId="42" fillId="31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42" fillId="3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42" fillId="33" borderId="0" applyNumberFormat="0" applyBorder="0" applyAlignment="0" applyProtection="0"/>
    <xf numFmtId="165" fontId="2" fillId="18" borderId="0" applyBorder="0" applyAlignment="0" applyProtection="0"/>
    <xf numFmtId="164" fontId="2" fillId="34" borderId="0" applyBorder="0" applyAlignment="0" applyProtection="0"/>
    <xf numFmtId="0" fontId="42" fillId="35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36" borderId="0" applyNumberFormat="0" applyBorder="0" applyAlignment="0" applyProtection="0"/>
    <xf numFmtId="165" fontId="2" fillId="7" borderId="0" applyBorder="0" applyAlignment="0" applyProtection="0"/>
    <xf numFmtId="164" fontId="2" fillId="37" borderId="0" applyBorder="0" applyAlignment="0" applyProtection="0"/>
    <xf numFmtId="0" fontId="43" fillId="38" borderId="0" applyNumberFormat="0" applyBorder="0" applyAlignment="0" applyProtection="0"/>
    <xf numFmtId="165" fontId="3" fillId="11" borderId="0" applyBorder="0" applyAlignment="0" applyProtection="0"/>
    <xf numFmtId="164" fontId="3" fillId="11" borderId="0" applyBorder="0" applyAlignment="0" applyProtection="0"/>
    <xf numFmtId="0" fontId="44" fillId="39" borderId="1" applyNumberFormat="0" applyAlignment="0" applyProtection="0"/>
    <xf numFmtId="165" fontId="6" fillId="3" borderId="2" applyAlignment="0" applyProtection="0"/>
    <xf numFmtId="165" fontId="6" fillId="4" borderId="2" applyAlignment="0" applyProtection="0"/>
    <xf numFmtId="164" fontId="6" fillId="18" borderId="2" applyAlignment="0" applyProtection="0"/>
    <xf numFmtId="0" fontId="45" fillId="40" borderId="3" applyNumberFormat="0" applyAlignment="0" applyProtection="0"/>
    <xf numFmtId="165" fontId="4" fillId="41" borderId="4" applyAlignment="0" applyProtection="0"/>
    <xf numFmtId="164" fontId="4" fillId="41" borderId="4" applyAlignment="0" applyProtection="0"/>
    <xf numFmtId="0" fontId="46" fillId="0" borderId="5" applyNumberFormat="0" applyFill="0" applyAlignment="0" applyProtection="0"/>
    <xf numFmtId="165" fontId="5" fillId="0" borderId="6" applyFill="0" applyAlignment="0" applyProtection="0"/>
    <xf numFmtId="164" fontId="5" fillId="0" borderId="6" applyFill="0" applyAlignment="0" applyProtection="0"/>
    <xf numFmtId="0" fontId="47" fillId="0" borderId="0" applyNumberFormat="0" applyFill="0" applyBorder="0" applyAlignment="0" applyProtection="0"/>
    <xf numFmtId="165" fontId="7" fillId="0" borderId="0" applyFill="0" applyBorder="0" applyAlignment="0" applyProtection="0"/>
    <xf numFmtId="164" fontId="8" fillId="0" borderId="0" applyFill="0" applyBorder="0" applyAlignment="0" applyProtection="0"/>
    <xf numFmtId="0" fontId="42" fillId="42" borderId="0" applyNumberFormat="0" applyBorder="0" applyAlignment="0" applyProtection="0"/>
    <xf numFmtId="165" fontId="2" fillId="29" borderId="0" applyBorder="0" applyAlignment="0" applyProtection="0"/>
    <xf numFmtId="164" fontId="2" fillId="43" borderId="0" applyBorder="0" applyAlignment="0" applyProtection="0"/>
    <xf numFmtId="0" fontId="42" fillId="44" borderId="0" applyNumberFormat="0" applyBorder="0" applyAlignment="0" applyProtection="0"/>
    <xf numFmtId="165" fontId="2" fillId="45" borderId="0" applyBorder="0" applyAlignment="0" applyProtection="0"/>
    <xf numFmtId="164" fontId="2" fillId="45" borderId="0" applyBorder="0" applyAlignment="0" applyProtection="0"/>
    <xf numFmtId="0" fontId="42" fillId="46" borderId="0" applyNumberFormat="0" applyBorder="0" applyAlignment="0" applyProtection="0"/>
    <xf numFmtId="165" fontId="2" fillId="47" borderId="0" applyBorder="0" applyAlignment="0" applyProtection="0"/>
    <xf numFmtId="164" fontId="2" fillId="47" borderId="0" applyBorder="0" applyAlignment="0" applyProtection="0"/>
    <xf numFmtId="0" fontId="42" fillId="48" borderId="0" applyNumberFormat="0" applyBorder="0" applyAlignment="0" applyProtection="0"/>
    <xf numFmtId="165" fontId="2" fillId="49" borderId="0" applyBorder="0" applyAlignment="0" applyProtection="0"/>
    <xf numFmtId="164" fontId="2" fillId="34" borderId="0" applyBorder="0" applyAlignment="0" applyProtection="0"/>
    <xf numFmtId="0" fontId="42" fillId="50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51" borderId="0" applyNumberFormat="0" applyBorder="0" applyAlignment="0" applyProtection="0"/>
    <xf numFmtId="165" fontId="2" fillId="52" borderId="0" applyBorder="0" applyAlignment="0" applyProtection="0"/>
    <xf numFmtId="164" fontId="2" fillId="52" borderId="0" applyBorder="0" applyAlignment="0" applyProtection="0"/>
    <xf numFmtId="0" fontId="48" fillId="53" borderId="1" applyNumberFormat="0" applyAlignment="0" applyProtection="0"/>
    <xf numFmtId="165" fontId="9" fillId="7" borderId="2" applyAlignment="0" applyProtection="0"/>
    <xf numFmtId="164" fontId="9" fillId="7" borderId="2" applyAlignment="0" applyProtection="0"/>
    <xf numFmtId="164" fontId="25" fillId="0" borderId="0" applyFill="0" applyBorder="0" applyAlignment="0" applyProtection="0"/>
    <xf numFmtId="0" fontId="49" fillId="54" borderId="0" applyNumberFormat="0" applyBorder="0" applyAlignment="0" applyProtection="0"/>
    <xf numFmtId="165" fontId="10" fillId="8" borderId="0" applyBorder="0" applyAlignment="0" applyProtection="0"/>
    <xf numFmtId="164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65" fontId="11" fillId="10" borderId="0" applyBorder="0" applyAlignment="0" applyProtection="0"/>
    <xf numFmtId="164" fontId="11" fillId="10" borderId="0" applyBorder="0" applyAlignment="0" applyProtection="0"/>
    <xf numFmtId="0" fontId="12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0" fillId="0" borderId="0" applyFont="0" applyFill="0" applyBorder="0" applyAlignment="0" applyProtection="0"/>
    <xf numFmtId="0" fontId="51" fillId="39" borderId="9" applyNumberFormat="0" applyAlignment="0" applyProtection="0"/>
    <xf numFmtId="165" fontId="13" fillId="3" borderId="10" applyAlignment="0" applyProtection="0"/>
    <xf numFmtId="165" fontId="13" fillId="4" borderId="10" applyAlignment="0" applyProtection="0"/>
    <xf numFmtId="164" fontId="13" fillId="18" borderId="10" applyAlignment="0" applyProtection="0"/>
    <xf numFmtId="0" fontId="52" fillId="0" borderId="0" applyNumberFormat="0" applyFill="0" applyBorder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0" fontId="53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65" fontId="17" fillId="0" borderId="12" applyFill="0" applyAlignment="0" applyProtection="0"/>
    <xf numFmtId="164" fontId="18" fillId="0" borderId="13" applyFill="0" applyAlignment="0" applyProtection="0"/>
    <xf numFmtId="0" fontId="56" fillId="0" borderId="14" applyNumberFormat="0" applyFill="0" applyAlignment="0" applyProtection="0"/>
    <xf numFmtId="165" fontId="19" fillId="0" borderId="15" applyFill="0" applyAlignment="0" applyProtection="0"/>
    <xf numFmtId="164" fontId="20" fillId="0" borderId="15" applyFill="0" applyAlignment="0" applyProtection="0"/>
    <xf numFmtId="0" fontId="47" fillId="0" borderId="16" applyNumberFormat="0" applyFill="0" applyAlignment="0" applyProtection="0"/>
    <xf numFmtId="165" fontId="7" fillId="0" borderId="17" applyFill="0" applyAlignment="0" applyProtection="0"/>
    <xf numFmtId="164" fontId="8" fillId="0" borderId="18" applyFill="0" applyAlignment="0" applyProtection="0"/>
    <xf numFmtId="165" fontId="21" fillId="0" borderId="0" applyFill="0" applyBorder="0" applyAlignment="0" applyProtection="0"/>
    <xf numFmtId="164" fontId="22" fillId="0" borderId="0" applyFill="0" applyBorder="0" applyAlignment="0" applyProtection="0"/>
    <xf numFmtId="0" fontId="57" fillId="0" borderId="19" applyNumberFormat="0" applyFill="0" applyAlignment="0" applyProtection="0"/>
    <xf numFmtId="165" fontId="16" fillId="0" borderId="20" applyFill="0" applyAlignment="0" applyProtection="0"/>
    <xf numFmtId="164" fontId="16" fillId="0" borderId="21" applyFill="0" applyAlignment="0" applyProtection="0"/>
  </cellStyleXfs>
  <cellXfs count="18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3" fillId="0" borderId="0" xfId="0" applyFont="1" applyBorder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  <xf numFmtId="164" fontId="27" fillId="0" borderId="0" xfId="0" applyFont="1" applyAlignment="1">
      <alignment/>
    </xf>
    <xf numFmtId="164" fontId="26" fillId="0" borderId="0" xfId="0" applyFont="1" applyAlignment="1" applyProtection="1">
      <alignment horizontal="center"/>
      <protection/>
    </xf>
    <xf numFmtId="164" fontId="27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4" fillId="0" borderId="0" xfId="109" applyNumberFormat="1" applyFont="1" applyFill="1" applyBorder="1" applyAlignment="1" applyProtection="1">
      <alignment horizontal="center"/>
      <protection/>
    </xf>
    <xf numFmtId="164" fontId="36" fillId="0" borderId="0" xfId="0" applyFont="1" applyBorder="1" applyAlignment="1">
      <alignment horizontal="left"/>
    </xf>
    <xf numFmtId="164" fontId="37" fillId="0" borderId="0" xfId="0" applyFont="1" applyBorder="1" applyAlignment="1">
      <alignment horizontal="left" vertical="center"/>
    </xf>
    <xf numFmtId="164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64" fontId="30" fillId="3" borderId="22" xfId="0" applyFont="1" applyFill="1" applyBorder="1" applyAlignment="1" applyProtection="1">
      <alignment/>
      <protection/>
    </xf>
    <xf numFmtId="164" fontId="30" fillId="3" borderId="23" xfId="0" applyFont="1" applyFill="1" applyBorder="1" applyAlignment="1" applyProtection="1">
      <alignment/>
      <protection/>
    </xf>
    <xf numFmtId="164" fontId="29" fillId="0" borderId="24" xfId="0" applyFont="1" applyBorder="1" applyAlignment="1" applyProtection="1">
      <alignment horizontal="center"/>
      <protection/>
    </xf>
    <xf numFmtId="164" fontId="29" fillId="0" borderId="25" xfId="0" applyFont="1" applyBorder="1" applyAlignment="1" applyProtection="1">
      <alignment horizontal="center"/>
      <protection/>
    </xf>
    <xf numFmtId="166" fontId="29" fillId="4" borderId="26" xfId="0" applyNumberFormat="1" applyFont="1" applyFill="1" applyBorder="1" applyAlignment="1" applyProtection="1">
      <alignment horizontal="center"/>
      <protection/>
    </xf>
    <xf numFmtId="166" fontId="29" fillId="4" borderId="27" xfId="0" applyNumberFormat="1" applyFont="1" applyFill="1" applyBorder="1" applyAlignment="1" applyProtection="1">
      <alignment horizontal="center"/>
      <protection/>
    </xf>
    <xf numFmtId="165" fontId="29" fillId="0" borderId="28" xfId="0" applyNumberFormat="1" applyFont="1" applyBorder="1" applyAlignment="1" applyProtection="1">
      <alignment horizontal="center"/>
      <protection/>
    </xf>
    <xf numFmtId="164" fontId="29" fillId="0" borderId="28" xfId="0" applyFont="1" applyBorder="1" applyAlignment="1" applyProtection="1">
      <alignment horizontal="center" vertical="center"/>
      <protection/>
    </xf>
    <xf numFmtId="0" fontId="29" fillId="0" borderId="28" xfId="0" applyNumberFormat="1" applyFont="1" applyBorder="1" applyAlignment="1" applyProtection="1">
      <alignment horizontal="center" vertical="center"/>
      <protection/>
    </xf>
    <xf numFmtId="164" fontId="29" fillId="0" borderId="29" xfId="0" applyFont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 horizontal="right"/>
      <protection/>
    </xf>
    <xf numFmtId="165" fontId="30" fillId="0" borderId="25" xfId="0" applyNumberFormat="1" applyFont="1" applyBorder="1" applyAlignment="1" applyProtection="1">
      <alignment/>
      <protection/>
    </xf>
    <xf numFmtId="165" fontId="29" fillId="0" borderId="25" xfId="0" applyNumberFormat="1" applyFont="1" applyBorder="1" applyAlignment="1" applyProtection="1">
      <alignment horizontal="center"/>
      <protection/>
    </xf>
    <xf numFmtId="165" fontId="30" fillId="0" borderId="24" xfId="0" applyNumberFormat="1" applyFont="1" applyBorder="1" applyAlignment="1" applyProtection="1">
      <alignment/>
      <protection/>
    </xf>
    <xf numFmtId="164" fontId="30" fillId="0" borderId="24" xfId="0" applyFont="1" applyBorder="1" applyAlignment="1" applyProtection="1">
      <alignment vertical="center"/>
      <protection/>
    </xf>
    <xf numFmtId="164" fontId="30" fillId="0" borderId="0" xfId="0" applyFont="1" applyBorder="1" applyAlignment="1" applyProtection="1">
      <alignment vertical="center"/>
      <protection/>
    </xf>
    <xf numFmtId="164" fontId="30" fillId="0" borderId="25" xfId="0" applyFont="1" applyBorder="1" applyAlignment="1" applyProtection="1">
      <alignment vertical="center"/>
      <protection/>
    </xf>
    <xf numFmtId="164" fontId="30" fillId="19" borderId="29" xfId="0" applyFont="1" applyFill="1" applyBorder="1" applyAlignment="1" applyProtection="1">
      <alignment/>
      <protection/>
    </xf>
    <xf numFmtId="165" fontId="30" fillId="19" borderId="25" xfId="0" applyNumberFormat="1" applyFont="1" applyFill="1" applyBorder="1" applyAlignment="1" applyProtection="1">
      <alignment horizontal="center" vertical="center"/>
      <protection/>
    </xf>
    <xf numFmtId="164" fontId="30" fillId="0" borderId="29" xfId="0" applyFont="1" applyBorder="1" applyAlignment="1" applyProtection="1">
      <alignment/>
      <protection/>
    </xf>
    <xf numFmtId="164" fontId="30" fillId="19" borderId="30" xfId="0" applyFont="1" applyFill="1" applyBorder="1" applyAlignment="1" applyProtection="1">
      <alignment/>
      <protection/>
    </xf>
    <xf numFmtId="165" fontId="30" fillId="0" borderId="30" xfId="0" applyNumberFormat="1" applyFont="1" applyBorder="1" applyAlignment="1" applyProtection="1">
      <alignment/>
      <protection/>
    </xf>
    <xf numFmtId="165" fontId="38" fillId="19" borderId="30" xfId="0" applyNumberFormat="1" applyFont="1" applyFill="1" applyBorder="1" applyAlignment="1" applyProtection="1">
      <alignment/>
      <protection/>
    </xf>
    <xf numFmtId="165" fontId="38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 applyProtection="1">
      <alignment/>
      <protection/>
    </xf>
    <xf numFmtId="165" fontId="29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>
      <alignment/>
    </xf>
    <xf numFmtId="165" fontId="38" fillId="0" borderId="30" xfId="0" applyNumberFormat="1" applyFont="1" applyBorder="1" applyAlignment="1">
      <alignment/>
    </xf>
    <xf numFmtId="165" fontId="29" fillId="19" borderId="30" xfId="0" applyNumberFormat="1" applyFont="1" applyFill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/>
      <protection/>
    </xf>
    <xf numFmtId="165" fontId="30" fillId="0" borderId="26" xfId="0" applyNumberFormat="1" applyFont="1" applyBorder="1" applyAlignment="1" applyProtection="1">
      <alignment/>
      <protection/>
    </xf>
    <xf numFmtId="165" fontId="30" fillId="0" borderId="31" xfId="0" applyNumberFormat="1" applyFont="1" applyBorder="1" applyAlignment="1" applyProtection="1">
      <alignment/>
      <protection/>
    </xf>
    <xf numFmtId="165" fontId="29" fillId="0" borderId="0" xfId="0" applyNumberFormat="1" applyFont="1" applyAlignment="1">
      <alignment horizontal="left" vertical="center"/>
    </xf>
    <xf numFmtId="165" fontId="30" fillId="0" borderId="0" xfId="0" applyNumberFormat="1" applyFont="1" applyAlignment="1" applyProtection="1">
      <alignment/>
      <protection/>
    </xf>
    <xf numFmtId="165" fontId="30" fillId="0" borderId="0" xfId="0" applyNumberFormat="1" applyFont="1" applyBorder="1" applyAlignment="1" applyProtection="1">
      <alignment/>
      <protection/>
    </xf>
    <xf numFmtId="164" fontId="30" fillId="0" borderId="0" xfId="0" applyFont="1" applyAlignment="1">
      <alignment/>
    </xf>
    <xf numFmtId="164" fontId="30" fillId="4" borderId="0" xfId="0" applyFont="1" applyFill="1" applyBorder="1" applyAlignment="1" applyProtection="1">
      <alignment horizontal="left" vertical="center"/>
      <protection/>
    </xf>
    <xf numFmtId="164" fontId="30" fillId="3" borderId="32" xfId="0" applyFont="1" applyFill="1" applyBorder="1" applyAlignment="1" applyProtection="1">
      <alignment/>
      <protection/>
    </xf>
    <xf numFmtId="164" fontId="29" fillId="3" borderId="22" xfId="0" applyFont="1" applyFill="1" applyBorder="1" applyAlignment="1" applyProtection="1">
      <alignment/>
      <protection/>
    </xf>
    <xf numFmtId="164" fontId="30" fillId="3" borderId="31" xfId="0" applyFont="1" applyFill="1" applyBorder="1" applyAlignment="1" applyProtection="1">
      <alignment/>
      <protection/>
    </xf>
    <xf numFmtId="164" fontId="30" fillId="3" borderId="33" xfId="0" applyFont="1" applyFill="1" applyBorder="1" applyAlignment="1" applyProtection="1">
      <alignment/>
      <protection/>
    </xf>
    <xf numFmtId="164" fontId="30" fillId="4" borderId="30" xfId="0" applyFont="1" applyFill="1" applyBorder="1" applyAlignment="1" applyProtection="1">
      <alignment/>
      <protection/>
    </xf>
    <xf numFmtId="164" fontId="30" fillId="4" borderId="34" xfId="0" applyFont="1" applyFill="1" applyBorder="1" applyAlignment="1" applyProtection="1">
      <alignment/>
      <protection/>
    </xf>
    <xf numFmtId="164" fontId="30" fillId="4" borderId="31" xfId="0" applyFont="1" applyFill="1" applyBorder="1" applyAlignment="1" applyProtection="1">
      <alignment/>
      <protection/>
    </xf>
    <xf numFmtId="164" fontId="31" fillId="4" borderId="33" xfId="0" applyFont="1" applyFill="1" applyBorder="1" applyAlignment="1" applyProtection="1">
      <alignment horizontal="center" vertical="center" wrapText="1"/>
      <protection/>
    </xf>
    <xf numFmtId="164" fontId="29" fillId="4" borderId="25" xfId="0" applyFont="1" applyFill="1" applyBorder="1" applyAlignment="1" applyProtection="1">
      <alignment horizontal="center"/>
      <protection/>
    </xf>
    <xf numFmtId="166" fontId="29" fillId="0" borderId="27" xfId="0" applyNumberFormat="1" applyFont="1" applyBorder="1" applyAlignment="1" applyProtection="1">
      <alignment horizontal="center" vertical="center"/>
      <protection/>
    </xf>
    <xf numFmtId="166" fontId="29" fillId="4" borderId="27" xfId="0" applyNumberFormat="1" applyFont="1" applyFill="1" applyBorder="1" applyAlignment="1" applyProtection="1">
      <alignment horizontal="center" vertical="center"/>
      <protection/>
    </xf>
    <xf numFmtId="165" fontId="29" fillId="0" borderId="23" xfId="0" applyNumberFormat="1" applyFont="1" applyBorder="1" applyAlignment="1" applyProtection="1">
      <alignment horizontal="center" vertical="center"/>
      <protection/>
    </xf>
    <xf numFmtId="164" fontId="31" fillId="0" borderId="28" xfId="0" applyFont="1" applyBorder="1" applyAlignment="1" applyProtection="1">
      <alignment horizontal="center" vertical="center" wrapText="1"/>
      <protection/>
    </xf>
    <xf numFmtId="164" fontId="32" fillId="0" borderId="28" xfId="0" applyFont="1" applyBorder="1" applyAlignment="1" applyProtection="1">
      <alignment horizontal="center" vertical="center"/>
      <protection/>
    </xf>
    <xf numFmtId="165" fontId="30" fillId="0" borderId="25" xfId="0" applyNumberFormat="1" applyFont="1" applyBorder="1" applyAlignment="1" applyProtection="1">
      <alignment horizontal="right"/>
      <protection/>
    </xf>
    <xf numFmtId="165" fontId="29" fillId="0" borderId="25" xfId="0" applyNumberFormat="1" applyFont="1" applyBorder="1" applyAlignment="1" applyProtection="1">
      <alignment horizontal="right"/>
      <protection/>
    </xf>
    <xf numFmtId="165" fontId="30" fillId="0" borderId="24" xfId="0" applyNumberFormat="1" applyFont="1" applyBorder="1" applyAlignment="1" applyProtection="1">
      <alignment horizontal="right"/>
      <protection/>
    </xf>
    <xf numFmtId="164" fontId="30" fillId="0" borderId="24" xfId="0" applyFont="1" applyBorder="1" applyAlignment="1" applyProtection="1">
      <alignment horizontal="right"/>
      <protection/>
    </xf>
    <xf numFmtId="164" fontId="30" fillId="0" borderId="0" xfId="0" applyFont="1" applyAlignment="1" applyProtection="1">
      <alignment/>
      <protection/>
    </xf>
    <xf numFmtId="164" fontId="30" fillId="0" borderId="24" xfId="0" applyFont="1" applyBorder="1" applyAlignment="1" applyProtection="1">
      <alignment/>
      <protection/>
    </xf>
    <xf numFmtId="2" fontId="30" fillId="19" borderId="29" xfId="0" applyNumberFormat="1" applyFont="1" applyFill="1" applyBorder="1" applyAlignment="1" applyProtection="1">
      <alignment horizontal="center" vertical="center"/>
      <protection/>
    </xf>
    <xf numFmtId="2" fontId="30" fillId="0" borderId="29" xfId="0" applyNumberFormat="1" applyFont="1" applyBorder="1" applyAlignment="1" applyProtection="1">
      <alignment horizontal="right" vertical="center"/>
      <protection/>
    </xf>
    <xf numFmtId="167" fontId="30" fillId="0" borderId="0" xfId="0" applyNumberFormat="1" applyFont="1" applyAlignment="1">
      <alignment horizontal="right"/>
    </xf>
    <xf numFmtId="2" fontId="30" fillId="19" borderId="29" xfId="0" applyNumberFormat="1" applyFont="1" applyFill="1" applyBorder="1" applyAlignment="1" applyProtection="1">
      <alignment horizontal="right" vertical="center"/>
      <protection/>
    </xf>
    <xf numFmtId="167" fontId="30" fillId="19" borderId="0" xfId="0" applyNumberFormat="1" applyFont="1" applyFill="1" applyAlignment="1">
      <alignment horizontal="right"/>
    </xf>
    <xf numFmtId="2" fontId="30" fillId="0" borderId="29" xfId="0" applyNumberFormat="1" applyFont="1" applyBorder="1" applyAlignment="1" applyProtection="1">
      <alignment horizontal="right"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>
      <alignment/>
    </xf>
    <xf numFmtId="164" fontId="29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3" fillId="0" borderId="0" xfId="0" applyFont="1" applyAlignment="1">
      <alignment/>
    </xf>
    <xf numFmtId="0" fontId="39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164" fontId="30" fillId="57" borderId="29" xfId="0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right" vertical="center"/>
      <protection/>
    </xf>
    <xf numFmtId="167" fontId="30" fillId="57" borderId="0" xfId="0" applyNumberFormat="1" applyFont="1" applyFill="1" applyAlignment="1">
      <alignment horizontal="right"/>
    </xf>
    <xf numFmtId="164" fontId="0" fillId="58" borderId="0" xfId="0" applyFill="1" applyAlignment="1">
      <alignment/>
    </xf>
    <xf numFmtId="164" fontId="30" fillId="59" borderId="29" xfId="0" applyFont="1" applyFill="1" applyBorder="1" applyAlignment="1" applyProtection="1">
      <alignment/>
      <protection/>
    </xf>
    <xf numFmtId="2" fontId="30" fillId="59" borderId="29" xfId="0" applyNumberFormat="1" applyFont="1" applyFill="1" applyBorder="1" applyAlignment="1" applyProtection="1">
      <alignment horizontal="right" vertical="center"/>
      <protection/>
    </xf>
    <xf numFmtId="2" fontId="30" fillId="59" borderId="29" xfId="0" applyNumberFormat="1" applyFont="1" applyFill="1" applyBorder="1" applyAlignment="1" applyProtection="1">
      <alignment horizontal="right"/>
      <protection/>
    </xf>
    <xf numFmtId="167" fontId="30" fillId="59" borderId="0" xfId="0" applyNumberFormat="1" applyFont="1" applyFill="1" applyAlignment="1">
      <alignment horizontal="right"/>
    </xf>
    <xf numFmtId="2" fontId="30" fillId="59" borderId="25" xfId="0" applyNumberFormat="1" applyFont="1" applyFill="1" applyBorder="1" applyAlignment="1" applyProtection="1">
      <alignment horizontal="right" vertical="center"/>
      <protection/>
    </xf>
    <xf numFmtId="2" fontId="30" fillId="59" borderId="26" xfId="0" applyNumberFormat="1" applyFont="1" applyFill="1" applyBorder="1" applyAlignment="1" applyProtection="1">
      <alignment horizontal="center" vertical="center"/>
      <protection/>
    </xf>
    <xf numFmtId="2" fontId="30" fillId="57" borderId="29" xfId="0" applyNumberFormat="1" applyFont="1" applyFill="1" applyBorder="1" applyAlignment="1" applyProtection="1">
      <alignment horizontal="right"/>
      <protection/>
    </xf>
    <xf numFmtId="2" fontId="30" fillId="57" borderId="25" xfId="0" applyNumberFormat="1" applyFont="1" applyFill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/>
      <protection/>
    </xf>
    <xf numFmtId="4" fontId="30" fillId="57" borderId="25" xfId="0" applyNumberFormat="1" applyFont="1" applyFill="1" applyBorder="1" applyAlignment="1" applyProtection="1">
      <alignment horizontal="right"/>
      <protection/>
    </xf>
    <xf numFmtId="4" fontId="30" fillId="57" borderId="29" xfId="0" applyNumberFormat="1" applyFont="1" applyFill="1" applyBorder="1" applyAlignment="1" applyProtection="1">
      <alignment horizontal="right"/>
      <protection/>
    </xf>
    <xf numFmtId="2" fontId="30" fillId="19" borderId="29" xfId="0" applyNumberFormat="1" applyFont="1" applyFill="1" applyBorder="1" applyAlignment="1" applyProtection="1">
      <alignment vertical="center"/>
      <protection/>
    </xf>
    <xf numFmtId="2" fontId="30" fillId="57" borderId="29" xfId="0" applyNumberFormat="1" applyFont="1" applyFill="1" applyBorder="1" applyAlignment="1" applyProtection="1">
      <alignment vertical="center"/>
      <protection/>
    </xf>
    <xf numFmtId="2" fontId="30" fillId="59" borderId="29" xfId="0" applyNumberFormat="1" applyFont="1" applyFill="1" applyBorder="1" applyAlignment="1" applyProtection="1">
      <alignment vertical="center"/>
      <protection/>
    </xf>
    <xf numFmtId="2" fontId="30" fillId="0" borderId="29" xfId="0" applyNumberFormat="1" applyFont="1" applyBorder="1" applyAlignment="1" applyProtection="1">
      <alignment horizontal="center" vertical="center"/>
      <protection/>
    </xf>
    <xf numFmtId="167" fontId="30" fillId="0" borderId="29" xfId="0" applyNumberFormat="1" applyFont="1" applyBorder="1" applyAlignment="1">
      <alignment horizontal="right"/>
    </xf>
    <xf numFmtId="167" fontId="30" fillId="19" borderId="29" xfId="0" applyNumberFormat="1" applyFont="1" applyFill="1" applyBorder="1" applyAlignment="1">
      <alignment horizontal="right"/>
    </xf>
    <xf numFmtId="167" fontId="30" fillId="57" borderId="29" xfId="0" applyNumberFormat="1" applyFont="1" applyFill="1" applyBorder="1" applyAlignment="1">
      <alignment horizontal="right"/>
    </xf>
    <xf numFmtId="167" fontId="30" fillId="59" borderId="29" xfId="0" applyNumberFormat="1" applyFont="1" applyFill="1" applyBorder="1" applyAlignment="1">
      <alignment horizontal="right"/>
    </xf>
    <xf numFmtId="4" fontId="30" fillId="57" borderId="29" xfId="0" applyNumberFormat="1" applyFont="1" applyFill="1" applyBorder="1" applyAlignment="1">
      <alignment horizontal="right"/>
    </xf>
    <xf numFmtId="2" fontId="30" fillId="0" borderId="29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right" vertical="center"/>
      <protection/>
    </xf>
    <xf numFmtId="2" fontId="30" fillId="0" borderId="25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right" vertical="center"/>
      <protection/>
    </xf>
    <xf numFmtId="2" fontId="38" fillId="19" borderId="25" xfId="0" applyNumberFormat="1" applyFont="1" applyFill="1" applyBorder="1" applyAlignment="1" applyProtection="1">
      <alignment horizontal="right" vertical="center"/>
      <protection/>
    </xf>
    <xf numFmtId="2" fontId="38" fillId="0" borderId="25" xfId="0" applyNumberFormat="1" applyFont="1" applyBorder="1" applyAlignment="1" applyProtection="1">
      <alignment horizontal="right" vertical="center"/>
      <protection/>
    </xf>
    <xf numFmtId="2" fontId="58" fillId="0" borderId="29" xfId="0" applyNumberFormat="1" applyFont="1" applyBorder="1" applyAlignment="1" applyProtection="1">
      <alignment horizontal="right" vertical="center"/>
      <protection/>
    </xf>
    <xf numFmtId="2" fontId="30" fillId="19" borderId="25" xfId="0" applyNumberFormat="1" applyFont="1" applyFill="1" applyBorder="1" applyAlignment="1" applyProtection="1">
      <alignment vertical="center"/>
      <protection/>
    </xf>
    <xf numFmtId="2" fontId="30" fillId="0" borderId="26" xfId="0" applyNumberFormat="1" applyFont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vertical="center"/>
      <protection/>
    </xf>
    <xf numFmtId="2" fontId="30" fillId="19" borderId="30" xfId="0" applyNumberFormat="1" applyFont="1" applyFill="1" applyBorder="1" applyAlignment="1">
      <alignment horizontal="right" vertical="center"/>
    </xf>
    <xf numFmtId="2" fontId="30" fillId="19" borderId="0" xfId="0" applyNumberFormat="1" applyFont="1" applyFill="1" applyBorder="1" applyAlignment="1">
      <alignment horizontal="right" vertical="center"/>
    </xf>
    <xf numFmtId="2" fontId="30" fillId="0" borderId="0" xfId="0" applyNumberFormat="1" applyFont="1" applyBorder="1" applyAlignment="1">
      <alignment vertical="center"/>
    </xf>
    <xf numFmtId="2" fontId="30" fillId="19" borderId="30" xfId="0" applyNumberFormat="1" applyFont="1" applyFill="1" applyBorder="1" applyAlignment="1">
      <alignment horizontal="center" vertical="center"/>
    </xf>
    <xf numFmtId="2" fontId="30" fillId="19" borderId="0" xfId="0" applyNumberFormat="1" applyFont="1" applyFill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29" xfId="0" applyNumberFormat="1" applyFont="1" applyFill="1" applyBorder="1" applyAlignment="1" applyProtection="1">
      <alignment horizontal="right" vertical="center"/>
      <protection/>
    </xf>
    <xf numFmtId="2" fontId="30" fillId="0" borderId="30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38" fillId="19" borderId="30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29" xfId="0" applyNumberFormat="1" applyFont="1" applyFill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29" xfId="0" applyNumberFormat="1" applyFont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right" vertical="center"/>
    </xf>
    <xf numFmtId="2" fontId="30" fillId="19" borderId="30" xfId="0" applyNumberFormat="1" applyFont="1" applyFill="1" applyBorder="1" applyAlignment="1">
      <alignment vertical="center"/>
    </xf>
    <xf numFmtId="2" fontId="30" fillId="19" borderId="0" xfId="0" applyNumberFormat="1" applyFont="1" applyFill="1" applyBorder="1" applyAlignment="1">
      <alignment vertical="center"/>
    </xf>
    <xf numFmtId="2" fontId="30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26" xfId="0" applyNumberFormat="1" applyFont="1" applyBorder="1" applyAlignment="1" applyProtection="1">
      <alignment horizontal="right" vertical="center"/>
      <protection/>
    </xf>
    <xf numFmtId="2" fontId="30" fillId="0" borderId="26" xfId="0" applyNumberFormat="1" applyFont="1" applyFill="1" applyBorder="1" applyAlignment="1" applyProtection="1">
      <alignment horizontal="right" vertical="center"/>
      <protection/>
    </xf>
    <xf numFmtId="2" fontId="30" fillId="0" borderId="35" xfId="0" applyNumberFormat="1" applyFont="1" applyBorder="1" applyAlignment="1">
      <alignment horizontal="right" vertical="center"/>
    </xf>
    <xf numFmtId="2" fontId="30" fillId="0" borderId="36" xfId="0" applyNumberFormat="1" applyFont="1" applyBorder="1" applyAlignment="1">
      <alignment horizontal="right" vertical="center"/>
    </xf>
    <xf numFmtId="2" fontId="58" fillId="19" borderId="25" xfId="0" applyNumberFormat="1" applyFont="1" applyFill="1" applyBorder="1" applyAlignment="1" applyProtection="1">
      <alignment horizontal="right" vertical="center"/>
      <protection/>
    </xf>
    <xf numFmtId="2" fontId="58" fillId="0" borderId="25" xfId="0" applyNumberFormat="1" applyFont="1" applyBorder="1" applyAlignment="1" applyProtection="1">
      <alignment horizontal="right" vertical="center"/>
      <protection/>
    </xf>
    <xf numFmtId="2" fontId="30" fillId="0" borderId="29" xfId="0" applyNumberFormat="1" applyFont="1" applyFill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center" vertical="center"/>
      <protection/>
    </xf>
    <xf numFmtId="2" fontId="30" fillId="57" borderId="25" xfId="0" applyNumberFormat="1" applyFont="1" applyFill="1" applyBorder="1" applyAlignment="1" applyProtection="1">
      <alignment horizontal="center" vertical="center"/>
      <protection/>
    </xf>
    <xf numFmtId="2" fontId="30" fillId="59" borderId="29" xfId="0" applyNumberFormat="1" applyFont="1" applyFill="1" applyBorder="1" applyAlignment="1" applyProtection="1">
      <alignment horizontal="center" vertical="center"/>
      <protection/>
    </xf>
    <xf numFmtId="164" fontId="29" fillId="19" borderId="29" xfId="0" applyFont="1" applyFill="1" applyBorder="1" applyAlignment="1" applyProtection="1">
      <alignment/>
      <protection/>
    </xf>
    <xf numFmtId="4" fontId="30" fillId="0" borderId="25" xfId="0" applyNumberFormat="1" applyFont="1" applyBorder="1" applyAlignment="1" applyProtection="1">
      <alignment vertical="center"/>
      <protection/>
    </xf>
    <xf numFmtId="4" fontId="30" fillId="19" borderId="25" xfId="0" applyNumberFormat="1" applyFont="1" applyFill="1" applyBorder="1" applyAlignment="1" applyProtection="1">
      <alignment vertical="center"/>
      <protection/>
    </xf>
    <xf numFmtId="4" fontId="30" fillId="57" borderId="25" xfId="0" applyNumberFormat="1" applyFont="1" applyFill="1" applyBorder="1" applyAlignment="1" applyProtection="1">
      <alignment vertical="center"/>
      <protection/>
    </xf>
    <xf numFmtId="4" fontId="30" fillId="59" borderId="25" xfId="0" applyNumberFormat="1" applyFont="1" applyFill="1" applyBorder="1" applyAlignment="1" applyProtection="1">
      <alignment vertical="center"/>
      <protection/>
    </xf>
    <xf numFmtId="2" fontId="30" fillId="59" borderId="25" xfId="0" applyNumberFormat="1" applyFont="1" applyFill="1" applyBorder="1" applyAlignment="1" applyProtection="1">
      <alignment vertical="center"/>
      <protection/>
    </xf>
    <xf numFmtId="2" fontId="30" fillId="57" borderId="25" xfId="0" applyNumberFormat="1" applyFont="1" applyFill="1" applyBorder="1" applyAlignment="1" applyProtection="1">
      <alignment vertical="center"/>
      <protection/>
    </xf>
    <xf numFmtId="2" fontId="58" fillId="19" borderId="29" xfId="0" applyNumberFormat="1" applyFont="1" applyFill="1" applyBorder="1" applyAlignment="1" applyProtection="1">
      <alignment horizontal="right" vertical="center"/>
      <protection/>
    </xf>
    <xf numFmtId="2" fontId="58" fillId="0" borderId="29" xfId="0" applyNumberFormat="1" applyFont="1" applyBorder="1" applyAlignment="1" applyProtection="1">
      <alignment vertical="center"/>
      <protection/>
    </xf>
    <xf numFmtId="2" fontId="58" fillId="0" borderId="29" xfId="0" applyNumberFormat="1" applyFont="1" applyBorder="1" applyAlignment="1" applyProtection="1">
      <alignment horizontal="center" vertical="center"/>
      <protection/>
    </xf>
    <xf numFmtId="164" fontId="38" fillId="0" borderId="0" xfId="0" applyNumberFormat="1" applyFont="1" applyBorder="1" applyAlignment="1">
      <alignment horizontal="left"/>
    </xf>
    <xf numFmtId="164" fontId="30" fillId="4" borderId="0" xfId="0" applyFont="1" applyFill="1" applyAlignment="1" applyProtection="1">
      <alignment/>
      <protection/>
    </xf>
    <xf numFmtId="0" fontId="39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64" fontId="35" fillId="0" borderId="0" xfId="109" applyFont="1" applyAlignment="1">
      <alignment horizontal="center"/>
    </xf>
    <xf numFmtId="164" fontId="29" fillId="4" borderId="28" xfId="0" applyFont="1" applyFill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164" fontId="29" fillId="4" borderId="24" xfId="0" applyFont="1" applyFill="1" applyBorder="1" applyAlignment="1" applyProtection="1">
      <alignment horizontal="center" vertical="center"/>
      <protection/>
    </xf>
    <xf numFmtId="164" fontId="29" fillId="4" borderId="29" xfId="0" applyFont="1" applyFill="1" applyBorder="1" applyAlignment="1" applyProtection="1">
      <alignment horizontal="center" vertical="center"/>
      <protection/>
    </xf>
    <xf numFmtId="164" fontId="29" fillId="0" borderId="28" xfId="0" applyFont="1" applyBorder="1" applyAlignment="1" applyProtection="1">
      <alignment horizontal="center" vertical="center" wrapText="1"/>
      <protection/>
    </xf>
    <xf numFmtId="164" fontId="29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80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6" width="10.90625" style="14" customWidth="1"/>
    <col min="7" max="7" width="8.0859375" style="14" customWidth="1"/>
    <col min="8" max="16384" width="10.90625" style="14" customWidth="1"/>
  </cols>
  <sheetData>
    <row r="10" spans="1:7" ht="18">
      <c r="A10" s="171" t="s">
        <v>70</v>
      </c>
      <c r="B10" s="171"/>
      <c r="C10" s="171"/>
      <c r="D10" s="171"/>
      <c r="E10" s="171"/>
      <c r="F10" s="171"/>
      <c r="G10" s="171"/>
    </row>
    <row r="11" spans="1:7" ht="18">
      <c r="A11" s="174" t="s">
        <v>72</v>
      </c>
      <c r="B11" s="174"/>
      <c r="C11" s="174"/>
      <c r="D11" s="174"/>
      <c r="E11" s="174"/>
      <c r="F11" s="174"/>
      <c r="G11" s="174"/>
    </row>
    <row r="12" spans="1:7" ht="18">
      <c r="A12" s="88"/>
      <c r="B12" s="88"/>
      <c r="C12" s="88"/>
      <c r="D12" s="88"/>
      <c r="E12" s="88"/>
      <c r="F12" s="88"/>
      <c r="G12" s="88"/>
    </row>
    <row r="13" spans="1:7" ht="18">
      <c r="A13" s="172" t="s">
        <v>62</v>
      </c>
      <c r="B13" s="172"/>
      <c r="C13" s="172"/>
      <c r="D13" s="172"/>
      <c r="E13" s="172"/>
      <c r="F13" s="172"/>
      <c r="G13" s="172"/>
    </row>
    <row r="14" spans="1:7" ht="18">
      <c r="A14" s="173" t="s">
        <v>63</v>
      </c>
      <c r="B14" s="173"/>
      <c r="C14" s="173"/>
      <c r="D14" s="173"/>
      <c r="E14" s="173"/>
      <c r="F14" s="173"/>
      <c r="G14" s="173"/>
    </row>
    <row r="15" spans="1:7" ht="18">
      <c r="A15" s="88"/>
      <c r="B15" s="87"/>
      <c r="C15" s="87"/>
      <c r="D15" s="87"/>
      <c r="E15" s="87"/>
      <c r="F15" s="87"/>
      <c r="G15" s="87"/>
    </row>
    <row r="16" spans="1:7" ht="18">
      <c r="A16" s="88"/>
      <c r="B16" s="87"/>
      <c r="C16" s="87"/>
      <c r="D16" s="87"/>
      <c r="E16" s="87"/>
      <c r="F16" s="87"/>
      <c r="G16" s="87"/>
    </row>
    <row r="17" spans="1:7" ht="18">
      <c r="A17" s="88"/>
      <c r="B17" s="87"/>
      <c r="C17" s="87"/>
      <c r="D17" s="87"/>
      <c r="E17" s="87"/>
      <c r="F17" s="87"/>
      <c r="G17" s="87"/>
    </row>
    <row r="18" spans="1:7" ht="18">
      <c r="A18" s="173" t="s">
        <v>64</v>
      </c>
      <c r="B18" s="173"/>
      <c r="C18" s="173"/>
      <c r="D18" s="173"/>
      <c r="E18" s="173"/>
      <c r="F18" s="173"/>
      <c r="G18" s="173"/>
    </row>
    <row r="19" spans="1:7" ht="18">
      <c r="A19" s="172" t="s">
        <v>65</v>
      </c>
      <c r="B19" s="172"/>
      <c r="C19" s="172"/>
      <c r="D19" s="172"/>
      <c r="E19" s="172"/>
      <c r="F19" s="172"/>
      <c r="G19" s="172"/>
    </row>
    <row r="20" spans="1:7" ht="18">
      <c r="A20" s="88"/>
      <c r="B20" s="87"/>
      <c r="C20" s="87"/>
      <c r="D20" s="87"/>
      <c r="E20" s="87"/>
      <c r="F20" s="87"/>
      <c r="G20" s="87"/>
    </row>
    <row r="21" spans="1:7" ht="18">
      <c r="A21" s="88"/>
      <c r="B21" s="87"/>
      <c r="C21" s="87"/>
      <c r="D21" s="87"/>
      <c r="E21" s="87"/>
      <c r="F21" s="87"/>
      <c r="G21" s="87"/>
    </row>
    <row r="22" spans="1:7" ht="18">
      <c r="A22" s="173" t="s">
        <v>66</v>
      </c>
      <c r="B22" s="173"/>
      <c r="C22" s="173"/>
      <c r="D22" s="173"/>
      <c r="E22" s="173"/>
      <c r="F22" s="173"/>
      <c r="G22" s="173"/>
    </row>
    <row r="23" spans="1:7" ht="18">
      <c r="A23" s="88"/>
      <c r="B23" s="88"/>
      <c r="C23" s="88"/>
      <c r="D23" s="88"/>
      <c r="E23" s="88"/>
      <c r="F23" s="88"/>
      <c r="G23" s="88"/>
    </row>
    <row r="24" spans="1:7" ht="18">
      <c r="A24" s="175" t="s">
        <v>1</v>
      </c>
      <c r="B24" s="175"/>
      <c r="C24" s="175"/>
      <c r="D24" s="175"/>
      <c r="E24" s="175"/>
      <c r="F24" s="175"/>
      <c r="G24" s="175"/>
    </row>
    <row r="36" spans="2:4" ht="18">
      <c r="B36" s="169" t="s">
        <v>71</v>
      </c>
      <c r="C36" s="169"/>
      <c r="D36" s="169"/>
    </row>
    <row r="37" spans="2:4" ht="18">
      <c r="B37" s="169" t="s">
        <v>67</v>
      </c>
      <c r="C37" s="169"/>
      <c r="D37" s="87"/>
    </row>
    <row r="38" spans="2:4" ht="18">
      <c r="B38" s="169" t="s">
        <v>68</v>
      </c>
      <c r="C38" s="169"/>
      <c r="D38" s="87"/>
    </row>
    <row r="39" spans="2:4" ht="18">
      <c r="B39" s="170" t="s">
        <v>69</v>
      </c>
      <c r="C39" s="170"/>
      <c r="D39" s="87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6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76"/>
      <c r="B2" s="177" t="s">
        <v>79</v>
      </c>
      <c r="C2" s="177"/>
      <c r="D2" s="177"/>
      <c r="E2" s="177"/>
      <c r="F2" s="177"/>
      <c r="G2" s="178" t="s">
        <v>4</v>
      </c>
      <c r="H2" s="178"/>
      <c r="I2" s="178"/>
      <c r="J2" s="178" t="s">
        <v>5</v>
      </c>
      <c r="K2" s="178"/>
      <c r="L2" s="178"/>
      <c r="M2" s="4"/>
      <c r="N2" s="4"/>
      <c r="O2" s="4"/>
    </row>
    <row r="3" spans="1:15" ht="15">
      <c r="A3" s="176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78"/>
      <c r="H3" s="178"/>
      <c r="I3" s="178"/>
      <c r="J3" s="179" t="s">
        <v>76</v>
      </c>
      <c r="K3" s="179"/>
      <c r="L3" s="179"/>
      <c r="M3" s="4"/>
      <c r="N3" s="4"/>
      <c r="O3" s="4"/>
    </row>
    <row r="4" spans="1:15" ht="15">
      <c r="A4" s="176"/>
      <c r="B4" s="19">
        <v>1</v>
      </c>
      <c r="C4" s="20">
        <v>2</v>
      </c>
      <c r="D4" s="20">
        <v>3</v>
      </c>
      <c r="E4" s="20">
        <v>4</v>
      </c>
      <c r="F4" s="20">
        <v>5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77">
        <v>305</v>
      </c>
      <c r="C6" s="114">
        <v>305</v>
      </c>
      <c r="D6" s="114">
        <v>305</v>
      </c>
      <c r="E6" s="114">
        <v>305</v>
      </c>
      <c r="F6" s="114">
        <v>300</v>
      </c>
      <c r="G6" s="114">
        <v>306</v>
      </c>
      <c r="H6" s="77">
        <v>304</v>
      </c>
      <c r="I6" s="77">
        <f>(H6/G6-1)*100</f>
        <v>-0.6535947712418277</v>
      </c>
      <c r="J6" s="125">
        <v>228</v>
      </c>
      <c r="K6" s="126">
        <v>314.52</v>
      </c>
      <c r="L6" s="77">
        <f>(K6/J6-1)*100</f>
        <v>37.947368421052616</v>
      </c>
      <c r="M6" s="4"/>
      <c r="N6" s="4"/>
      <c r="O6" s="4"/>
    </row>
    <row r="7" spans="1:15" ht="15">
      <c r="A7" s="34" t="s">
        <v>74</v>
      </c>
      <c r="B7" s="75">
        <v>293</v>
      </c>
      <c r="C7" s="115">
        <v>293</v>
      </c>
      <c r="D7" s="115">
        <v>293</v>
      </c>
      <c r="E7" s="118">
        <v>293</v>
      </c>
      <c r="F7" s="118">
        <v>288</v>
      </c>
      <c r="G7" s="75">
        <v>292.6</v>
      </c>
      <c r="H7" s="75">
        <v>292</v>
      </c>
      <c r="I7" s="113">
        <f>(H7/G7-1)*100</f>
        <v>-0.2050580997949525</v>
      </c>
      <c r="J7" s="130" t="s">
        <v>18</v>
      </c>
      <c r="K7" s="127">
        <v>296.76</v>
      </c>
      <c r="L7" s="107" t="s">
        <v>18</v>
      </c>
      <c r="M7" s="4"/>
      <c r="N7" s="4"/>
      <c r="O7" s="4"/>
    </row>
    <row r="8" spans="1:15" ht="15">
      <c r="A8" s="157" t="s">
        <v>16</v>
      </c>
      <c r="B8" s="74"/>
      <c r="C8" s="116"/>
      <c r="D8" s="116"/>
      <c r="E8" s="116"/>
      <c r="F8" s="116"/>
      <c r="G8" s="116"/>
      <c r="H8" s="74"/>
      <c r="I8" s="74"/>
      <c r="J8" s="128"/>
      <c r="K8" s="129"/>
      <c r="L8" s="74"/>
      <c r="M8" s="4"/>
      <c r="N8" s="4"/>
      <c r="O8" s="4"/>
    </row>
    <row r="9" spans="1:15" ht="15">
      <c r="A9" s="34" t="s">
        <v>17</v>
      </c>
      <c r="B9" s="107" t="s">
        <v>18</v>
      </c>
      <c r="C9" s="117" t="s">
        <v>18</v>
      </c>
      <c r="D9" s="117" t="s">
        <v>18</v>
      </c>
      <c r="E9" s="117" t="s">
        <v>18</v>
      </c>
      <c r="F9" s="117" t="s">
        <v>18</v>
      </c>
      <c r="G9" s="117" t="s">
        <v>18</v>
      </c>
      <c r="H9" s="107" t="s">
        <v>18</v>
      </c>
      <c r="I9" s="107" t="s">
        <v>18</v>
      </c>
      <c r="J9" s="130" t="s">
        <v>18</v>
      </c>
      <c r="K9" s="131" t="s">
        <v>18</v>
      </c>
      <c r="L9" s="107" t="s">
        <v>18</v>
      </c>
      <c r="M9" s="4"/>
      <c r="N9" s="4"/>
      <c r="O9" s="4"/>
    </row>
    <row r="10" spans="1:15" ht="15">
      <c r="A10" s="35" t="s">
        <v>19</v>
      </c>
      <c r="B10" s="77">
        <v>270.62</v>
      </c>
      <c r="C10" s="114">
        <v>285.87</v>
      </c>
      <c r="D10" s="114">
        <v>283.11</v>
      </c>
      <c r="E10" s="114">
        <v>272.55</v>
      </c>
      <c r="F10" s="114">
        <v>271.54</v>
      </c>
      <c r="G10" s="114">
        <v>275.58</v>
      </c>
      <c r="H10" s="77">
        <v>276.738</v>
      </c>
      <c r="I10" s="77">
        <f>(H10/G10-1)*100</f>
        <v>0.42020465926411177</v>
      </c>
      <c r="J10" s="125">
        <v>227.97</v>
      </c>
      <c r="K10" s="126">
        <v>272.41</v>
      </c>
      <c r="L10" s="77">
        <f>(K10/J10-1)*100</f>
        <v>19.49379304294425</v>
      </c>
      <c r="M10" s="4"/>
      <c r="N10" s="4"/>
      <c r="O10" s="4"/>
    </row>
    <row r="11" spans="1:15" ht="15">
      <c r="A11" s="36" t="s">
        <v>20</v>
      </c>
      <c r="B11" s="75">
        <v>316.46</v>
      </c>
      <c r="C11" s="118">
        <v>329.96</v>
      </c>
      <c r="D11" s="118">
        <v>328.12</v>
      </c>
      <c r="E11" s="118">
        <v>318.2</v>
      </c>
      <c r="F11" s="118">
        <v>321.6</v>
      </c>
      <c r="G11" s="118">
        <v>317.818</v>
      </c>
      <c r="H11" s="75">
        <v>322.86800000000005</v>
      </c>
      <c r="I11" s="113">
        <f>(H11/G11-1)*100</f>
        <v>1.5889597190845262</v>
      </c>
      <c r="J11" s="133">
        <v>223.4</v>
      </c>
      <c r="K11" s="134">
        <v>309.43</v>
      </c>
      <c r="L11" s="113">
        <f>(K11/J11-1)*100</f>
        <v>38.50940017905102</v>
      </c>
      <c r="M11" s="4"/>
      <c r="N11" s="4"/>
      <c r="O11" s="4"/>
    </row>
    <row r="12" spans="1:15" ht="15">
      <c r="A12" s="37" t="s">
        <v>21</v>
      </c>
      <c r="B12" s="164">
        <v>314.62</v>
      </c>
      <c r="C12" s="149">
        <v>328.12</v>
      </c>
      <c r="D12" s="149">
        <v>326.29</v>
      </c>
      <c r="E12" s="149">
        <v>316.37</v>
      </c>
      <c r="F12" s="149">
        <v>319.76</v>
      </c>
      <c r="G12" s="119">
        <v>315.98</v>
      </c>
      <c r="H12" s="164">
        <v>321.03200000000004</v>
      </c>
      <c r="I12" s="164">
        <f>(H12/G12-1)*100</f>
        <v>1.5988353693271895</v>
      </c>
      <c r="J12" s="135" t="s">
        <v>18</v>
      </c>
      <c r="K12" s="136">
        <v>308.5868421052632</v>
      </c>
      <c r="L12" s="137" t="s">
        <v>18</v>
      </c>
      <c r="M12" s="4"/>
      <c r="N12" s="4"/>
      <c r="O12" s="4"/>
    </row>
    <row r="13" spans="1:15" ht="15">
      <c r="A13" s="38" t="s">
        <v>61</v>
      </c>
      <c r="B13" s="121">
        <v>314.62</v>
      </c>
      <c r="C13" s="150">
        <v>328.12</v>
      </c>
      <c r="D13" s="150">
        <v>326.29</v>
      </c>
      <c r="E13" s="150">
        <v>316.37</v>
      </c>
      <c r="F13" s="150">
        <v>319.76</v>
      </c>
      <c r="G13" s="120">
        <v>315.98</v>
      </c>
      <c r="H13" s="121">
        <v>321.03200000000004</v>
      </c>
      <c r="I13" s="165">
        <f>(H13/G13-1)*100</f>
        <v>1.5988353693271895</v>
      </c>
      <c r="J13" s="138" t="s">
        <v>18</v>
      </c>
      <c r="K13" s="139">
        <v>308.5868421052632</v>
      </c>
      <c r="L13" s="140" t="s">
        <v>18</v>
      </c>
      <c r="M13" s="4"/>
      <c r="N13" s="4"/>
      <c r="O13" s="4"/>
    </row>
    <row r="14" spans="1:15" ht="15">
      <c r="A14" s="39" t="s">
        <v>22</v>
      </c>
      <c r="B14" s="74" t="s">
        <v>18</v>
      </c>
      <c r="C14" s="116" t="s">
        <v>18</v>
      </c>
      <c r="D14" s="116" t="s">
        <v>18</v>
      </c>
      <c r="E14" s="116" t="s">
        <v>18</v>
      </c>
      <c r="F14" s="116" t="s">
        <v>18</v>
      </c>
      <c r="G14" s="116" t="s">
        <v>18</v>
      </c>
      <c r="H14" s="74" t="s">
        <v>18</v>
      </c>
      <c r="I14" s="74" t="s">
        <v>18</v>
      </c>
      <c r="J14" s="125">
        <v>179.21</v>
      </c>
      <c r="K14" s="129" t="s">
        <v>18</v>
      </c>
      <c r="L14" s="74" t="s">
        <v>18</v>
      </c>
      <c r="M14" s="4"/>
      <c r="N14" s="4"/>
      <c r="O14" s="4"/>
    </row>
    <row r="15" spans="1:15" ht="15">
      <c r="A15" s="36" t="s">
        <v>23</v>
      </c>
      <c r="B15" s="107" t="s">
        <v>18</v>
      </c>
      <c r="C15" s="117" t="s">
        <v>18</v>
      </c>
      <c r="D15" s="117" t="s">
        <v>18</v>
      </c>
      <c r="E15" s="117" t="s">
        <v>18</v>
      </c>
      <c r="F15" s="117" t="s">
        <v>18</v>
      </c>
      <c r="G15" s="117" t="s">
        <v>18</v>
      </c>
      <c r="H15" s="107" t="s">
        <v>18</v>
      </c>
      <c r="I15" s="107" t="s">
        <v>18</v>
      </c>
      <c r="J15" s="133">
        <v>234.02</v>
      </c>
      <c r="K15" s="131" t="s">
        <v>18</v>
      </c>
      <c r="L15" s="107" t="s">
        <v>18</v>
      </c>
      <c r="M15" s="4"/>
      <c r="N15" s="4"/>
      <c r="O15" s="4"/>
    </row>
    <row r="16" spans="1:15" ht="15">
      <c r="A16" s="39"/>
      <c r="B16" s="74"/>
      <c r="C16" s="114"/>
      <c r="D16" s="114"/>
      <c r="E16" s="114"/>
      <c r="F16" s="116"/>
      <c r="G16" s="74"/>
      <c r="H16" s="77"/>
      <c r="I16" s="74"/>
      <c r="J16" s="125"/>
      <c r="K16" s="129"/>
      <c r="L16" s="74"/>
      <c r="M16" s="4"/>
      <c r="N16" s="4"/>
      <c r="O16" s="4"/>
    </row>
    <row r="17" spans="1:15" ht="15">
      <c r="A17" s="40" t="s">
        <v>24</v>
      </c>
      <c r="B17" s="107"/>
      <c r="C17" s="118"/>
      <c r="D17" s="118"/>
      <c r="E17" s="118"/>
      <c r="F17" s="117"/>
      <c r="G17" s="75"/>
      <c r="H17" s="75"/>
      <c r="I17" s="132"/>
      <c r="J17" s="133"/>
      <c r="K17" s="127"/>
      <c r="L17" s="113"/>
      <c r="M17" s="4"/>
      <c r="N17" s="4"/>
      <c r="O17" s="4"/>
    </row>
    <row r="18" spans="1:15" ht="15">
      <c r="A18" s="41" t="s">
        <v>25</v>
      </c>
      <c r="B18" s="74" t="s">
        <v>18</v>
      </c>
      <c r="C18" s="114">
        <v>368.3335</v>
      </c>
      <c r="D18" s="114">
        <v>371.6549</v>
      </c>
      <c r="E18" s="114">
        <v>371.8237</v>
      </c>
      <c r="F18" s="114">
        <v>369.9028</v>
      </c>
      <c r="G18" s="114">
        <v>382.4832</v>
      </c>
      <c r="H18" s="74">
        <v>370.428725</v>
      </c>
      <c r="I18" s="77">
        <f>(H18/G18-1)*100</f>
        <v>-3.1516351567859813</v>
      </c>
      <c r="J18" s="125">
        <v>203.86</v>
      </c>
      <c r="K18" s="126">
        <v>404.89</v>
      </c>
      <c r="L18" s="77">
        <f>(K18/J18-1)*100</f>
        <v>98.61179240655349</v>
      </c>
      <c r="M18" s="4"/>
      <c r="N18" s="4"/>
      <c r="O18" s="4"/>
    </row>
    <row r="19" spans="1:15" ht="15">
      <c r="A19" s="42" t="s">
        <v>26</v>
      </c>
      <c r="B19" s="166" t="s">
        <v>18</v>
      </c>
      <c r="C19" s="120">
        <v>368.3335076890888</v>
      </c>
      <c r="D19" s="120">
        <v>371.65485619007916</v>
      </c>
      <c r="E19" s="120">
        <v>371.82366396340194</v>
      </c>
      <c r="F19" s="120">
        <v>369.9028132992327</v>
      </c>
      <c r="G19" s="120">
        <v>382.48321188541934</v>
      </c>
      <c r="H19" s="166">
        <v>370.4287102854507</v>
      </c>
      <c r="I19" s="113">
        <f>(H19/G19-1)*100</f>
        <v>-3.1516420133963496</v>
      </c>
      <c r="J19" s="141"/>
      <c r="K19" s="139">
        <v>404.89</v>
      </c>
      <c r="L19" s="140" t="s">
        <v>18</v>
      </c>
      <c r="M19" s="4"/>
      <c r="N19" s="4"/>
      <c r="O19" s="4"/>
    </row>
    <row r="20" spans="1:15" ht="15">
      <c r="A20" s="43" t="s">
        <v>14</v>
      </c>
      <c r="B20" s="77"/>
      <c r="C20" s="114"/>
      <c r="D20" s="114"/>
      <c r="E20" s="114"/>
      <c r="F20" s="114"/>
      <c r="G20" s="114"/>
      <c r="H20" s="77"/>
      <c r="I20" s="104"/>
      <c r="J20" s="125"/>
      <c r="K20" s="129"/>
      <c r="L20" s="104"/>
      <c r="M20" s="4"/>
      <c r="N20" s="4"/>
      <c r="O20" s="4"/>
    </row>
    <row r="21" spans="1:15" ht="15">
      <c r="A21" s="36" t="s">
        <v>27</v>
      </c>
      <c r="B21" s="75">
        <v>300</v>
      </c>
      <c r="C21" s="118">
        <v>301</v>
      </c>
      <c r="D21" s="118">
        <v>308</v>
      </c>
      <c r="E21" s="118">
        <v>308</v>
      </c>
      <c r="F21" s="118">
        <v>303</v>
      </c>
      <c r="G21" s="118">
        <v>306.6</v>
      </c>
      <c r="H21" s="75">
        <v>304</v>
      </c>
      <c r="I21" s="132">
        <f>(H21/G21-1)*100</f>
        <v>-0.8480104370515384</v>
      </c>
      <c r="J21" s="133">
        <v>175.29</v>
      </c>
      <c r="K21" s="134">
        <v>300.19</v>
      </c>
      <c r="L21" s="113">
        <f>(K21/J21-1)*100</f>
        <v>71.25335158879571</v>
      </c>
      <c r="M21" s="4"/>
      <c r="N21" s="4"/>
      <c r="O21" s="4"/>
    </row>
    <row r="22" spans="1:15" ht="15">
      <c r="A22" s="43" t="s">
        <v>16</v>
      </c>
      <c r="B22" s="74"/>
      <c r="C22" s="114"/>
      <c r="D22" s="114"/>
      <c r="E22" s="116"/>
      <c r="F22" s="116"/>
      <c r="G22" s="114"/>
      <c r="H22" s="77"/>
      <c r="I22" s="77"/>
      <c r="J22" s="142"/>
      <c r="K22" s="143"/>
      <c r="L22" s="77"/>
      <c r="M22" s="4"/>
      <c r="N22" s="4"/>
      <c r="O22" s="4"/>
    </row>
    <row r="23" spans="1:15" ht="15">
      <c r="A23" s="44" t="s">
        <v>28</v>
      </c>
      <c r="B23" s="107" t="s">
        <v>18</v>
      </c>
      <c r="C23" s="117" t="s">
        <v>18</v>
      </c>
      <c r="D23" s="117" t="s">
        <v>18</v>
      </c>
      <c r="E23" s="117" t="s">
        <v>18</v>
      </c>
      <c r="F23" s="117" t="s">
        <v>18</v>
      </c>
      <c r="G23" s="117" t="s">
        <v>18</v>
      </c>
      <c r="H23" s="107" t="s">
        <v>18</v>
      </c>
      <c r="I23" s="144" t="s">
        <v>18</v>
      </c>
      <c r="J23" s="130" t="s">
        <v>18</v>
      </c>
      <c r="K23" s="131" t="s">
        <v>18</v>
      </c>
      <c r="L23" s="144" t="s">
        <v>18</v>
      </c>
      <c r="M23" s="4"/>
      <c r="N23" s="4"/>
      <c r="O23" s="4"/>
    </row>
    <row r="24" spans="1:15" ht="15">
      <c r="A24" s="45" t="s">
        <v>29</v>
      </c>
      <c r="B24" s="77">
        <v>304.63</v>
      </c>
      <c r="C24" s="122">
        <v>316.44</v>
      </c>
      <c r="D24" s="122">
        <v>312.4</v>
      </c>
      <c r="E24" s="114">
        <v>307.58</v>
      </c>
      <c r="F24" s="114">
        <v>307.28</v>
      </c>
      <c r="G24" s="114">
        <v>305.06</v>
      </c>
      <c r="H24" s="77">
        <v>309.666</v>
      </c>
      <c r="I24" s="77">
        <f>(H24/G24-1)*100</f>
        <v>1.509866911427249</v>
      </c>
      <c r="J24" s="125">
        <v>179.14</v>
      </c>
      <c r="K24" s="126">
        <v>304.43</v>
      </c>
      <c r="L24" s="77">
        <f>(K24/J24-1)*100</f>
        <v>69.93971195712851</v>
      </c>
      <c r="M24" s="4"/>
      <c r="N24" s="4"/>
      <c r="O24" s="4"/>
    </row>
    <row r="25" spans="1:15" ht="15">
      <c r="A25" s="44" t="s">
        <v>30</v>
      </c>
      <c r="B25" s="75">
        <v>303.63</v>
      </c>
      <c r="C25" s="115">
        <v>315.44</v>
      </c>
      <c r="D25" s="115">
        <v>311.4</v>
      </c>
      <c r="E25" s="118">
        <v>306.58</v>
      </c>
      <c r="F25" s="118">
        <v>306.28</v>
      </c>
      <c r="G25" s="118">
        <v>304.06</v>
      </c>
      <c r="H25" s="75">
        <v>308.666</v>
      </c>
      <c r="I25" s="113">
        <f>(H25/G25-1)*100</f>
        <v>1.5148325988291855</v>
      </c>
      <c r="J25" s="133">
        <v>178.14</v>
      </c>
      <c r="K25" s="134">
        <v>303.43</v>
      </c>
      <c r="L25" s="113">
        <f>(K25/J25-1)*100</f>
        <v>70.33232289210736</v>
      </c>
      <c r="M25" s="4"/>
      <c r="N25" s="4"/>
      <c r="O25" s="4"/>
    </row>
    <row r="26" spans="1:15" ht="15">
      <c r="A26" s="46" t="s">
        <v>31</v>
      </c>
      <c r="B26" s="104"/>
      <c r="C26" s="122"/>
      <c r="D26" s="122"/>
      <c r="E26" s="122"/>
      <c r="F26" s="114"/>
      <c r="G26" s="77"/>
      <c r="H26" s="77"/>
      <c r="I26" s="77"/>
      <c r="J26" s="142"/>
      <c r="K26" s="143"/>
      <c r="L26" s="77"/>
      <c r="M26" s="4"/>
      <c r="N26" s="4"/>
      <c r="O26" s="4"/>
    </row>
    <row r="27" spans="1:15" ht="15">
      <c r="A27" s="44" t="s">
        <v>32</v>
      </c>
      <c r="B27" s="113">
        <v>550</v>
      </c>
      <c r="C27" s="115">
        <v>550</v>
      </c>
      <c r="D27" s="115">
        <v>550</v>
      </c>
      <c r="E27" s="115">
        <v>550</v>
      </c>
      <c r="F27" s="118">
        <v>550</v>
      </c>
      <c r="G27" s="118">
        <v>548.2</v>
      </c>
      <c r="H27" s="75">
        <v>550</v>
      </c>
      <c r="I27" s="132">
        <f>(H27/G27-1)*100</f>
        <v>0.328347318496891</v>
      </c>
      <c r="J27" s="133">
        <v>442.27</v>
      </c>
      <c r="K27" s="134">
        <v>530.33</v>
      </c>
      <c r="L27" s="113" t="s">
        <v>77</v>
      </c>
      <c r="M27" s="4"/>
      <c r="N27" s="4"/>
      <c r="O27" s="4"/>
    </row>
    <row r="28" spans="1:12" ht="15">
      <c r="A28" s="45" t="s">
        <v>33</v>
      </c>
      <c r="B28" s="104">
        <v>547</v>
      </c>
      <c r="C28" s="122">
        <v>547</v>
      </c>
      <c r="D28" s="122">
        <v>547</v>
      </c>
      <c r="E28" s="122">
        <v>547</v>
      </c>
      <c r="F28" s="114">
        <v>547</v>
      </c>
      <c r="G28" s="114">
        <v>544.6</v>
      </c>
      <c r="H28" s="77">
        <v>547</v>
      </c>
      <c r="I28" s="77">
        <f>(H28/G28-1)*100</f>
        <v>0.44069041498346895</v>
      </c>
      <c r="J28" s="125">
        <v>440</v>
      </c>
      <c r="K28" s="126">
        <v>526.62</v>
      </c>
      <c r="L28" s="77">
        <f>(K28/J28-1)*100</f>
        <v>19.686363636363645</v>
      </c>
    </row>
    <row r="29" spans="1:12" ht="15">
      <c r="A29" s="47" t="s">
        <v>34</v>
      </c>
      <c r="B29" s="123">
        <v>529</v>
      </c>
      <c r="C29" s="124">
        <v>529</v>
      </c>
      <c r="D29" s="124">
        <v>529</v>
      </c>
      <c r="E29" s="124">
        <v>529</v>
      </c>
      <c r="F29" s="152">
        <v>529</v>
      </c>
      <c r="G29" s="145">
        <v>527.2</v>
      </c>
      <c r="H29" s="145">
        <v>529</v>
      </c>
      <c r="I29" s="146">
        <f>(H29/G29-1)*100</f>
        <v>0.3414264036418757</v>
      </c>
      <c r="J29" s="147">
        <v>422.36</v>
      </c>
      <c r="K29" s="148">
        <v>511.43</v>
      </c>
      <c r="L29" s="146">
        <f>(K29/J29-1)*100</f>
        <v>21.08864475802632</v>
      </c>
    </row>
    <row r="30" spans="1:12" ht="15">
      <c r="A30" s="48" t="s">
        <v>35</v>
      </c>
      <c r="B30" s="49"/>
      <c r="C30" s="50"/>
      <c r="D30" s="50"/>
      <c r="E30" s="50"/>
      <c r="F30" s="50"/>
      <c r="G30" s="51" t="s">
        <v>1</v>
      </c>
      <c r="H30" s="48"/>
      <c r="I30" s="52"/>
      <c r="J30" s="52"/>
      <c r="K30" s="52"/>
      <c r="L30" s="52"/>
    </row>
    <row r="31" spans="1:12" ht="15">
      <c r="A31" s="53" t="s">
        <v>36</v>
      </c>
      <c r="B31" s="53"/>
      <c r="C31" s="53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>
      <c r="A32" s="167" t="s">
        <v>78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54"/>
      <c r="B1" s="55" t="s">
        <v>37</v>
      </c>
      <c r="C1" s="15"/>
      <c r="D1" s="15"/>
      <c r="E1" s="15"/>
      <c r="F1" s="15"/>
      <c r="G1" s="15"/>
      <c r="H1" s="15"/>
      <c r="I1" s="15"/>
      <c r="J1" s="56"/>
      <c r="K1" s="56"/>
      <c r="L1" s="57"/>
    </row>
    <row r="2" spans="1:12" ht="15" customHeight="1">
      <c r="A2" s="58"/>
      <c r="B2" s="177" t="s">
        <v>79</v>
      </c>
      <c r="C2" s="177"/>
      <c r="D2" s="177"/>
      <c r="E2" s="177"/>
      <c r="F2" s="177"/>
      <c r="G2" s="180" t="s">
        <v>4</v>
      </c>
      <c r="H2" s="180"/>
      <c r="I2" s="180"/>
      <c r="J2" s="59"/>
      <c r="K2" s="60"/>
      <c r="L2" s="61"/>
    </row>
    <row r="3" spans="1:12" ht="15" customHeight="1">
      <c r="A3" s="58"/>
      <c r="B3" s="177"/>
      <c r="C3" s="177"/>
      <c r="D3" s="177"/>
      <c r="E3" s="177"/>
      <c r="F3" s="177"/>
      <c r="G3" s="180"/>
      <c r="H3" s="180"/>
      <c r="I3" s="180"/>
      <c r="J3" s="179" t="s">
        <v>5</v>
      </c>
      <c r="K3" s="179"/>
      <c r="L3" s="179"/>
    </row>
    <row r="4" spans="1:12" ht="15" customHeight="1">
      <c r="A4" s="181" t="s">
        <v>2</v>
      </c>
      <c r="B4" s="62" t="s">
        <v>6</v>
      </c>
      <c r="C4" s="62" t="s">
        <v>7</v>
      </c>
      <c r="D4" s="62" t="s">
        <v>8</v>
      </c>
      <c r="E4" s="62" t="s">
        <v>9</v>
      </c>
      <c r="F4" s="62" t="s">
        <v>10</v>
      </c>
      <c r="G4" s="180"/>
      <c r="H4" s="180"/>
      <c r="I4" s="180"/>
      <c r="J4" s="179" t="s">
        <v>76</v>
      </c>
      <c r="K4" s="179"/>
      <c r="L4" s="179"/>
    </row>
    <row r="5" spans="1:12" ht="15" customHeight="1">
      <c r="A5" s="181"/>
      <c r="B5" s="63">
        <v>1</v>
      </c>
      <c r="C5" s="64">
        <v>2</v>
      </c>
      <c r="D5" s="64">
        <v>3</v>
      </c>
      <c r="E5" s="64">
        <v>4</v>
      </c>
      <c r="F5" s="64">
        <v>5</v>
      </c>
      <c r="G5" s="65" t="s">
        <v>38</v>
      </c>
      <c r="H5" s="65" t="s">
        <v>39</v>
      </c>
      <c r="I5" s="66" t="s">
        <v>40</v>
      </c>
      <c r="J5" s="23">
        <v>2010</v>
      </c>
      <c r="K5" s="23">
        <v>2011</v>
      </c>
      <c r="L5" s="67" t="s">
        <v>40</v>
      </c>
    </row>
    <row r="6" spans="1:12" ht="15" customHeight="1">
      <c r="A6" s="34"/>
      <c r="B6" s="25"/>
      <c r="C6" s="68"/>
      <c r="D6" s="68"/>
      <c r="E6" s="68"/>
      <c r="F6" s="69"/>
      <c r="G6" s="70"/>
      <c r="H6" s="70"/>
      <c r="I6" s="71"/>
      <c r="J6" s="73"/>
      <c r="K6" s="72"/>
      <c r="L6" s="73"/>
    </row>
    <row r="7" spans="1:12" ht="15" customHeight="1">
      <c r="A7" s="32" t="s">
        <v>41</v>
      </c>
      <c r="B7" s="74" t="s">
        <v>18</v>
      </c>
      <c r="C7" s="74" t="s">
        <v>18</v>
      </c>
      <c r="D7" s="74" t="s">
        <v>18</v>
      </c>
      <c r="E7" s="74" t="s">
        <v>18</v>
      </c>
      <c r="F7" s="33" t="s">
        <v>18</v>
      </c>
      <c r="G7" s="74" t="s">
        <v>18</v>
      </c>
      <c r="H7" s="74" t="s">
        <v>18</v>
      </c>
      <c r="I7" s="74" t="s">
        <v>18</v>
      </c>
      <c r="J7" s="74" t="s">
        <v>18</v>
      </c>
      <c r="K7" s="74" t="s">
        <v>18</v>
      </c>
      <c r="L7" s="74" t="s">
        <v>18</v>
      </c>
    </row>
    <row r="8" spans="1:12" ht="15" customHeight="1">
      <c r="A8" s="34" t="s">
        <v>42</v>
      </c>
      <c r="B8" s="75">
        <v>238.0288</v>
      </c>
      <c r="C8" s="79">
        <v>243.8848</v>
      </c>
      <c r="D8" s="113">
        <v>238.0288</v>
      </c>
      <c r="E8" s="75">
        <v>228.3836</v>
      </c>
      <c r="F8" s="158">
        <v>230.9671</v>
      </c>
      <c r="G8" s="113">
        <v>242.438</v>
      </c>
      <c r="H8" s="113">
        <v>235.85861999999997</v>
      </c>
      <c r="I8" s="151">
        <f aca="true" t="shared" si="0" ref="I8:I20">(H8/G8-1)*100</f>
        <v>-2.713840239566412</v>
      </c>
      <c r="J8" s="108">
        <v>175.47</v>
      </c>
      <c r="K8" s="76">
        <v>241.24</v>
      </c>
      <c r="L8" s="113">
        <f>(K8/J8-1)*100</f>
        <v>37.48219068786687</v>
      </c>
    </row>
    <row r="9" spans="1:12" ht="15" customHeight="1">
      <c r="A9" s="32" t="s">
        <v>43</v>
      </c>
      <c r="B9" s="77">
        <v>520</v>
      </c>
      <c r="C9" s="77">
        <v>525</v>
      </c>
      <c r="D9" s="104">
        <v>532</v>
      </c>
      <c r="E9" s="77">
        <v>529</v>
      </c>
      <c r="F9" s="159">
        <v>520</v>
      </c>
      <c r="G9" s="104">
        <v>529.4</v>
      </c>
      <c r="H9" s="104">
        <v>525.2</v>
      </c>
      <c r="I9" s="104">
        <f t="shared" si="0"/>
        <v>-0.7933509633547331</v>
      </c>
      <c r="J9" s="109">
        <v>395.76</v>
      </c>
      <c r="K9" s="78">
        <v>523.33</v>
      </c>
      <c r="L9" s="77">
        <f>(K9/J9-1)*100</f>
        <v>32.234182332726924</v>
      </c>
    </row>
    <row r="10" spans="1:12" ht="15" customHeight="1">
      <c r="A10" s="34" t="s">
        <v>44</v>
      </c>
      <c r="B10" s="75">
        <v>499.2591</v>
      </c>
      <c r="C10" s="79">
        <v>504.4951</v>
      </c>
      <c r="D10" s="113">
        <v>501.1882</v>
      </c>
      <c r="E10" s="75">
        <v>492.094</v>
      </c>
      <c r="F10" s="158">
        <v>489.2464</v>
      </c>
      <c r="G10" s="113">
        <v>503.1172</v>
      </c>
      <c r="H10" s="113">
        <v>497.25656</v>
      </c>
      <c r="I10" s="151">
        <f t="shared" si="0"/>
        <v>-1.1648657609002577</v>
      </c>
      <c r="J10" s="108">
        <v>371.03</v>
      </c>
      <c r="K10" s="76">
        <v>501.28</v>
      </c>
      <c r="L10" s="113">
        <f>(K10/J10-1)*100</f>
        <v>35.104978034121224</v>
      </c>
    </row>
    <row r="11" spans="1:12" ht="15" customHeight="1">
      <c r="A11" s="32" t="s">
        <v>73</v>
      </c>
      <c r="B11" s="74" t="s">
        <v>18</v>
      </c>
      <c r="C11" s="77">
        <v>592.8444397949577</v>
      </c>
      <c r="D11" s="104">
        <v>588.9954147561484</v>
      </c>
      <c r="E11" s="77">
        <v>581.7217716781036</v>
      </c>
      <c r="F11" s="159">
        <v>568.2864450127877</v>
      </c>
      <c r="G11" s="104">
        <v>586.5095202373504</v>
      </c>
      <c r="H11" s="74">
        <v>582.9620178104993</v>
      </c>
      <c r="I11" s="104">
        <f t="shared" si="0"/>
        <v>-0.6048499307249933</v>
      </c>
      <c r="J11" s="74" t="s">
        <v>18</v>
      </c>
      <c r="K11" s="78">
        <v>597.63</v>
      </c>
      <c r="L11" s="74" t="s">
        <v>18</v>
      </c>
    </row>
    <row r="12" spans="1:12" s="92" customFormat="1" ht="15" customHeight="1">
      <c r="A12" s="89" t="s">
        <v>45</v>
      </c>
      <c r="B12" s="90">
        <v>209</v>
      </c>
      <c r="C12" s="90">
        <v>209</v>
      </c>
      <c r="D12" s="105">
        <v>219</v>
      </c>
      <c r="E12" s="90">
        <v>219</v>
      </c>
      <c r="F12" s="160">
        <v>215</v>
      </c>
      <c r="G12" s="105">
        <v>214</v>
      </c>
      <c r="H12" s="105">
        <v>214.2</v>
      </c>
      <c r="I12" s="151">
        <f t="shared" si="0"/>
        <v>0.09345794392523477</v>
      </c>
      <c r="J12" s="110">
        <v>130.1</v>
      </c>
      <c r="K12" s="91">
        <v>205.1</v>
      </c>
      <c r="L12" s="113">
        <f aca="true" t="shared" si="1" ref="L12:L21">(K12/J12-1)*100</f>
        <v>57.647963105303624</v>
      </c>
    </row>
    <row r="13" spans="1:12" ht="15" customHeight="1">
      <c r="A13" s="93" t="s">
        <v>46</v>
      </c>
      <c r="B13" s="94">
        <v>1284.8525</v>
      </c>
      <c r="C13" s="95">
        <v>1239.2169</v>
      </c>
      <c r="D13" s="106">
        <v>1221.8004</v>
      </c>
      <c r="E13" s="94">
        <v>1196.8882</v>
      </c>
      <c r="F13" s="161">
        <v>1190.4948</v>
      </c>
      <c r="G13" s="106">
        <v>1225.416</v>
      </c>
      <c r="H13" s="104">
        <v>1226.65056</v>
      </c>
      <c r="I13" s="106">
        <f>(H13/G13-1)*100</f>
        <v>0.10074619557767228</v>
      </c>
      <c r="J13" s="111">
        <v>777.36</v>
      </c>
      <c r="K13" s="96">
        <v>1227.25</v>
      </c>
      <c r="L13" s="77">
        <f t="shared" si="1"/>
        <v>57.874086652258924</v>
      </c>
    </row>
    <row r="14" spans="1:12" ht="15" customHeight="1">
      <c r="A14" s="89" t="s">
        <v>47</v>
      </c>
      <c r="B14" s="90">
        <v>1237.8941</v>
      </c>
      <c r="C14" s="99">
        <v>1258.6176</v>
      </c>
      <c r="D14" s="105">
        <v>1240.7601</v>
      </c>
      <c r="E14" s="90">
        <v>1216.5093</v>
      </c>
      <c r="F14" s="160">
        <v>1210.3364</v>
      </c>
      <c r="G14" s="105">
        <v>1236.7918</v>
      </c>
      <c r="H14" s="113">
        <v>1232.8235</v>
      </c>
      <c r="I14" s="151">
        <f t="shared" si="0"/>
        <v>-0.3208543264921371</v>
      </c>
      <c r="J14" s="110">
        <v>836.74</v>
      </c>
      <c r="K14" s="91">
        <v>1242.1</v>
      </c>
      <c r="L14" s="113">
        <f t="shared" si="1"/>
        <v>48.44515620144847</v>
      </c>
    </row>
    <row r="15" spans="1:12" ht="15" customHeight="1">
      <c r="A15" s="93" t="s">
        <v>48</v>
      </c>
      <c r="B15" s="94">
        <v>1330.6625</v>
      </c>
      <c r="C15" s="156">
        <v>1348.2665</v>
      </c>
      <c r="D15" s="106">
        <v>1355.3789</v>
      </c>
      <c r="E15" s="94">
        <v>1352.8991</v>
      </c>
      <c r="F15" s="162">
        <v>1314.3019</v>
      </c>
      <c r="G15" s="106">
        <v>1335.3764</v>
      </c>
      <c r="H15" s="106">
        <v>1340.3017800000002</v>
      </c>
      <c r="I15" s="104">
        <f t="shared" si="0"/>
        <v>0.3688383290284314</v>
      </c>
      <c r="J15" s="111">
        <v>907.61</v>
      </c>
      <c r="K15" s="96">
        <v>1338.89</v>
      </c>
      <c r="L15" s="77">
        <f t="shared" si="1"/>
        <v>47.518207159462776</v>
      </c>
    </row>
    <row r="16" spans="1:12" ht="15" customHeight="1">
      <c r="A16" s="89" t="s">
        <v>49</v>
      </c>
      <c r="B16" s="90">
        <v>1242</v>
      </c>
      <c r="C16" s="90">
        <v>1256</v>
      </c>
      <c r="D16" s="105">
        <v>1279</v>
      </c>
      <c r="E16" s="90">
        <v>1267</v>
      </c>
      <c r="F16" s="163">
        <v>1245</v>
      </c>
      <c r="G16" s="105">
        <v>1254.2</v>
      </c>
      <c r="H16" s="105">
        <v>1257.8</v>
      </c>
      <c r="I16" s="151">
        <f t="shared" si="0"/>
        <v>0.28703556051665746</v>
      </c>
      <c r="J16" s="110">
        <v>819.86</v>
      </c>
      <c r="K16" s="91">
        <v>1248.48</v>
      </c>
      <c r="L16" s="113">
        <f t="shared" si="1"/>
        <v>52.279657502500434</v>
      </c>
    </row>
    <row r="17" spans="1:12" ht="15" customHeight="1">
      <c r="A17" s="93" t="s">
        <v>50</v>
      </c>
      <c r="B17" s="94">
        <v>1350</v>
      </c>
      <c r="C17" s="95">
        <v>1350</v>
      </c>
      <c r="D17" s="106">
        <v>1490</v>
      </c>
      <c r="E17" s="94">
        <v>1350</v>
      </c>
      <c r="F17" s="162">
        <v>1290</v>
      </c>
      <c r="G17" s="106">
        <v>1429</v>
      </c>
      <c r="H17" s="106">
        <v>1366</v>
      </c>
      <c r="I17" s="106">
        <f>(H17/G17-1)*100</f>
        <v>-4.408677396780969</v>
      </c>
      <c r="J17" s="111">
        <v>936.9</v>
      </c>
      <c r="K17" s="96">
        <v>1430.48</v>
      </c>
      <c r="L17" s="77">
        <f t="shared" si="1"/>
        <v>52.68224997331625</v>
      </c>
    </row>
    <row r="18" spans="1:12" ht="15" customHeight="1">
      <c r="A18" s="89" t="s">
        <v>51</v>
      </c>
      <c r="B18" s="90">
        <v>1280</v>
      </c>
      <c r="C18" s="90">
        <v>1280</v>
      </c>
      <c r="D18" s="105">
        <v>1280</v>
      </c>
      <c r="E18" s="90">
        <v>1280</v>
      </c>
      <c r="F18" s="163">
        <v>1280</v>
      </c>
      <c r="G18" s="105">
        <v>1265</v>
      </c>
      <c r="H18" s="105">
        <v>1280</v>
      </c>
      <c r="I18" s="151">
        <f t="shared" si="0"/>
        <v>1.1857707509881354</v>
      </c>
      <c r="J18" s="110">
        <v>857.62</v>
      </c>
      <c r="K18" s="91">
        <v>1279.29</v>
      </c>
      <c r="L18" s="113">
        <f t="shared" si="1"/>
        <v>49.167463445348744</v>
      </c>
    </row>
    <row r="19" spans="1:12" ht="15" customHeight="1">
      <c r="A19" s="93" t="s">
        <v>52</v>
      </c>
      <c r="B19" s="94">
        <v>1385.0336</v>
      </c>
      <c r="C19" s="95">
        <v>1383.9349</v>
      </c>
      <c r="D19" s="106">
        <v>1380.9253</v>
      </c>
      <c r="E19" s="94">
        <v>1374.3737</v>
      </c>
      <c r="F19" s="162">
        <v>1349.6326</v>
      </c>
      <c r="G19" s="106">
        <v>1385.455</v>
      </c>
      <c r="H19" s="106">
        <v>1374.78002</v>
      </c>
      <c r="I19" s="106">
        <f>(H19/G19-1)*100</f>
        <v>-0.7705035529844029</v>
      </c>
      <c r="J19" s="111">
        <v>944.25</v>
      </c>
      <c r="K19" s="96">
        <v>1394.02</v>
      </c>
      <c r="L19" s="77">
        <f t="shared" si="1"/>
        <v>47.6325125761186</v>
      </c>
    </row>
    <row r="20" spans="1:12" ht="15" customHeight="1">
      <c r="A20" s="89" t="s">
        <v>53</v>
      </c>
      <c r="B20" s="90">
        <v>1664.4881</v>
      </c>
      <c r="C20" s="99">
        <v>1664.4881</v>
      </c>
      <c r="D20" s="105">
        <v>1664.4881</v>
      </c>
      <c r="E20" s="90">
        <v>1664.4881</v>
      </c>
      <c r="F20" s="163">
        <v>1664.4881</v>
      </c>
      <c r="G20" s="105">
        <v>1618.191</v>
      </c>
      <c r="H20" s="113">
        <v>1664.4881</v>
      </c>
      <c r="I20" s="151">
        <f t="shared" si="0"/>
        <v>2.861040507579138</v>
      </c>
      <c r="J20" s="110">
        <v>925.94</v>
      </c>
      <c r="K20" s="91">
        <v>1601.66</v>
      </c>
      <c r="L20" s="113">
        <f t="shared" si="1"/>
        <v>72.97665075490853</v>
      </c>
    </row>
    <row r="21" spans="1:12" ht="15" customHeight="1">
      <c r="A21" s="93" t="s">
        <v>54</v>
      </c>
      <c r="B21" s="94">
        <v>1984.158</v>
      </c>
      <c r="C21" s="95">
        <v>1984.158</v>
      </c>
      <c r="D21" s="94">
        <v>1984.158</v>
      </c>
      <c r="E21" s="95">
        <v>1984.158</v>
      </c>
      <c r="F21" s="97">
        <v>1984.158</v>
      </c>
      <c r="G21" s="106">
        <v>1858.4946</v>
      </c>
      <c r="H21" s="104">
        <v>1984.158</v>
      </c>
      <c r="I21" s="106">
        <f>(H21/G21-1)*100</f>
        <v>6.761569283010016</v>
      </c>
      <c r="J21" s="111">
        <v>1113.33</v>
      </c>
      <c r="K21" s="96">
        <v>1802.28</v>
      </c>
      <c r="L21" s="77">
        <f t="shared" si="1"/>
        <v>61.8819218021611</v>
      </c>
    </row>
    <row r="22" spans="1:12" ht="15" customHeight="1">
      <c r="A22" s="89" t="s">
        <v>55</v>
      </c>
      <c r="B22" s="153"/>
      <c r="C22" s="99"/>
      <c r="D22" s="99"/>
      <c r="E22" s="99"/>
      <c r="F22" s="101"/>
      <c r="G22" s="90"/>
      <c r="H22" s="90"/>
      <c r="I22" s="90"/>
      <c r="J22" s="112"/>
      <c r="K22" s="102"/>
      <c r="L22" s="103"/>
    </row>
    <row r="23" spans="1:12" ht="15" customHeight="1">
      <c r="A23" s="93" t="s">
        <v>56</v>
      </c>
      <c r="B23" s="106">
        <v>626.9939</v>
      </c>
      <c r="C23" s="94">
        <v>612.8844</v>
      </c>
      <c r="D23" s="95">
        <v>598.9953</v>
      </c>
      <c r="E23" s="94">
        <v>588.854</v>
      </c>
      <c r="F23" s="97">
        <v>589.5154</v>
      </c>
      <c r="G23" s="94">
        <v>647.9378</v>
      </c>
      <c r="H23" s="77">
        <v>603.4486</v>
      </c>
      <c r="I23" s="106">
        <f>(H23/G23-1)*100</f>
        <v>-6.866276361712497</v>
      </c>
      <c r="J23" s="111">
        <v>383.16</v>
      </c>
      <c r="K23" s="96">
        <v>622.01</v>
      </c>
      <c r="L23" s="77">
        <f>(K23/J23-1)*100</f>
        <v>62.336882764380405</v>
      </c>
    </row>
    <row r="24" spans="1:12" ht="15" customHeight="1">
      <c r="A24" s="89" t="s">
        <v>57</v>
      </c>
      <c r="B24" s="154" t="s">
        <v>18</v>
      </c>
      <c r="C24" s="154" t="s">
        <v>18</v>
      </c>
      <c r="D24" s="154" t="s">
        <v>18</v>
      </c>
      <c r="E24" s="154" t="s">
        <v>18</v>
      </c>
      <c r="F24" s="155" t="s">
        <v>18</v>
      </c>
      <c r="G24" s="154" t="s">
        <v>18</v>
      </c>
      <c r="H24" s="107" t="s">
        <v>75</v>
      </c>
      <c r="I24" s="107" t="s">
        <v>18</v>
      </c>
      <c r="J24" s="110">
        <v>514.05</v>
      </c>
      <c r="K24" s="107" t="s">
        <v>18</v>
      </c>
      <c r="L24" s="107" t="s">
        <v>18</v>
      </c>
    </row>
    <row r="25" spans="1:12" ht="15" customHeight="1">
      <c r="A25" s="93" t="s">
        <v>58</v>
      </c>
      <c r="B25" s="106">
        <v>770</v>
      </c>
      <c r="C25" s="94">
        <v>752.3</v>
      </c>
      <c r="D25" s="95">
        <v>724.6</v>
      </c>
      <c r="E25" s="94">
        <v>719.8</v>
      </c>
      <c r="F25" s="97">
        <v>730.1</v>
      </c>
      <c r="G25" s="94">
        <v>794.54</v>
      </c>
      <c r="H25" s="77">
        <v>739.3599999999999</v>
      </c>
      <c r="I25" s="106">
        <f>(H25/G25-1)*100</f>
        <v>-6.944898935232969</v>
      </c>
      <c r="J25" s="111">
        <v>572.59</v>
      </c>
      <c r="K25" s="96">
        <v>799.27</v>
      </c>
      <c r="L25" s="77">
        <f>(K25/J25-1)*100</f>
        <v>39.5885362999703</v>
      </c>
    </row>
    <row r="26" spans="1:12" ht="15" customHeight="1">
      <c r="A26" s="89" t="s">
        <v>59</v>
      </c>
      <c r="B26" s="90">
        <v>638.6784</v>
      </c>
      <c r="C26" s="99">
        <v>620.821</v>
      </c>
      <c r="D26" s="99">
        <v>610.4593</v>
      </c>
      <c r="E26" s="90">
        <v>612.6639</v>
      </c>
      <c r="F26" s="100">
        <v>607.1523</v>
      </c>
      <c r="G26" s="90">
        <v>672.5854</v>
      </c>
      <c r="H26" s="75">
        <v>617.9549800000001</v>
      </c>
      <c r="I26" s="151">
        <f>(H26/G26-1)*100</f>
        <v>-8.122451067180458</v>
      </c>
      <c r="J26" s="110">
        <v>388.51</v>
      </c>
      <c r="K26" s="91">
        <v>649.72</v>
      </c>
      <c r="L26" s="113">
        <f>(K26/J26-1)*100</f>
        <v>67.23379063601969</v>
      </c>
    </row>
    <row r="27" spans="1:12" ht="15" customHeight="1">
      <c r="A27" s="93" t="s">
        <v>60</v>
      </c>
      <c r="B27" s="98" t="s">
        <v>18</v>
      </c>
      <c r="C27" s="98" t="s">
        <v>18</v>
      </c>
      <c r="D27" s="98" t="s">
        <v>18</v>
      </c>
      <c r="E27" s="98" t="s">
        <v>18</v>
      </c>
      <c r="F27" s="98" t="s">
        <v>18</v>
      </c>
      <c r="G27" s="98" t="s">
        <v>18</v>
      </c>
      <c r="H27" s="98" t="s">
        <v>18</v>
      </c>
      <c r="I27" s="98" t="s">
        <v>18</v>
      </c>
      <c r="J27" s="98" t="s">
        <v>18</v>
      </c>
      <c r="K27" s="98" t="s">
        <v>18</v>
      </c>
      <c r="L27" s="98" t="s">
        <v>18</v>
      </c>
    </row>
    <row r="28" spans="1:12" ht="15" customHeight="1">
      <c r="A28" s="80" t="s">
        <v>1</v>
      </c>
      <c r="B28" s="81"/>
      <c r="C28" s="81"/>
      <c r="D28" s="81"/>
      <c r="E28" s="81"/>
      <c r="F28" s="81"/>
      <c r="G28" s="81"/>
      <c r="H28" s="81"/>
      <c r="I28" s="81"/>
      <c r="J28" s="82"/>
      <c r="K28" s="80"/>
      <c r="L28" s="80"/>
    </row>
    <row r="29" spans="1:12" ht="18">
      <c r="A29" s="168" t="s">
        <v>36</v>
      </c>
      <c r="B29" s="83"/>
      <c r="C29" s="84"/>
      <c r="D29" s="84"/>
      <c r="E29" s="84"/>
      <c r="F29" s="84"/>
      <c r="G29" s="85"/>
      <c r="H29" s="85"/>
      <c r="I29" s="85"/>
      <c r="J29" s="86"/>
      <c r="K29" s="86"/>
      <c r="L29" s="86"/>
    </row>
    <row r="30" spans="1:12" ht="18">
      <c r="A30" s="167" t="s">
        <v>78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2011-07-05T13:23:17Z</cp:lastPrinted>
  <dcterms:created xsi:type="dcterms:W3CDTF">2010-11-09T14:07:20Z</dcterms:created>
  <dcterms:modified xsi:type="dcterms:W3CDTF">2011-08-08T13:14:30Z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