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<sst xmlns="http://schemas.openxmlformats.org/spreadsheetml/2006/main" count="181" uniqueCount="79">
  <si>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</si>
  <si>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</si>
  <si>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</si>
  <si>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</si>
  <si>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</si>
  <si>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</si>
  <si>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</si>
  <si>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</si>
  <si>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</si>
  <si>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</si>
  <si>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</si>
  <si>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</si>
  <si>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</si>
  <si>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</si>
  <si>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</si>
  <si>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</si>
  <si>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</si>
  <si>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</si>
  <si>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</si>
  <si>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</si>
  <si>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</si>
  <si>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</si>
  <si>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</si>
  <si>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</si>
  <si>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</si>
  <si>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</si>
  <si>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</si>
  <si>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</si>
  <si>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</si>
  <si>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</si>
  <si>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</si>
  <si>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</si>
  <si>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</si>
  <si>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</si>
  <si>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</si>
  <si>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</si>
  <si>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</si>
  <si>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</si>
  <si>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</si>
  <si>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</si>
  <si>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</si>
  <si>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</si>
  <si>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</si>
  <si>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</si>
  <si>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</si>
  <si>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</si>
  <si>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</si>
  <si>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</si>
  <si>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</si>
  <si>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</si>
  <si>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</si>
  <si>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</si>
  <si>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</si>
  <si>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</si>
  <si>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</si>
  <si>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</si>
  <si>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</si>
  <si>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</si>
  <si>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</si>
  <si>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</si>
  <si>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</si>
  <si>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</si>
  <si>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</si>
  <si>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</si>
  <si>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</si>
  <si>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</si>
  <si>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</si>
  <si>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</si>
  <si>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</si>
  <si>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</si>
  <si>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</si>
  <si>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</si>
  <si>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</si>
  <si>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</si>
  <si>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</si>
  <si>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</si>
  <si>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Agosto</t>
  </si>
  <si>
    <t>Septiembre 2011</t>
  </si>
  <si>
    <t>semana del 19 al 23 de septiembre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</si>
</sst>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1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1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1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1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1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1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1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1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1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1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1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2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2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2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2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2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3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4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5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6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4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2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2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2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2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2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48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49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2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3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6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4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57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7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8" fillId="19" borderId="30" xfId="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38" fillId="0" borderId="30" xfId="0" applyNumberFormat="1" applyFont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8" fillId="19" borderId="25" xfId="0" applyNumberFormat="1" applyFont="1" applyFill="1" applyBorder="1" applyAlignment="1" applyProtection="1">
      <alignment horizontal="right" vertical="center"/>
      <protection/>
    </xf>
    <xf numFmtId="2" fontId="38" fillId="0" borderId="25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8" fillId="19" borderId="30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58" fillId="19" borderId="25" xfId="0" applyNumberFormat="1" applyFont="1" applyFill="1" applyBorder="1" applyAlignment="1" applyProtection="1">
      <alignment horizontal="right" vertical="center"/>
      <protection/>
    </xf>
    <xf numFmtId="2" fontId="5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64" fontId="29" fillId="19" borderId="29" xfId="0" applyFont="1" applyFill="1" applyBorder="1" applyAlignment="1" applyProtection="1">
      <alignment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19" borderId="25" xfId="0" applyNumberFormat="1" applyFont="1" applyFill="1" applyBorder="1" applyAlignment="1" applyProtection="1">
      <alignment vertical="center"/>
      <protection/>
    </xf>
    <xf numFmtId="4" fontId="30" fillId="57" borderId="25" xfId="0" applyNumberFormat="1" applyFont="1" applyFill="1" applyBorder="1" applyAlignment="1" applyProtection="1">
      <alignment vertical="center"/>
      <protection/>
    </xf>
    <xf numFmtId="4" fontId="30" fillId="59" borderId="25" xfId="0" applyNumberFormat="1" applyFont="1" applyFill="1" applyBorder="1" applyAlignment="1" applyProtection="1">
      <alignment vertical="center"/>
      <protection/>
    </xf>
    <xf numFmtId="2" fontId="30" fillId="59" borderId="25" xfId="0" applyNumberFormat="1" applyFont="1" applyFill="1" applyBorder="1" applyAlignment="1" applyProtection="1">
      <alignment vertical="center"/>
      <protection/>
    </xf>
    <xf numFmtId="2" fontId="30" fillId="57" borderId="25" xfId="0" applyNumberFormat="1" applyFont="1" applyFill="1" applyBorder="1" applyAlignment="1" applyProtection="1">
      <alignment vertical="center"/>
      <protection/>
    </xf>
    <xf numFmtId="164" fontId="38" fillId="0" borderId="0" xfId="0" applyNumberFormat="1" applyFont="1" applyBorder="1" applyAlignment="1">
      <alignment horizontal="left"/>
    </xf>
    <xf numFmtId="164" fontId="30" fillId="4" borderId="0" xfId="0" applyFont="1" applyFill="1" applyAlignment="1" applyProtection="1">
      <alignment/>
      <protection/>
    </xf>
    <xf numFmtId="2" fontId="58" fillId="19" borderId="29" xfId="0" applyNumberFormat="1" applyFont="1" applyFill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horizontal="right" vertical="center"/>
      <protection/>
    </xf>
    <xf numFmtId="0" fontId="39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68" t="s">
        <v>70</v>
      </c>
      <c r="B10" s="168"/>
      <c r="C10" s="168"/>
      <c r="D10" s="168"/>
      <c r="E10" s="168"/>
      <c r="F10" s="168"/>
      <c r="G10" s="168"/>
    </row>
    <row r="11" spans="1:7" ht="18">
      <c r="A11" s="171" t="s">
        <v>72</v>
      </c>
      <c r="B11" s="171"/>
      <c r="C11" s="171"/>
      <c r="D11" s="171"/>
      <c r="E11" s="171"/>
      <c r="F11" s="171"/>
      <c r="G11" s="171"/>
    </row>
    <row r="12" spans="1:7" ht="18">
      <c r="A12" s="88"/>
      <c r="B12" s="88"/>
      <c r="C12" s="88"/>
      <c r="D12" s="88"/>
      <c r="E12" s="88"/>
      <c r="F12" s="88"/>
      <c r="G12" s="88"/>
    </row>
    <row r="13" spans="1:7" ht="18">
      <c r="A13" s="169" t="s">
        <v>62</v>
      </c>
      <c r="B13" s="169"/>
      <c r="C13" s="169"/>
      <c r="D13" s="169"/>
      <c r="E13" s="169"/>
      <c r="F13" s="169"/>
      <c r="G13" s="169"/>
    </row>
    <row r="14" spans="1:7" ht="18">
      <c r="A14" s="170" t="s">
        <v>63</v>
      </c>
      <c r="B14" s="170"/>
      <c r="C14" s="170"/>
      <c r="D14" s="170"/>
      <c r="E14" s="170"/>
      <c r="F14" s="170"/>
      <c r="G14" s="170"/>
    </row>
    <row r="15" spans="1:7" ht="18">
      <c r="A15" s="88"/>
      <c r="B15" s="87"/>
      <c r="C15" s="87"/>
      <c r="D15" s="87"/>
      <c r="E15" s="87"/>
      <c r="F15" s="87"/>
      <c r="G15" s="87"/>
    </row>
    <row r="16" spans="1:7" ht="18">
      <c r="A16" s="88"/>
      <c r="B16" s="87"/>
      <c r="C16" s="87"/>
      <c r="D16" s="87"/>
      <c r="E16" s="87"/>
      <c r="F16" s="87"/>
      <c r="G16" s="87"/>
    </row>
    <row r="17" spans="1:7" ht="18">
      <c r="A17" s="88"/>
      <c r="B17" s="87"/>
      <c r="C17" s="87"/>
      <c r="D17" s="87"/>
      <c r="E17" s="87"/>
      <c r="F17" s="87"/>
      <c r="G17" s="87"/>
    </row>
    <row r="18" spans="1:7" ht="18">
      <c r="A18" s="170" t="s">
        <v>64</v>
      </c>
      <c r="B18" s="170"/>
      <c r="C18" s="170"/>
      <c r="D18" s="170"/>
      <c r="E18" s="170"/>
      <c r="F18" s="170"/>
      <c r="G18" s="170"/>
    </row>
    <row r="19" spans="1:7" ht="18">
      <c r="A19" s="169" t="s">
        <v>65</v>
      </c>
      <c r="B19" s="169"/>
      <c r="C19" s="169"/>
      <c r="D19" s="169"/>
      <c r="E19" s="169"/>
      <c r="F19" s="169"/>
      <c r="G19" s="169"/>
    </row>
    <row r="20" spans="1:7" ht="18">
      <c r="A20" s="88"/>
      <c r="B20" s="87"/>
      <c r="C20" s="87"/>
      <c r="D20" s="87"/>
      <c r="E20" s="87"/>
      <c r="F20" s="87"/>
      <c r="G20" s="87"/>
    </row>
    <row r="21" spans="1:7" ht="18">
      <c r="A21" s="88"/>
      <c r="B21" s="87"/>
      <c r="C21" s="87"/>
      <c r="D21" s="87"/>
      <c r="E21" s="87"/>
      <c r="F21" s="87"/>
      <c r="G21" s="87"/>
    </row>
    <row r="22" spans="1:7" ht="18">
      <c r="A22" s="170" t="s">
        <v>66</v>
      </c>
      <c r="B22" s="170"/>
      <c r="C22" s="170"/>
      <c r="D22" s="170"/>
      <c r="E22" s="170"/>
      <c r="F22" s="170"/>
      <c r="G22" s="170"/>
    </row>
    <row r="23" spans="1:7" ht="18">
      <c r="A23" s="88"/>
      <c r="B23" s="88"/>
      <c r="C23" s="88"/>
      <c r="D23" s="88"/>
      <c r="E23" s="88"/>
      <c r="F23" s="88"/>
      <c r="G23" s="88"/>
    </row>
    <row r="24" spans="1:7" ht="18">
      <c r="A24" s="172" t="s">
        <v>1</v>
      </c>
      <c r="B24" s="172"/>
      <c r="C24" s="172"/>
      <c r="D24" s="172"/>
      <c r="E24" s="172"/>
      <c r="F24" s="172"/>
      <c r="G24" s="172"/>
    </row>
    <row r="36" spans="2:4" ht="18">
      <c r="B36" s="166" t="s">
        <v>71</v>
      </c>
      <c r="C36" s="166"/>
      <c r="D36" s="166"/>
    </row>
    <row r="37" spans="2:4" ht="18">
      <c r="B37" s="166" t="s">
        <v>67</v>
      </c>
      <c r="C37" s="166"/>
      <c r="D37" s="87"/>
    </row>
    <row r="38" spans="2:4" ht="18">
      <c r="B38" s="166" t="s">
        <v>68</v>
      </c>
      <c r="C38" s="166"/>
      <c r="D38" s="87"/>
    </row>
    <row r="39" spans="2:4" ht="18">
      <c r="B39" s="167" t="s">
        <v>69</v>
      </c>
      <c r="C39" s="167"/>
      <c r="D39" s="87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3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3"/>
      <c r="B2" s="174" t="s">
        <v>77</v>
      </c>
      <c r="C2" s="174"/>
      <c r="D2" s="174"/>
      <c r="E2" s="174"/>
      <c r="F2" s="174"/>
      <c r="G2" s="175" t="s">
        <v>4</v>
      </c>
      <c r="H2" s="175"/>
      <c r="I2" s="175"/>
      <c r="J2" s="175" t="s">
        <v>5</v>
      </c>
      <c r="K2" s="175"/>
      <c r="L2" s="175"/>
      <c r="M2" s="4"/>
      <c r="N2" s="4"/>
      <c r="O2" s="4"/>
    </row>
    <row r="3" spans="1:15" ht="15">
      <c r="A3" s="173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5"/>
      <c r="H3" s="175"/>
      <c r="I3" s="175"/>
      <c r="J3" s="176" t="s">
        <v>76</v>
      </c>
      <c r="K3" s="176"/>
      <c r="L3" s="176"/>
      <c r="M3" s="4"/>
      <c r="N3" s="4"/>
      <c r="O3" s="4"/>
    </row>
    <row r="4" spans="1:15" ht="15">
      <c r="A4" s="173"/>
      <c r="B4" s="19">
        <v>19</v>
      </c>
      <c r="C4" s="20">
        <v>20</v>
      </c>
      <c r="D4" s="20">
        <v>21</v>
      </c>
      <c r="E4" s="20">
        <v>22</v>
      </c>
      <c r="F4" s="20">
        <v>23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77">
        <v>300</v>
      </c>
      <c r="C6" s="114">
        <v>295</v>
      </c>
      <c r="D6" s="114">
        <v>295</v>
      </c>
      <c r="E6" s="114">
        <v>295</v>
      </c>
      <c r="F6" s="114">
        <v>290</v>
      </c>
      <c r="G6" s="114">
        <v>304</v>
      </c>
      <c r="H6" s="77">
        <v>295</v>
      </c>
      <c r="I6" s="77">
        <f>(H6/G6-1)*100</f>
        <v>-2.960526315789469</v>
      </c>
      <c r="J6" s="124">
        <v>266.9</v>
      </c>
      <c r="K6" s="125">
        <v>294.55</v>
      </c>
      <c r="L6" s="77">
        <f>(K6/J6-1)*100</f>
        <v>10.359685275384045</v>
      </c>
      <c r="M6" s="4"/>
      <c r="N6" s="4"/>
      <c r="O6" s="4"/>
    </row>
    <row r="7" spans="1:15" ht="15">
      <c r="A7" s="34" t="s">
        <v>74</v>
      </c>
      <c r="B7" s="75">
        <v>288</v>
      </c>
      <c r="C7" s="115">
        <v>283</v>
      </c>
      <c r="D7" s="115">
        <v>283</v>
      </c>
      <c r="E7" s="118">
        <v>283</v>
      </c>
      <c r="F7" s="118">
        <v>278</v>
      </c>
      <c r="G7" s="75">
        <v>292</v>
      </c>
      <c r="H7" s="75">
        <v>283</v>
      </c>
      <c r="I7" s="113">
        <f>(H7/G7-1)*100</f>
        <v>-3.082191780821919</v>
      </c>
      <c r="J7" s="129" t="s">
        <v>18</v>
      </c>
      <c r="K7" s="126">
        <v>282.55</v>
      </c>
      <c r="L7" s="107" t="s">
        <v>18</v>
      </c>
      <c r="M7" s="4"/>
      <c r="N7" s="4"/>
      <c r="O7" s="4"/>
    </row>
    <row r="8" spans="1:15" ht="15">
      <c r="A8" s="155" t="s">
        <v>16</v>
      </c>
      <c r="B8" s="74"/>
      <c r="C8" s="116"/>
      <c r="D8" s="116"/>
      <c r="E8" s="116"/>
      <c r="F8" s="116"/>
      <c r="G8" s="116"/>
      <c r="H8" s="74"/>
      <c r="I8" s="74"/>
      <c r="J8" s="127"/>
      <c r="K8" s="128"/>
      <c r="L8" s="74"/>
      <c r="M8" s="4"/>
      <c r="N8" s="4"/>
      <c r="O8" s="4"/>
    </row>
    <row r="9" spans="1:15" ht="15">
      <c r="A9" s="34" t="s">
        <v>17</v>
      </c>
      <c r="B9" s="107" t="s">
        <v>18</v>
      </c>
      <c r="C9" s="117" t="s">
        <v>18</v>
      </c>
      <c r="D9" s="117" t="s">
        <v>18</v>
      </c>
      <c r="E9" s="117" t="s">
        <v>18</v>
      </c>
      <c r="F9" s="117" t="s">
        <v>18</v>
      </c>
      <c r="G9" s="117" t="s">
        <v>18</v>
      </c>
      <c r="H9" s="107" t="s">
        <v>18</v>
      </c>
      <c r="I9" s="107" t="s">
        <v>18</v>
      </c>
      <c r="J9" s="129" t="s">
        <v>18</v>
      </c>
      <c r="K9" s="130" t="s">
        <v>18</v>
      </c>
      <c r="L9" s="107" t="s">
        <v>18</v>
      </c>
      <c r="M9" s="4"/>
      <c r="N9" s="4"/>
      <c r="O9" s="4"/>
    </row>
    <row r="10" spans="1:15" ht="15">
      <c r="A10" s="35" t="s">
        <v>19</v>
      </c>
      <c r="B10" s="77">
        <v>261.98</v>
      </c>
      <c r="C10" s="114">
        <v>266.3</v>
      </c>
      <c r="D10" s="114">
        <v>263.36</v>
      </c>
      <c r="E10" s="114">
        <v>260.42</v>
      </c>
      <c r="F10" s="114">
        <v>263</v>
      </c>
      <c r="G10" s="114">
        <v>273.23</v>
      </c>
      <c r="H10" s="77">
        <v>263.012</v>
      </c>
      <c r="I10" s="77">
        <f>(H10/G10-1)*100</f>
        <v>-3.739706474398863</v>
      </c>
      <c r="J10" s="124">
        <v>272.69</v>
      </c>
      <c r="K10" s="125">
        <v>284.69</v>
      </c>
      <c r="L10" s="77">
        <f>(K10/J10-1)*100</f>
        <v>4.400601415526784</v>
      </c>
      <c r="M10" s="4"/>
      <c r="N10" s="4"/>
      <c r="O10" s="4"/>
    </row>
    <row r="11" spans="1:15" ht="15">
      <c r="A11" s="36" t="s">
        <v>20</v>
      </c>
      <c r="B11" s="75">
        <v>313.43</v>
      </c>
      <c r="C11" s="118">
        <v>312.32</v>
      </c>
      <c r="D11" s="118">
        <v>310.67</v>
      </c>
      <c r="E11" s="118">
        <v>297.99</v>
      </c>
      <c r="F11" s="118">
        <v>301.76</v>
      </c>
      <c r="G11" s="118">
        <v>327.372</v>
      </c>
      <c r="H11" s="75">
        <v>307.23400000000004</v>
      </c>
      <c r="I11" s="113">
        <f>(H11/G11-1)*100</f>
        <v>-6.1514118495167525</v>
      </c>
      <c r="J11" s="132">
        <v>285.71</v>
      </c>
      <c r="K11" s="133">
        <v>337.41</v>
      </c>
      <c r="L11" s="113">
        <f>(K11/J11-1)*100</f>
        <v>18.09527142907146</v>
      </c>
      <c r="M11" s="4"/>
      <c r="N11" s="4"/>
      <c r="O11" s="4"/>
    </row>
    <row r="12" spans="1:15" ht="15">
      <c r="A12" s="37" t="s">
        <v>21</v>
      </c>
      <c r="B12" s="164">
        <v>311.59</v>
      </c>
      <c r="C12" s="148">
        <v>310.49</v>
      </c>
      <c r="D12" s="148">
        <v>308.83</v>
      </c>
      <c r="E12" s="148">
        <v>296.16</v>
      </c>
      <c r="F12" s="148">
        <v>299.92</v>
      </c>
      <c r="G12" s="119">
        <v>325.53400000000005</v>
      </c>
      <c r="H12" s="164">
        <v>305.398</v>
      </c>
      <c r="I12" s="77">
        <f>(H12/G12-1)*100</f>
        <v>-6.185529007722701</v>
      </c>
      <c r="J12" s="134" t="s">
        <v>18</v>
      </c>
      <c r="K12" s="135">
        <v>335.58</v>
      </c>
      <c r="L12" s="136" t="s">
        <v>18</v>
      </c>
      <c r="M12" s="4"/>
      <c r="N12" s="4"/>
      <c r="O12" s="4"/>
    </row>
    <row r="13" spans="1:15" ht="15">
      <c r="A13" s="38" t="s">
        <v>61</v>
      </c>
      <c r="B13" s="165">
        <v>309.75</v>
      </c>
      <c r="C13" s="149">
        <v>308.65</v>
      </c>
      <c r="D13" s="149">
        <v>307</v>
      </c>
      <c r="E13" s="149">
        <v>294.32</v>
      </c>
      <c r="F13" s="149">
        <v>298.09</v>
      </c>
      <c r="G13" s="120">
        <v>323.69399999999996</v>
      </c>
      <c r="H13" s="165">
        <v>303.562</v>
      </c>
      <c r="I13" s="113">
        <f>(H13/G13-1)*100</f>
        <v>-6.219454175857431</v>
      </c>
      <c r="J13" s="137" t="s">
        <v>18</v>
      </c>
      <c r="K13" s="138">
        <v>335.58</v>
      </c>
      <c r="L13" s="139" t="s">
        <v>18</v>
      </c>
      <c r="M13" s="4"/>
      <c r="N13" s="4"/>
      <c r="O13" s="4"/>
    </row>
    <row r="14" spans="1:15" ht="15">
      <c r="A14" s="39" t="s">
        <v>22</v>
      </c>
      <c r="B14" s="74" t="s">
        <v>18</v>
      </c>
      <c r="C14" s="116" t="s">
        <v>18</v>
      </c>
      <c r="D14" s="116" t="s">
        <v>18</v>
      </c>
      <c r="E14" s="116" t="s">
        <v>18</v>
      </c>
      <c r="F14" s="116" t="s">
        <v>18</v>
      </c>
      <c r="G14" s="116" t="s">
        <v>18</v>
      </c>
      <c r="H14" s="74" t="s">
        <v>18</v>
      </c>
      <c r="I14" s="74" t="s">
        <v>18</v>
      </c>
      <c r="J14" s="127" t="s">
        <v>75</v>
      </c>
      <c r="K14" s="128" t="s">
        <v>18</v>
      </c>
      <c r="L14" s="74" t="s">
        <v>18</v>
      </c>
      <c r="M14" s="4"/>
      <c r="N14" s="4"/>
      <c r="O14" s="4"/>
    </row>
    <row r="15" spans="1:15" ht="15">
      <c r="A15" s="36" t="s">
        <v>23</v>
      </c>
      <c r="B15" s="107" t="s">
        <v>18</v>
      </c>
      <c r="C15" s="117" t="s">
        <v>18</v>
      </c>
      <c r="D15" s="117" t="s">
        <v>18</v>
      </c>
      <c r="E15" s="117" t="s">
        <v>18</v>
      </c>
      <c r="F15" s="117" t="s">
        <v>18</v>
      </c>
      <c r="G15" s="117" t="s">
        <v>18</v>
      </c>
      <c r="H15" s="107" t="s">
        <v>18</v>
      </c>
      <c r="I15" s="107" t="s">
        <v>18</v>
      </c>
      <c r="J15" s="132">
        <v>239.39</v>
      </c>
      <c r="K15" s="130" t="s">
        <v>18</v>
      </c>
      <c r="L15" s="107" t="s">
        <v>18</v>
      </c>
      <c r="M15" s="4"/>
      <c r="N15" s="4"/>
      <c r="O15" s="4"/>
    </row>
    <row r="16" spans="1:15" ht="15">
      <c r="A16" s="39"/>
      <c r="B16" s="74"/>
      <c r="C16" s="114"/>
      <c r="D16" s="114"/>
      <c r="E16" s="114"/>
      <c r="F16" s="116"/>
      <c r="G16" s="74"/>
      <c r="H16" s="77"/>
      <c r="I16" s="74"/>
      <c r="J16" s="124"/>
      <c r="K16" s="128"/>
      <c r="L16" s="74"/>
      <c r="M16" s="4"/>
      <c r="N16" s="4"/>
      <c r="O16" s="4"/>
    </row>
    <row r="17" spans="1:15" ht="15">
      <c r="A17" s="40" t="s">
        <v>24</v>
      </c>
      <c r="B17" s="107"/>
      <c r="C17" s="118"/>
      <c r="D17" s="118"/>
      <c r="E17" s="118"/>
      <c r="F17" s="117"/>
      <c r="G17" s="75"/>
      <c r="H17" s="75"/>
      <c r="I17" s="131"/>
      <c r="J17" s="132"/>
      <c r="K17" s="126"/>
      <c r="L17" s="113"/>
      <c r="M17" s="4"/>
      <c r="N17" s="4"/>
      <c r="O17" s="4"/>
    </row>
    <row r="18" spans="1:15" ht="15">
      <c r="A18" s="41" t="s">
        <v>25</v>
      </c>
      <c r="B18" s="77">
        <v>355.7046</v>
      </c>
      <c r="C18" s="114">
        <v>358.6939</v>
      </c>
      <c r="D18" s="114">
        <v>356.1837</v>
      </c>
      <c r="E18" s="114">
        <v>357.25</v>
      </c>
      <c r="F18" s="114">
        <v>356.8639</v>
      </c>
      <c r="G18" s="114">
        <v>363.6647</v>
      </c>
      <c r="H18" s="77">
        <v>356.93922000000003</v>
      </c>
      <c r="I18" s="77">
        <f>(H18/G18-1)*100</f>
        <v>-1.8493628883969104</v>
      </c>
      <c r="J18" s="124">
        <v>249.2</v>
      </c>
      <c r="K18" s="125">
        <v>380.07</v>
      </c>
      <c r="L18" s="77">
        <f>(K18/J18-1)*100</f>
        <v>52.516051364365964</v>
      </c>
      <c r="M18" s="4"/>
      <c r="N18" s="4"/>
      <c r="O18" s="4"/>
    </row>
    <row r="19" spans="1:15" ht="15">
      <c r="A19" s="42" t="s">
        <v>26</v>
      </c>
      <c r="B19" s="165">
        <v>354.5870161536117</v>
      </c>
      <c r="C19" s="120">
        <v>357.36734693877554</v>
      </c>
      <c r="D19" s="120">
        <v>355.07319535588084</v>
      </c>
      <c r="E19" s="120">
        <v>356.15</v>
      </c>
      <c r="F19" s="120">
        <v>355.79520062178176</v>
      </c>
      <c r="G19" s="120">
        <v>361.4548884952087</v>
      </c>
      <c r="H19" s="165">
        <v>355.79455181400994</v>
      </c>
      <c r="I19" s="113">
        <f>(H19/G19-1)*100</f>
        <v>-1.5659870322306646</v>
      </c>
      <c r="J19" s="140"/>
      <c r="K19" s="138">
        <v>379.71</v>
      </c>
      <c r="L19" s="139" t="s">
        <v>18</v>
      </c>
      <c r="M19" s="4"/>
      <c r="N19" s="4"/>
      <c r="O19" s="4"/>
    </row>
    <row r="20" spans="1:15" ht="15">
      <c r="A20" s="43" t="s">
        <v>14</v>
      </c>
      <c r="B20" s="77"/>
      <c r="C20" s="114"/>
      <c r="D20" s="114"/>
      <c r="E20" s="114"/>
      <c r="F20" s="114"/>
      <c r="G20" s="114"/>
      <c r="H20" s="77"/>
      <c r="I20" s="104"/>
      <c r="J20" s="124"/>
      <c r="K20" s="128"/>
      <c r="L20" s="104"/>
      <c r="M20" s="4"/>
      <c r="N20" s="4"/>
      <c r="O20" s="4"/>
    </row>
    <row r="21" spans="1:15" ht="15">
      <c r="A21" s="36" t="s">
        <v>27</v>
      </c>
      <c r="B21" s="75">
        <v>290</v>
      </c>
      <c r="C21" s="118">
        <v>288</v>
      </c>
      <c r="D21" s="118">
        <v>287</v>
      </c>
      <c r="E21" s="118">
        <v>286</v>
      </c>
      <c r="F21" s="118">
        <v>274</v>
      </c>
      <c r="G21" s="118">
        <v>301.8</v>
      </c>
      <c r="H21" s="75">
        <v>285</v>
      </c>
      <c r="I21" s="131">
        <f>(H21/G21-1)*100</f>
        <v>-5.566600397614319</v>
      </c>
      <c r="J21" s="132">
        <v>198.71</v>
      </c>
      <c r="K21" s="133">
        <v>307.73</v>
      </c>
      <c r="L21" s="113">
        <f>(K21/J21-1)*100</f>
        <v>54.86387197423382</v>
      </c>
      <c r="M21" s="4"/>
      <c r="N21" s="4"/>
      <c r="O21" s="4"/>
    </row>
    <row r="22" spans="1:15" ht="15">
      <c r="A22" s="43" t="s">
        <v>16</v>
      </c>
      <c r="B22" s="74"/>
      <c r="C22" s="114"/>
      <c r="D22" s="114"/>
      <c r="E22" s="116"/>
      <c r="F22" s="116"/>
      <c r="G22" s="114"/>
      <c r="H22" s="77"/>
      <c r="I22" s="77"/>
      <c r="J22" s="141"/>
      <c r="K22" s="142"/>
      <c r="L22" s="77"/>
      <c r="M22" s="4"/>
      <c r="N22" s="4"/>
      <c r="O22" s="4"/>
    </row>
    <row r="23" spans="1:15" ht="15">
      <c r="A23" s="44" t="s">
        <v>28</v>
      </c>
      <c r="B23" s="107" t="s">
        <v>18</v>
      </c>
      <c r="C23" s="117" t="s">
        <v>18</v>
      </c>
      <c r="D23" s="117" t="s">
        <v>18</v>
      </c>
      <c r="E23" s="117" t="s">
        <v>18</v>
      </c>
      <c r="F23" s="117" t="s">
        <v>18</v>
      </c>
      <c r="G23" s="117" t="s">
        <v>18</v>
      </c>
      <c r="H23" s="107" t="s">
        <v>18</v>
      </c>
      <c r="I23" s="143" t="s">
        <v>18</v>
      </c>
      <c r="J23" s="129" t="s">
        <v>18</v>
      </c>
      <c r="K23" s="130" t="s">
        <v>18</v>
      </c>
      <c r="L23" s="143" t="s">
        <v>18</v>
      </c>
      <c r="M23" s="4"/>
      <c r="N23" s="4"/>
      <c r="O23" s="4"/>
    </row>
    <row r="24" spans="1:15" ht="15">
      <c r="A24" s="45" t="s">
        <v>29</v>
      </c>
      <c r="B24" s="77">
        <v>299.11</v>
      </c>
      <c r="C24" s="121">
        <v>298.33</v>
      </c>
      <c r="D24" s="121">
        <v>296.56</v>
      </c>
      <c r="E24" s="114">
        <v>284.45</v>
      </c>
      <c r="F24" s="114">
        <v>279.92</v>
      </c>
      <c r="G24" s="114">
        <v>308.76</v>
      </c>
      <c r="H24" s="77">
        <v>291.67400000000004</v>
      </c>
      <c r="I24" s="77">
        <f>(H24/G24-1)*100</f>
        <v>-5.533747894805008</v>
      </c>
      <c r="J24" s="124">
        <v>200.4</v>
      </c>
      <c r="K24" s="125">
        <v>313.72</v>
      </c>
      <c r="L24" s="77">
        <f>(K24/J24-1)*100</f>
        <v>56.54690618762477</v>
      </c>
      <c r="M24" s="4"/>
      <c r="N24" s="4"/>
      <c r="O24" s="4"/>
    </row>
    <row r="25" spans="1:15" ht="15">
      <c r="A25" s="44" t="s">
        <v>30</v>
      </c>
      <c r="B25" s="75">
        <v>298.11</v>
      </c>
      <c r="C25" s="115">
        <v>297.33</v>
      </c>
      <c r="D25" s="115">
        <v>295.56</v>
      </c>
      <c r="E25" s="118">
        <v>283.45</v>
      </c>
      <c r="F25" s="118">
        <v>278.92</v>
      </c>
      <c r="G25" s="118">
        <v>307.76</v>
      </c>
      <c r="H25" s="75">
        <v>290.67400000000004</v>
      </c>
      <c r="I25" s="113">
        <f>(H25/G25-1)*100</f>
        <v>-5.551728619703655</v>
      </c>
      <c r="J25" s="132">
        <v>199.4</v>
      </c>
      <c r="K25" s="133">
        <v>312.72</v>
      </c>
      <c r="L25" s="113">
        <f>(K25/J25-1)*100</f>
        <v>56.83049147442327</v>
      </c>
      <c r="M25" s="4"/>
      <c r="N25" s="4"/>
      <c r="O25" s="4"/>
    </row>
    <row r="26" spans="1:15" ht="15">
      <c r="A26" s="46" t="s">
        <v>31</v>
      </c>
      <c r="B26" s="104"/>
      <c r="C26" s="121"/>
      <c r="D26" s="121"/>
      <c r="E26" s="121"/>
      <c r="F26" s="114"/>
      <c r="G26" s="77"/>
      <c r="H26" s="77"/>
      <c r="I26" s="77"/>
      <c r="J26" s="141"/>
      <c r="K26" s="142"/>
      <c r="L26" s="77"/>
      <c r="M26" s="4"/>
      <c r="N26" s="4"/>
      <c r="O26" s="4"/>
    </row>
    <row r="27" spans="1:15" ht="15">
      <c r="A27" s="44" t="s">
        <v>32</v>
      </c>
      <c r="B27" s="113">
        <v>613</v>
      </c>
      <c r="C27" s="115">
        <v>613</v>
      </c>
      <c r="D27" s="115">
        <v>613</v>
      </c>
      <c r="E27" s="115">
        <v>603</v>
      </c>
      <c r="F27" s="118">
        <v>603</v>
      </c>
      <c r="G27" s="118">
        <v>613</v>
      </c>
      <c r="H27" s="75">
        <v>609</v>
      </c>
      <c r="I27" s="131">
        <f>(H27/G27-1)*100</f>
        <v>-0.6525285481239762</v>
      </c>
      <c r="J27" s="132">
        <v>447.5</v>
      </c>
      <c r="K27" s="133">
        <v>562.7</v>
      </c>
      <c r="L27" s="113">
        <f>(K27/J27-1)*100</f>
        <v>25.74301675977655</v>
      </c>
      <c r="M27" s="4"/>
      <c r="N27" s="4"/>
      <c r="O27" s="4"/>
    </row>
    <row r="28" spans="1:12" ht="15">
      <c r="A28" s="45" t="s">
        <v>33</v>
      </c>
      <c r="B28" s="104">
        <v>609</v>
      </c>
      <c r="C28" s="121">
        <v>609</v>
      </c>
      <c r="D28" s="121">
        <v>609</v>
      </c>
      <c r="E28" s="121">
        <v>600</v>
      </c>
      <c r="F28" s="114">
        <v>600</v>
      </c>
      <c r="G28" s="114">
        <v>609</v>
      </c>
      <c r="H28" s="77">
        <v>605.4</v>
      </c>
      <c r="I28" s="77">
        <f>(H28/G28-1)*100</f>
        <v>-0.5911330049261143</v>
      </c>
      <c r="J28" s="124">
        <v>443.91</v>
      </c>
      <c r="K28" s="125">
        <v>559.43</v>
      </c>
      <c r="L28" s="77">
        <f>(K28/J28-1)*100</f>
        <v>26.023293009844316</v>
      </c>
    </row>
    <row r="29" spans="1:12" ht="15">
      <c r="A29" s="47" t="s">
        <v>34</v>
      </c>
      <c r="B29" s="122">
        <v>585</v>
      </c>
      <c r="C29" s="123">
        <v>585</v>
      </c>
      <c r="D29" s="123">
        <v>585</v>
      </c>
      <c r="E29" s="123">
        <v>580</v>
      </c>
      <c r="F29" s="151">
        <v>580</v>
      </c>
      <c r="G29" s="144">
        <v>585</v>
      </c>
      <c r="H29" s="144">
        <v>583</v>
      </c>
      <c r="I29" s="145">
        <f>(H29/G29-1)*100</f>
        <v>-0.34188034188034067</v>
      </c>
      <c r="J29" s="146">
        <v>430.77</v>
      </c>
      <c r="K29" s="147">
        <v>541.52</v>
      </c>
      <c r="L29" s="145">
        <f>(K29/J29-1)*100</f>
        <v>25.70977551825799</v>
      </c>
    </row>
    <row r="30" spans="1:12" ht="15">
      <c r="A30" s="48" t="s">
        <v>35</v>
      </c>
      <c r="B30" s="49"/>
      <c r="C30" s="50"/>
      <c r="D30" s="50"/>
      <c r="E30" s="50"/>
      <c r="F30" s="50"/>
      <c r="G30" s="51" t="s">
        <v>1</v>
      </c>
      <c r="H30" s="48"/>
      <c r="I30" s="52"/>
      <c r="J30" s="52"/>
      <c r="K30" s="52"/>
      <c r="L30" s="52"/>
    </row>
    <row r="31" spans="1:12" ht="15">
      <c r="A31" s="53" t="s">
        <v>36</v>
      </c>
      <c r="B31" s="53"/>
      <c r="C31" s="53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>
      <c r="A32" s="16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4"/>
      <c r="B1" s="55" t="s">
        <v>37</v>
      </c>
      <c r="C1" s="15"/>
      <c r="D1" s="15"/>
      <c r="E1" s="15"/>
      <c r="F1" s="15"/>
      <c r="G1" s="15"/>
      <c r="H1" s="15"/>
      <c r="I1" s="15"/>
      <c r="J1" s="56"/>
      <c r="K1" s="56"/>
      <c r="L1" s="57"/>
    </row>
    <row r="2" spans="1:12" ht="15" customHeight="1">
      <c r="A2" s="58"/>
      <c r="B2" s="174" t="s">
        <v>77</v>
      </c>
      <c r="C2" s="174"/>
      <c r="D2" s="174"/>
      <c r="E2" s="174"/>
      <c r="F2" s="174"/>
      <c r="G2" s="177" t="s">
        <v>4</v>
      </c>
      <c r="H2" s="177"/>
      <c r="I2" s="177"/>
      <c r="J2" s="59"/>
      <c r="K2" s="60"/>
      <c r="L2" s="61"/>
    </row>
    <row r="3" spans="1:12" ht="15" customHeight="1">
      <c r="A3" s="58"/>
      <c r="B3" s="174"/>
      <c r="C3" s="174"/>
      <c r="D3" s="174"/>
      <c r="E3" s="174"/>
      <c r="F3" s="174"/>
      <c r="G3" s="177"/>
      <c r="H3" s="177"/>
      <c r="I3" s="177"/>
      <c r="J3" s="176" t="s">
        <v>5</v>
      </c>
      <c r="K3" s="176"/>
      <c r="L3" s="176"/>
    </row>
    <row r="4" spans="1:12" ht="15" customHeight="1">
      <c r="A4" s="178" t="s">
        <v>2</v>
      </c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177"/>
      <c r="H4" s="177"/>
      <c r="I4" s="177"/>
      <c r="J4" s="176" t="s">
        <v>76</v>
      </c>
      <c r="K4" s="176"/>
      <c r="L4" s="176"/>
    </row>
    <row r="5" spans="1:12" ht="15" customHeight="1">
      <c r="A5" s="178"/>
      <c r="B5" s="63">
        <v>19</v>
      </c>
      <c r="C5" s="64">
        <v>20</v>
      </c>
      <c r="D5" s="64">
        <v>21</v>
      </c>
      <c r="E5" s="64">
        <v>22</v>
      </c>
      <c r="F5" s="64">
        <v>23</v>
      </c>
      <c r="G5" s="65" t="s">
        <v>38</v>
      </c>
      <c r="H5" s="65" t="s">
        <v>39</v>
      </c>
      <c r="I5" s="66" t="s">
        <v>40</v>
      </c>
      <c r="J5" s="23">
        <v>2010</v>
      </c>
      <c r="K5" s="23">
        <v>2011</v>
      </c>
      <c r="L5" s="67" t="s">
        <v>40</v>
      </c>
    </row>
    <row r="6" spans="1:12" ht="15" customHeight="1">
      <c r="A6" s="34"/>
      <c r="B6" s="25"/>
      <c r="C6" s="68"/>
      <c r="D6" s="68"/>
      <c r="E6" s="68"/>
      <c r="F6" s="69"/>
      <c r="G6" s="70"/>
      <c r="H6" s="70"/>
      <c r="I6" s="71"/>
      <c r="J6" s="73"/>
      <c r="K6" s="72"/>
      <c r="L6" s="73"/>
    </row>
    <row r="7" spans="1:12" ht="15" customHeight="1">
      <c r="A7" s="32" t="s">
        <v>41</v>
      </c>
      <c r="B7" s="74" t="s">
        <v>18</v>
      </c>
      <c r="C7" s="74" t="s">
        <v>18</v>
      </c>
      <c r="D7" s="74" t="s">
        <v>18</v>
      </c>
      <c r="E7" s="74" t="s">
        <v>18</v>
      </c>
      <c r="F7" s="33" t="s">
        <v>18</v>
      </c>
      <c r="G7" s="74" t="s">
        <v>18</v>
      </c>
      <c r="H7" s="74" t="s">
        <v>18</v>
      </c>
      <c r="I7" s="74" t="s">
        <v>18</v>
      </c>
      <c r="J7" s="74" t="s">
        <v>18</v>
      </c>
      <c r="K7" s="74" t="s">
        <v>18</v>
      </c>
      <c r="L7" s="74" t="s">
        <v>18</v>
      </c>
    </row>
    <row r="8" spans="1:12" ht="15" customHeight="1">
      <c r="A8" s="34" t="s">
        <v>42</v>
      </c>
      <c r="B8" s="75">
        <v>238.0288</v>
      </c>
      <c r="C8" s="79">
        <v>240.4401</v>
      </c>
      <c r="D8" s="113">
        <v>241.129</v>
      </c>
      <c r="E8" s="75">
        <v>232.1728</v>
      </c>
      <c r="F8" s="156">
        <v>228.3836</v>
      </c>
      <c r="G8" s="113">
        <v>237.3054</v>
      </c>
      <c r="H8" s="75">
        <v>237.942675</v>
      </c>
      <c r="I8" s="150">
        <f aca="true" t="shared" si="0" ref="I8:I20">(H8/G8-1)*100</f>
        <v>0.26854635419168993</v>
      </c>
      <c r="J8" s="108">
        <v>187.49</v>
      </c>
      <c r="K8" s="76">
        <v>242.19</v>
      </c>
      <c r="L8" s="113">
        <f>(K8/J8-1)*100</f>
        <v>29.174889327430797</v>
      </c>
    </row>
    <row r="9" spans="1:12" ht="15" customHeight="1">
      <c r="A9" s="32" t="s">
        <v>43</v>
      </c>
      <c r="B9" s="77">
        <v>516</v>
      </c>
      <c r="C9" s="77">
        <v>509</v>
      </c>
      <c r="D9" s="104">
        <v>510</v>
      </c>
      <c r="E9" s="77">
        <v>504</v>
      </c>
      <c r="F9" s="157">
        <v>492</v>
      </c>
      <c r="G9" s="104">
        <v>528</v>
      </c>
      <c r="H9" s="77">
        <v>509.75</v>
      </c>
      <c r="I9" s="104">
        <f t="shared" si="0"/>
        <v>-3.4564393939393923</v>
      </c>
      <c r="J9" s="109">
        <v>423.43</v>
      </c>
      <c r="K9" s="78">
        <v>524.95</v>
      </c>
      <c r="L9" s="77">
        <f>(K9/J9-1)*100</f>
        <v>23.975627612592397</v>
      </c>
    </row>
    <row r="10" spans="1:12" ht="15" customHeight="1">
      <c r="A10" s="34" t="s">
        <v>44</v>
      </c>
      <c r="B10" s="75">
        <v>490.8998</v>
      </c>
      <c r="C10" s="79">
        <v>491.6347</v>
      </c>
      <c r="D10" s="113">
        <v>485.1127</v>
      </c>
      <c r="E10" s="75">
        <v>471.4255</v>
      </c>
      <c r="F10" s="156">
        <v>462.2395</v>
      </c>
      <c r="G10" s="113">
        <v>503.9072</v>
      </c>
      <c r="H10" s="75">
        <v>484.768175</v>
      </c>
      <c r="I10" s="150">
        <f t="shared" si="0"/>
        <v>-3.798124932527258</v>
      </c>
      <c r="J10" s="108">
        <v>379.47</v>
      </c>
      <c r="K10" s="76">
        <v>501.38</v>
      </c>
      <c r="L10" s="113">
        <f>(K10/J10-1)*100</f>
        <v>32.12638680264579</v>
      </c>
    </row>
    <row r="11" spans="1:12" ht="15" customHeight="1">
      <c r="A11" s="32" t="s">
        <v>73</v>
      </c>
      <c r="B11" s="77">
        <v>557.3504013004166</v>
      </c>
      <c r="C11" s="77">
        <v>566.9387755102041</v>
      </c>
      <c r="D11" s="104">
        <v>558.6067642604744</v>
      </c>
      <c r="E11" s="77">
        <v>540.5</v>
      </c>
      <c r="F11" s="157">
        <v>515.3988147284562</v>
      </c>
      <c r="G11" s="104">
        <v>563.4196052748009</v>
      </c>
      <c r="H11" s="77">
        <v>555.8489852677737</v>
      </c>
      <c r="I11" s="106">
        <f>(H11/G11-1)*100</f>
        <v>-1.3436912624534392</v>
      </c>
      <c r="J11" s="74" t="s">
        <v>18</v>
      </c>
      <c r="K11" s="78">
        <v>569.38</v>
      </c>
      <c r="L11" s="74" t="s">
        <v>18</v>
      </c>
    </row>
    <row r="12" spans="1:12" s="92" customFormat="1" ht="15" customHeight="1">
      <c r="A12" s="89" t="s">
        <v>45</v>
      </c>
      <c r="B12" s="90">
        <v>221</v>
      </c>
      <c r="C12" s="90">
        <v>219</v>
      </c>
      <c r="D12" s="105">
        <v>218</v>
      </c>
      <c r="E12" s="90">
        <v>223</v>
      </c>
      <c r="F12" s="158">
        <v>211</v>
      </c>
      <c r="G12" s="105">
        <v>231.8</v>
      </c>
      <c r="H12" s="90">
        <v>220.25</v>
      </c>
      <c r="I12" s="150">
        <f t="shared" si="0"/>
        <v>-4.98274374460742</v>
      </c>
      <c r="J12" s="110">
        <v>147</v>
      </c>
      <c r="K12" s="91">
        <v>224.41</v>
      </c>
      <c r="L12" s="113">
        <f aca="true" t="shared" si="1" ref="L12:L21">(K12/J12-1)*100</f>
        <v>52.65986394557822</v>
      </c>
    </row>
    <row r="13" spans="1:12" ht="15" customHeight="1">
      <c r="A13" s="93" t="s">
        <v>46</v>
      </c>
      <c r="B13" s="94">
        <v>1218.7139</v>
      </c>
      <c r="C13" s="95">
        <v>1219.3753</v>
      </c>
      <c r="D13" s="106">
        <v>1213.4228</v>
      </c>
      <c r="E13" s="94">
        <v>1183.44</v>
      </c>
      <c r="F13" s="159">
        <v>1155.2209</v>
      </c>
      <c r="G13" s="106">
        <v>1243.2293</v>
      </c>
      <c r="H13" s="77">
        <v>1208.7379999999998</v>
      </c>
      <c r="I13" s="106">
        <f>(H13/G13-1)*100</f>
        <v>-2.7743313321203167</v>
      </c>
      <c r="J13" s="111">
        <v>826.76</v>
      </c>
      <c r="K13" s="96">
        <v>1210.51</v>
      </c>
      <c r="L13" s="77">
        <f t="shared" si="1"/>
        <v>46.41613043688615</v>
      </c>
    </row>
    <row r="14" spans="1:12" ht="15" customHeight="1">
      <c r="A14" s="89" t="s">
        <v>47</v>
      </c>
      <c r="B14" s="90">
        <v>1224.2255</v>
      </c>
      <c r="C14" s="99">
        <v>1219.3753</v>
      </c>
      <c r="D14" s="105">
        <v>1213.4228</v>
      </c>
      <c r="E14" s="90">
        <v>1183.44</v>
      </c>
      <c r="F14" s="158">
        <v>1155.2209</v>
      </c>
      <c r="G14" s="105">
        <v>1251.9155</v>
      </c>
      <c r="H14" s="75">
        <v>1210.1159000000002</v>
      </c>
      <c r="I14" s="150">
        <f t="shared" si="0"/>
        <v>-3.338851543894128</v>
      </c>
      <c r="J14" s="110">
        <v>895.35</v>
      </c>
      <c r="K14" s="91">
        <v>1224.89</v>
      </c>
      <c r="L14" s="113">
        <f t="shared" si="1"/>
        <v>36.80571843413192</v>
      </c>
    </row>
    <row r="15" spans="1:12" ht="15" customHeight="1">
      <c r="A15" s="93" t="s">
        <v>48</v>
      </c>
      <c r="B15" s="154" t="s">
        <v>18</v>
      </c>
      <c r="C15" s="154">
        <v>1330.8509</v>
      </c>
      <c r="D15" s="106">
        <v>1314.1684</v>
      </c>
      <c r="E15" s="154" t="s">
        <v>18</v>
      </c>
      <c r="F15" s="160">
        <v>1257.7598</v>
      </c>
      <c r="G15" s="106">
        <v>1335.6796</v>
      </c>
      <c r="H15" s="74">
        <v>1322.50965</v>
      </c>
      <c r="I15" s="106">
        <f>(H15/G15-1)*100</f>
        <v>-0.9860111661509241</v>
      </c>
      <c r="J15" s="111">
        <v>998.15</v>
      </c>
      <c r="K15" s="96">
        <v>1327.12</v>
      </c>
      <c r="L15" s="77">
        <f t="shared" si="1"/>
        <v>32.95797224866001</v>
      </c>
    </row>
    <row r="16" spans="1:12" ht="15" customHeight="1">
      <c r="A16" s="89" t="s">
        <v>49</v>
      </c>
      <c r="B16" s="90">
        <v>1228</v>
      </c>
      <c r="C16" s="90">
        <v>1212</v>
      </c>
      <c r="D16" s="105">
        <v>1210</v>
      </c>
      <c r="E16" s="90">
        <v>1205</v>
      </c>
      <c r="F16" s="161">
        <v>1180</v>
      </c>
      <c r="G16" s="105">
        <v>1250</v>
      </c>
      <c r="H16" s="90">
        <v>1213.75</v>
      </c>
      <c r="I16" s="150">
        <f t="shared" si="0"/>
        <v>-2.9000000000000026</v>
      </c>
      <c r="J16" s="110">
        <v>901.57</v>
      </c>
      <c r="K16" s="91">
        <v>1248.05</v>
      </c>
      <c r="L16" s="113">
        <f t="shared" si="1"/>
        <v>38.43073749126522</v>
      </c>
    </row>
    <row r="17" spans="1:12" ht="15" customHeight="1">
      <c r="A17" s="93" t="s">
        <v>50</v>
      </c>
      <c r="B17" s="94">
        <v>1320</v>
      </c>
      <c r="C17" s="95">
        <v>1320</v>
      </c>
      <c r="D17" s="106">
        <v>1270</v>
      </c>
      <c r="E17" s="94">
        <v>1300</v>
      </c>
      <c r="F17" s="160">
        <v>1290</v>
      </c>
      <c r="G17" s="106">
        <v>1336</v>
      </c>
      <c r="H17" s="94">
        <v>1302.5</v>
      </c>
      <c r="I17" s="106">
        <f>(H17/G17-1)*100</f>
        <v>-2.5074850299401152</v>
      </c>
      <c r="J17" s="111">
        <v>1067.14</v>
      </c>
      <c r="K17" s="96">
        <v>1318.26</v>
      </c>
      <c r="L17" s="77">
        <f t="shared" si="1"/>
        <v>23.532057649418057</v>
      </c>
    </row>
    <row r="18" spans="1:12" ht="15" customHeight="1">
      <c r="A18" s="89" t="s">
        <v>51</v>
      </c>
      <c r="B18" s="90">
        <v>1225</v>
      </c>
      <c r="C18" s="90">
        <v>1225</v>
      </c>
      <c r="D18" s="105">
        <v>1225</v>
      </c>
      <c r="E18" s="90">
        <v>1220</v>
      </c>
      <c r="F18" s="161">
        <v>1205</v>
      </c>
      <c r="G18" s="105">
        <v>1229</v>
      </c>
      <c r="H18" s="90">
        <v>1223.75</v>
      </c>
      <c r="I18" s="150">
        <f t="shared" si="0"/>
        <v>-0.4271765663140803</v>
      </c>
      <c r="J18" s="110">
        <v>992.62</v>
      </c>
      <c r="K18" s="91">
        <v>1247.05</v>
      </c>
      <c r="L18" s="113">
        <f t="shared" si="1"/>
        <v>25.63216538050814</v>
      </c>
    </row>
    <row r="19" spans="1:12" ht="15" customHeight="1">
      <c r="A19" s="93" t="s">
        <v>52</v>
      </c>
      <c r="B19" s="94">
        <v>1325.6524</v>
      </c>
      <c r="C19" s="95">
        <v>1323.9553</v>
      </c>
      <c r="D19" s="106">
        <v>1311.4305</v>
      </c>
      <c r="E19" s="94">
        <v>1289.9684</v>
      </c>
      <c r="F19" s="160">
        <v>1260.4588</v>
      </c>
      <c r="G19" s="106">
        <v>1320.8866</v>
      </c>
      <c r="H19" s="94">
        <v>1312.75165</v>
      </c>
      <c r="I19" s="106">
        <f>(H19/G19-1)*100</f>
        <v>-0.6158704312694274</v>
      </c>
      <c r="J19" s="111">
        <v>1014.83</v>
      </c>
      <c r="K19" s="96">
        <v>1349.19</v>
      </c>
      <c r="L19" s="77">
        <f t="shared" si="1"/>
        <v>32.94739020328527</v>
      </c>
    </row>
    <row r="20" spans="1:12" ht="15" customHeight="1">
      <c r="A20" s="89" t="s">
        <v>53</v>
      </c>
      <c r="B20" s="90">
        <v>1554.2571</v>
      </c>
      <c r="C20" s="99">
        <v>1543.234</v>
      </c>
      <c r="D20" s="105">
        <v>1344.8182</v>
      </c>
      <c r="E20" s="90">
        <v>1344.8182</v>
      </c>
      <c r="F20" s="161">
        <v>1344.8182</v>
      </c>
      <c r="G20" s="105">
        <v>1554.2571</v>
      </c>
      <c r="H20" s="75">
        <v>1446.781875</v>
      </c>
      <c r="I20" s="150">
        <f t="shared" si="0"/>
        <v>-6.914893617021289</v>
      </c>
      <c r="J20" s="110">
        <v>936.46</v>
      </c>
      <c r="K20" s="91">
        <v>1641.48</v>
      </c>
      <c r="L20" s="113">
        <f t="shared" si="1"/>
        <v>75.28565021463811</v>
      </c>
    </row>
    <row r="21" spans="1:12" ht="15" customHeight="1">
      <c r="A21" s="93" t="s">
        <v>54</v>
      </c>
      <c r="B21" s="94">
        <v>1984.158</v>
      </c>
      <c r="C21" s="95">
        <v>1984.158</v>
      </c>
      <c r="D21" s="94">
        <v>1532.2109</v>
      </c>
      <c r="E21" s="95">
        <v>1532.2109</v>
      </c>
      <c r="F21" s="97">
        <v>1532.2109</v>
      </c>
      <c r="G21" s="106">
        <v>1984.158</v>
      </c>
      <c r="H21" s="77">
        <v>1758.18445</v>
      </c>
      <c r="I21" s="106">
        <f>(H21/G21-1)*100</f>
        <v>-11.388888888888882</v>
      </c>
      <c r="J21" s="111">
        <v>1123.86</v>
      </c>
      <c r="K21" s="96">
        <v>1984.16</v>
      </c>
      <c r="L21" s="77">
        <f t="shared" si="1"/>
        <v>76.54868044062431</v>
      </c>
    </row>
    <row r="22" spans="1:12" ht="15" customHeight="1">
      <c r="A22" s="89" t="s">
        <v>55</v>
      </c>
      <c r="B22" s="99"/>
      <c r="C22" s="99"/>
      <c r="D22" s="99"/>
      <c r="E22" s="99"/>
      <c r="F22" s="101"/>
      <c r="G22" s="90"/>
      <c r="H22" s="90"/>
      <c r="I22" s="90"/>
      <c r="J22" s="112"/>
      <c r="K22" s="102"/>
      <c r="L22" s="103"/>
    </row>
    <row r="23" spans="1:12" ht="15" customHeight="1">
      <c r="A23" s="93" t="s">
        <v>56</v>
      </c>
      <c r="B23" s="94">
        <v>582.9015</v>
      </c>
      <c r="C23" s="94">
        <v>590.8382</v>
      </c>
      <c r="D23" s="95">
        <v>589.7358</v>
      </c>
      <c r="E23" s="94">
        <v>571.8784</v>
      </c>
      <c r="F23" s="97">
        <v>548.0685</v>
      </c>
      <c r="G23" s="94">
        <v>618.9691</v>
      </c>
      <c r="H23" s="94">
        <v>583.838475</v>
      </c>
      <c r="I23" s="106">
        <f>(H23/G23-1)*100</f>
        <v>-5.675667008256147</v>
      </c>
      <c r="J23" s="111">
        <v>406.93</v>
      </c>
      <c r="K23" s="96">
        <v>607.12</v>
      </c>
      <c r="L23" s="77">
        <f>(K23/J23-1)*100</f>
        <v>49.19519327648489</v>
      </c>
    </row>
    <row r="24" spans="1:12" ht="15" customHeight="1">
      <c r="A24" s="89" t="s">
        <v>57</v>
      </c>
      <c r="B24" s="152" t="s">
        <v>18</v>
      </c>
      <c r="C24" s="152" t="s">
        <v>18</v>
      </c>
      <c r="D24" s="152" t="s">
        <v>18</v>
      </c>
      <c r="E24" s="152" t="s">
        <v>18</v>
      </c>
      <c r="F24" s="153" t="s">
        <v>18</v>
      </c>
      <c r="G24" s="152" t="s">
        <v>18</v>
      </c>
      <c r="H24" s="107" t="s">
        <v>75</v>
      </c>
      <c r="I24" s="107" t="s">
        <v>18</v>
      </c>
      <c r="J24" s="110">
        <v>553.09</v>
      </c>
      <c r="K24" s="107" t="s">
        <v>18</v>
      </c>
      <c r="L24" s="107" t="s">
        <v>18</v>
      </c>
    </row>
    <row r="25" spans="1:12" ht="15" customHeight="1">
      <c r="A25" s="93" t="s">
        <v>58</v>
      </c>
      <c r="B25" s="106">
        <v>689.1</v>
      </c>
      <c r="C25" s="94">
        <v>678.4</v>
      </c>
      <c r="D25" s="95">
        <v>662.3</v>
      </c>
      <c r="E25" s="94">
        <v>640</v>
      </c>
      <c r="F25" s="97">
        <v>631.5</v>
      </c>
      <c r="G25" s="94">
        <v>739.64</v>
      </c>
      <c r="H25" s="94">
        <v>667.45</v>
      </c>
      <c r="I25" s="106">
        <f>(H25/G25-1)*100</f>
        <v>-9.7601535882321</v>
      </c>
      <c r="J25" s="111">
        <v>557.26</v>
      </c>
      <c r="K25" s="96">
        <v>756.76</v>
      </c>
      <c r="L25" s="77">
        <f>(K25/J25-1)*100</f>
        <v>35.80016509349315</v>
      </c>
    </row>
    <row r="26" spans="1:12" ht="15" customHeight="1">
      <c r="A26" s="89" t="s">
        <v>59</v>
      </c>
      <c r="B26" s="105">
        <v>613.5457</v>
      </c>
      <c r="C26" s="99">
        <v>608.2547</v>
      </c>
      <c r="D26" s="99">
        <v>591.4995</v>
      </c>
      <c r="E26" s="90">
        <v>565.926</v>
      </c>
      <c r="F26" s="100">
        <v>547.6276</v>
      </c>
      <c r="G26" s="90">
        <v>642.4262</v>
      </c>
      <c r="H26" s="75">
        <v>594.806475</v>
      </c>
      <c r="I26" s="150">
        <f>(H26/G26-1)*100</f>
        <v>-7.412481776116852</v>
      </c>
      <c r="J26" s="110">
        <v>423.63</v>
      </c>
      <c r="K26" s="91">
        <v>636.57</v>
      </c>
      <c r="L26" s="113">
        <f>(K26/J26-1)*100</f>
        <v>50.26556192904186</v>
      </c>
    </row>
    <row r="27" spans="1:12" ht="15" customHeight="1">
      <c r="A27" s="93" t="s">
        <v>60</v>
      </c>
      <c r="B27" s="98" t="s">
        <v>18</v>
      </c>
      <c r="C27" s="98" t="s">
        <v>18</v>
      </c>
      <c r="D27" s="98" t="s">
        <v>18</v>
      </c>
      <c r="E27" s="98" t="s">
        <v>18</v>
      </c>
      <c r="F27" s="98" t="s">
        <v>18</v>
      </c>
      <c r="G27" s="98" t="s">
        <v>18</v>
      </c>
      <c r="H27" s="98" t="s">
        <v>18</v>
      </c>
      <c r="I27" s="98" t="s">
        <v>18</v>
      </c>
      <c r="J27" s="98" t="s">
        <v>18</v>
      </c>
      <c r="K27" s="98" t="s">
        <v>18</v>
      </c>
      <c r="L27" s="98" t="s">
        <v>18</v>
      </c>
    </row>
    <row r="28" spans="1:12" ht="15" customHeight="1">
      <c r="A28" s="80" t="s">
        <v>1</v>
      </c>
      <c r="B28" s="81"/>
      <c r="C28" s="81"/>
      <c r="D28" s="81"/>
      <c r="E28" s="81"/>
      <c r="F28" s="81"/>
      <c r="G28" s="81"/>
      <c r="H28" s="81"/>
      <c r="I28" s="81"/>
      <c r="J28" s="82"/>
      <c r="K28" s="80"/>
      <c r="L28" s="80"/>
    </row>
    <row r="29" spans="1:12" ht="18">
      <c r="A29" s="163" t="s">
        <v>36</v>
      </c>
      <c r="B29" s="83"/>
      <c r="C29" s="84"/>
      <c r="D29" s="84"/>
      <c r="E29" s="84"/>
      <c r="F29" s="84"/>
      <c r="G29" s="85"/>
      <c r="H29" s="85"/>
      <c r="I29" s="85"/>
      <c r="J29" s="86"/>
      <c r="K29" s="86"/>
      <c r="L29" s="86"/>
    </row>
    <row r="30" spans="1:12" ht="18">
      <c r="A30" s="162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2011-07-05T13:23:17Z</cp:lastPrinted>
  <dcterms:created xsi:type="dcterms:W3CDTF">2010-11-09T14:07:20Z</dcterms:created>
  <dcterms:modified xsi:type="dcterms:W3CDTF">2011-09-26T13:36:22Z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