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<sst xmlns="http://schemas.openxmlformats.org/spreadsheetml/2006/main" count="179" uniqueCount="79">
  <si>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</si>
  <si>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</si>
  <si>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</si>
  <si>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</si>
  <si>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</si>
  <si>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</si>
  <si>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</si>
  <si>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</si>
  <si>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</si>
  <si>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</si>
  <si>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</si>
  <si>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</si>
  <si>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</si>
  <si>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</si>
  <si>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</si>
  <si>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</si>
  <si>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</si>
  <si>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</si>
  <si>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</si>
  <si>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</si>
  <si>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</si>
  <si>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</si>
  <si>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</si>
  <si>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</si>
  <si>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</si>
  <si>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</si>
  <si>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</si>
  <si>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</si>
  <si>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</si>
  <si>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</si>
  <si>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</si>
  <si>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</si>
  <si>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</si>
  <si>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</si>
  <si>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</si>
  <si>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</si>
  <si>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</si>
  <si>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</si>
  <si>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</si>
  <si>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</si>
  <si>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</si>
  <si>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</si>
  <si>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</si>
  <si>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</si>
  <si>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</si>
  <si>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</si>
  <si>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</si>
  <si>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</si>
  <si>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</si>
  <si>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</si>
  <si>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</si>
  <si>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</si>
  <si>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</si>
  <si>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</si>
  <si>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</si>
  <si>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</si>
  <si>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</si>
  <si>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</si>
  <si>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</si>
  <si>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</si>
  <si>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</si>
  <si>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</si>
  <si>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</si>
  <si>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</si>
  <si>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</si>
  <si>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</si>
  <si>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</si>
  <si>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</si>
  <si>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</si>
  <si>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</si>
  <si>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</si>
  <si>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</si>
  <si>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</si>
  <si>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</si>
  <si>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</si>
  <si>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</si>
  <si>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Septiembre</t>
  </si>
  <si>
    <t>Octubre 2011</t>
  </si>
  <si>
    <t>semana del 24 al 28 de octubre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</si>
</sst>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0\ "/>
    <numFmt numFmtId="166" formatCode="0\ "/>
    <numFmt numFmtId="167" formatCode="#.00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5" borderId="0" applyBorder="0" applyAlignment="0" applyProtection="0"/>
    <xf numFmtId="0" fontId="41" fillId="6" borderId="0" applyNumberFormat="0" applyBorder="0" applyAlignment="0" applyProtection="0"/>
    <xf numFmtId="165" fontId="1" fillId="7" borderId="0" applyBorder="0" applyAlignment="0" applyProtection="0"/>
    <xf numFmtId="164" fontId="1" fillId="8" borderId="0" applyBorder="0" applyAlignment="0" applyProtection="0"/>
    <xf numFmtId="0" fontId="41" fillId="9" borderId="0" applyNumberFormat="0" applyBorder="0" applyAlignment="0" applyProtection="0"/>
    <xf numFmtId="165" fontId="1" fillId="10" borderId="0" applyBorder="0" applyAlignment="0" applyProtection="0"/>
    <xf numFmtId="165" fontId="1" fillId="3" borderId="0" applyBorder="0" applyAlignment="0" applyProtection="0"/>
    <xf numFmtId="164" fontId="1" fillId="11" borderId="0" applyBorder="0" applyAlignment="0" applyProtection="0"/>
    <xf numFmtId="0" fontId="41" fillId="1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13" borderId="0" applyBorder="0" applyAlignment="0" applyProtection="0"/>
    <xf numFmtId="0" fontId="41" fillId="14" borderId="0" applyNumberFormat="0" applyBorder="0" applyAlignment="0" applyProtection="0"/>
    <xf numFmtId="165" fontId="1" fillId="15" borderId="0" applyBorder="0" applyAlignment="0" applyProtection="0"/>
    <xf numFmtId="164" fontId="1" fillId="15" borderId="0" applyBorder="0" applyAlignment="0" applyProtection="0"/>
    <xf numFmtId="0" fontId="41" fillId="16" borderId="0" applyNumberFormat="0" applyBorder="0" applyAlignment="0" applyProtection="0"/>
    <xf numFmtId="165" fontId="1" fillId="7" borderId="0" applyBorder="0" applyAlignment="0" applyProtection="0"/>
    <xf numFmtId="164" fontId="1" fillId="7" borderId="0" applyBorder="0" applyAlignment="0" applyProtection="0"/>
    <xf numFmtId="0" fontId="41" fillId="17" borderId="0" applyNumberFormat="0" applyBorder="0" applyAlignment="0" applyProtection="0"/>
    <xf numFmtId="165" fontId="1" fillId="18" borderId="0" applyBorder="0" applyAlignment="0" applyProtection="0"/>
    <xf numFmtId="164" fontId="1" fillId="19" borderId="0" applyBorder="0" applyAlignment="0" applyProtection="0"/>
    <xf numFmtId="0" fontId="41" fillId="20" borderId="0" applyNumberFormat="0" applyBorder="0" applyAlignment="0" applyProtection="0"/>
    <xf numFmtId="165" fontId="1" fillId="21" borderId="0" applyBorder="0" applyAlignment="0" applyProtection="0"/>
    <xf numFmtId="164" fontId="1" fillId="21" borderId="0" applyBorder="0" applyAlignment="0" applyProtection="0"/>
    <xf numFmtId="0" fontId="41" fillId="22" borderId="0" applyNumberFormat="0" applyBorder="0" applyAlignment="0" applyProtection="0"/>
    <xf numFmtId="165" fontId="1" fillId="10" borderId="0" applyBorder="0" applyAlignment="0" applyProtection="0"/>
    <xf numFmtId="164" fontId="1" fillId="23" borderId="0" applyBorder="0" applyAlignment="0" applyProtection="0"/>
    <xf numFmtId="0" fontId="41" fillId="24" borderId="0" applyNumberFormat="0" applyBorder="0" applyAlignment="0" applyProtection="0"/>
    <xf numFmtId="165" fontId="1" fillId="18" borderId="0" applyBorder="0" applyAlignment="0" applyProtection="0"/>
    <xf numFmtId="164" fontId="1" fillId="13" borderId="0" applyBorder="0" applyAlignment="0" applyProtection="0"/>
    <xf numFmtId="0" fontId="41" fillId="25" borderId="0" applyNumberFormat="0" applyBorder="0" applyAlignment="0" applyProtection="0"/>
    <xf numFmtId="165" fontId="1" fillId="19" borderId="0" applyBorder="0" applyAlignment="0" applyProtection="0"/>
    <xf numFmtId="164" fontId="1" fillId="19" borderId="0" applyBorder="0" applyAlignment="0" applyProtection="0"/>
    <xf numFmtId="0" fontId="41" fillId="26" borderId="0" applyNumberFormat="0" applyBorder="0" applyAlignment="0" applyProtection="0"/>
    <xf numFmtId="165" fontId="1" fillId="7" borderId="0" applyBorder="0" applyAlignment="0" applyProtection="0"/>
    <xf numFmtId="164" fontId="1" fillId="27" borderId="0" applyBorder="0" applyAlignment="0" applyProtection="0"/>
    <xf numFmtId="0" fontId="42" fillId="28" borderId="0" applyNumberFormat="0" applyBorder="0" applyAlignment="0" applyProtection="0"/>
    <xf numFmtId="165" fontId="2" fillId="29" borderId="0" applyBorder="0" applyAlignment="0" applyProtection="0"/>
    <xf numFmtId="164" fontId="2" fillId="30" borderId="0" applyBorder="0" applyAlignment="0" applyProtection="0"/>
    <xf numFmtId="0" fontId="42" fillId="31" borderId="0" applyNumberFormat="0" applyBorder="0" applyAlignment="0" applyProtection="0"/>
    <xf numFmtId="165" fontId="2" fillId="21" borderId="0" applyBorder="0" applyAlignment="0" applyProtection="0"/>
    <xf numFmtId="164" fontId="2" fillId="21" borderId="0" applyBorder="0" applyAlignment="0" applyProtection="0"/>
    <xf numFmtId="0" fontId="42" fillId="32" borderId="0" applyNumberFormat="0" applyBorder="0" applyAlignment="0" applyProtection="0"/>
    <xf numFmtId="165" fontId="2" fillId="10" borderId="0" applyBorder="0" applyAlignment="0" applyProtection="0"/>
    <xf numFmtId="164" fontId="2" fillId="23" borderId="0" applyBorder="0" applyAlignment="0" applyProtection="0"/>
    <xf numFmtId="0" fontId="42" fillId="33" borderId="0" applyNumberFormat="0" applyBorder="0" applyAlignment="0" applyProtection="0"/>
    <xf numFmtId="165" fontId="2" fillId="18" borderId="0" applyBorder="0" applyAlignment="0" applyProtection="0"/>
    <xf numFmtId="164" fontId="2" fillId="34" borderId="0" applyBorder="0" applyAlignment="0" applyProtection="0"/>
    <xf numFmtId="0" fontId="42" fillId="35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36" borderId="0" applyNumberFormat="0" applyBorder="0" applyAlignment="0" applyProtection="0"/>
    <xf numFmtId="165" fontId="2" fillId="7" borderId="0" applyBorder="0" applyAlignment="0" applyProtection="0"/>
    <xf numFmtId="164" fontId="2" fillId="37" borderId="0" applyBorder="0" applyAlignment="0" applyProtection="0"/>
    <xf numFmtId="0" fontId="43" fillId="38" borderId="0" applyNumberFormat="0" applyBorder="0" applyAlignment="0" applyProtection="0"/>
    <xf numFmtId="165" fontId="3" fillId="11" borderId="0" applyBorder="0" applyAlignment="0" applyProtection="0"/>
    <xf numFmtId="164" fontId="3" fillId="11" borderId="0" applyBorder="0" applyAlignment="0" applyProtection="0"/>
    <xf numFmtId="0" fontId="44" fillId="39" borderId="1" applyNumberFormat="0" applyAlignment="0" applyProtection="0"/>
    <xf numFmtId="165" fontId="6" fillId="3" borderId="2" applyAlignment="0" applyProtection="0"/>
    <xf numFmtId="165" fontId="6" fillId="4" borderId="2" applyAlignment="0" applyProtection="0"/>
    <xf numFmtId="164" fontId="6" fillId="18" borderId="2" applyAlignment="0" applyProtection="0"/>
    <xf numFmtId="0" fontId="45" fillId="40" borderId="3" applyNumberFormat="0" applyAlignment="0" applyProtection="0"/>
    <xf numFmtId="165" fontId="4" fillId="41" borderId="4" applyAlignment="0" applyProtection="0"/>
    <xf numFmtId="164" fontId="4" fillId="41" borderId="4" applyAlignment="0" applyProtection="0"/>
    <xf numFmtId="0" fontId="46" fillId="0" borderId="5" applyNumberFormat="0" applyFill="0" applyAlignment="0" applyProtection="0"/>
    <xf numFmtId="165" fontId="5" fillId="0" borderId="6" applyFill="0" applyAlignment="0" applyProtection="0"/>
    <xf numFmtId="164" fontId="5" fillId="0" borderId="6" applyFill="0" applyAlignment="0" applyProtection="0"/>
    <xf numFmtId="0" fontId="47" fillId="0" borderId="0" applyNumberFormat="0" applyFill="0" applyBorder="0" applyAlignment="0" applyProtection="0"/>
    <xf numFmtId="165" fontId="7" fillId="0" borderId="0" applyFill="0" applyBorder="0" applyAlignment="0" applyProtection="0"/>
    <xf numFmtId="164" fontId="8" fillId="0" borderId="0" applyFill="0" applyBorder="0" applyAlignment="0" applyProtection="0"/>
    <xf numFmtId="0" fontId="42" fillId="42" borderId="0" applyNumberFormat="0" applyBorder="0" applyAlignment="0" applyProtection="0"/>
    <xf numFmtId="165" fontId="2" fillId="29" borderId="0" applyBorder="0" applyAlignment="0" applyProtection="0"/>
    <xf numFmtId="164" fontId="2" fillId="43" borderId="0" applyBorder="0" applyAlignment="0" applyProtection="0"/>
    <xf numFmtId="0" fontId="42" fillId="44" borderId="0" applyNumberFormat="0" applyBorder="0" applyAlignment="0" applyProtection="0"/>
    <xf numFmtId="165" fontId="2" fillId="45" borderId="0" applyBorder="0" applyAlignment="0" applyProtection="0"/>
    <xf numFmtId="164" fontId="2" fillId="45" borderId="0" applyBorder="0" applyAlignment="0" applyProtection="0"/>
    <xf numFmtId="0" fontId="42" fillId="46" borderId="0" applyNumberFormat="0" applyBorder="0" applyAlignment="0" applyProtection="0"/>
    <xf numFmtId="165" fontId="2" fillId="47" borderId="0" applyBorder="0" applyAlignment="0" applyProtection="0"/>
    <xf numFmtId="164" fontId="2" fillId="47" borderId="0" applyBorder="0" applyAlignment="0" applyProtection="0"/>
    <xf numFmtId="0" fontId="42" fillId="48" borderId="0" applyNumberFormat="0" applyBorder="0" applyAlignment="0" applyProtection="0"/>
    <xf numFmtId="165" fontId="2" fillId="49" borderId="0" applyBorder="0" applyAlignment="0" applyProtection="0"/>
    <xf numFmtId="164" fontId="2" fillId="34" borderId="0" applyBorder="0" applyAlignment="0" applyProtection="0"/>
    <xf numFmtId="0" fontId="42" fillId="50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51" borderId="0" applyNumberFormat="0" applyBorder="0" applyAlignment="0" applyProtection="0"/>
    <xf numFmtId="165" fontId="2" fillId="52" borderId="0" applyBorder="0" applyAlignment="0" applyProtection="0"/>
    <xf numFmtId="164" fontId="2" fillId="52" borderId="0" applyBorder="0" applyAlignment="0" applyProtection="0"/>
    <xf numFmtId="0" fontId="48" fillId="53" borderId="1" applyNumberFormat="0" applyAlignment="0" applyProtection="0"/>
    <xf numFmtId="165" fontId="9" fillId="7" borderId="2" applyAlignment="0" applyProtection="0"/>
    <xf numFmtId="164" fontId="9" fillId="7" borderId="2" applyAlignment="0" applyProtection="0"/>
    <xf numFmtId="164" fontId="25" fillId="0" borderId="0" applyFill="0" applyBorder="0" applyAlignment="0" applyProtection="0"/>
    <xf numFmtId="0" fontId="49" fillId="54" borderId="0" applyNumberFormat="0" applyBorder="0" applyAlignment="0" applyProtection="0"/>
    <xf numFmtId="165" fontId="10" fillId="8" borderId="0" applyBorder="0" applyAlignment="0" applyProtection="0"/>
    <xf numFmtId="164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5" borderId="0" applyNumberFormat="0" applyBorder="0" applyAlignment="0" applyProtection="0"/>
    <xf numFmtId="165" fontId="11" fillId="10" borderId="0" applyBorder="0" applyAlignment="0" applyProtection="0"/>
    <xf numFmtId="164" fontId="11" fillId="10" borderId="0" applyBorder="0" applyAlignment="0" applyProtection="0"/>
    <xf numFmtId="0" fontId="12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65" fontId="0" fillId="10" borderId="8" applyAlignment="0" applyProtection="0"/>
    <xf numFmtId="165" fontId="0" fillId="3" borderId="8" applyAlignment="0" applyProtection="0"/>
    <xf numFmtId="164" fontId="0" fillId="3" borderId="8" applyAlignment="0" applyProtection="0"/>
    <xf numFmtId="9" fontId="0" fillId="0" borderId="0" applyFont="0" applyFill="0" applyBorder="0" applyAlignment="0" applyProtection="0"/>
    <xf numFmtId="0" fontId="51" fillId="39" borderId="9" applyNumberFormat="0" applyAlignment="0" applyProtection="0"/>
    <xf numFmtId="165" fontId="13" fillId="3" borderId="10" applyAlignment="0" applyProtection="0"/>
    <xf numFmtId="165" fontId="13" fillId="4" borderId="10" applyAlignment="0" applyProtection="0"/>
    <xf numFmtId="164" fontId="13" fillId="18" borderId="10" applyAlignment="0" applyProtection="0"/>
    <xf numFmtId="0" fontId="52" fillId="0" borderId="0" applyNumberFormat="0" applyFill="0" applyBorder="0" applyAlignment="0" applyProtection="0"/>
    <xf numFmtId="165" fontId="14" fillId="0" borderId="0" applyFill="0" applyBorder="0" applyAlignment="0" applyProtection="0"/>
    <xf numFmtId="164" fontId="14" fillId="0" borderId="0" applyFill="0" applyBorder="0" applyAlignment="0" applyProtection="0"/>
    <xf numFmtId="0" fontId="53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165" fontId="17" fillId="0" borderId="12" applyFill="0" applyAlignment="0" applyProtection="0"/>
    <xf numFmtId="164" fontId="18" fillId="0" borderId="13" applyFill="0" applyAlignment="0" applyProtection="0"/>
    <xf numFmtId="0" fontId="56" fillId="0" borderId="14" applyNumberFormat="0" applyFill="0" applyAlignment="0" applyProtection="0"/>
    <xf numFmtId="165" fontId="19" fillId="0" borderId="15" applyFill="0" applyAlignment="0" applyProtection="0"/>
    <xf numFmtId="164" fontId="20" fillId="0" borderId="15" applyFill="0" applyAlignment="0" applyProtection="0"/>
    <xf numFmtId="0" fontId="47" fillId="0" borderId="16" applyNumberFormat="0" applyFill="0" applyAlignment="0" applyProtection="0"/>
    <xf numFmtId="165" fontId="7" fillId="0" borderId="17" applyFill="0" applyAlignment="0" applyProtection="0"/>
    <xf numFmtId="164" fontId="8" fillId="0" borderId="18" applyFill="0" applyAlignment="0" applyProtection="0"/>
    <xf numFmtId="165" fontId="21" fillId="0" borderId="0" applyFill="0" applyBorder="0" applyAlignment="0" applyProtection="0"/>
    <xf numFmtId="164" fontId="22" fillId="0" borderId="0" applyFill="0" applyBorder="0" applyAlignment="0" applyProtection="0"/>
    <xf numFmtId="0" fontId="57" fillId="0" borderId="19" applyNumberFormat="0" applyFill="0" applyAlignment="0" applyProtection="0"/>
    <xf numFmtId="165" fontId="16" fillId="0" borderId="20" applyFill="0" applyAlignment="0" applyProtection="0"/>
    <xf numFmtId="164" fontId="16" fillId="0" borderId="21" applyFill="0" applyAlignment="0" applyProtection="0"/>
  </cellStyleXfs>
  <cellXfs count="17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3" fillId="0" borderId="0" xfId="0" applyFont="1" applyBorder="1" applyAlignment="1">
      <alignment horizontal="center"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/>
      <protection/>
    </xf>
    <xf numFmtId="164" fontId="27" fillId="0" borderId="0" xfId="0" applyFont="1" applyAlignment="1">
      <alignment/>
    </xf>
    <xf numFmtId="164" fontId="26" fillId="0" borderId="0" xfId="0" applyFont="1" applyAlignment="1" applyProtection="1">
      <alignment horizontal="center"/>
      <protection/>
    </xf>
    <xf numFmtId="164" fontId="27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24" fillId="0" borderId="0" xfId="109" applyNumberFormat="1" applyFont="1" applyFill="1" applyBorder="1" applyAlignment="1" applyProtection="1">
      <alignment horizontal="center"/>
      <protection/>
    </xf>
    <xf numFmtId="164" fontId="36" fillId="0" borderId="0" xfId="0" applyFont="1" applyBorder="1" applyAlignment="1">
      <alignment horizontal="left"/>
    </xf>
    <xf numFmtId="164" fontId="37" fillId="0" borderId="0" xfId="0" applyFont="1" applyBorder="1" applyAlignment="1">
      <alignment horizontal="left" vertical="center"/>
    </xf>
    <xf numFmtId="164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64" fontId="30" fillId="3" borderId="22" xfId="0" applyFont="1" applyFill="1" applyBorder="1" applyAlignment="1" applyProtection="1">
      <alignment/>
      <protection/>
    </xf>
    <xf numFmtId="164" fontId="30" fillId="3" borderId="23" xfId="0" applyFont="1" applyFill="1" applyBorder="1" applyAlignment="1" applyProtection="1">
      <alignment/>
      <protection/>
    </xf>
    <xf numFmtId="164" fontId="29" fillId="0" borderId="24" xfId="0" applyFont="1" applyBorder="1" applyAlignment="1" applyProtection="1">
      <alignment horizontal="center"/>
      <protection/>
    </xf>
    <xf numFmtId="164" fontId="29" fillId="0" borderId="25" xfId="0" applyFont="1" applyBorder="1" applyAlignment="1" applyProtection="1">
      <alignment horizontal="center"/>
      <protection/>
    </xf>
    <xf numFmtId="166" fontId="29" fillId="4" borderId="26" xfId="0" applyNumberFormat="1" applyFont="1" applyFill="1" applyBorder="1" applyAlignment="1" applyProtection="1">
      <alignment horizontal="center"/>
      <protection/>
    </xf>
    <xf numFmtId="166" fontId="29" fillId="4" borderId="27" xfId="0" applyNumberFormat="1" applyFont="1" applyFill="1" applyBorder="1" applyAlignment="1" applyProtection="1">
      <alignment horizontal="center"/>
      <protection/>
    </xf>
    <xf numFmtId="165" fontId="29" fillId="0" borderId="28" xfId="0" applyNumberFormat="1" applyFont="1" applyBorder="1" applyAlignment="1" applyProtection="1">
      <alignment horizontal="center"/>
      <protection/>
    </xf>
    <xf numFmtId="164" fontId="29" fillId="0" borderId="28" xfId="0" applyFont="1" applyBorder="1" applyAlignment="1" applyProtection="1">
      <alignment horizontal="center" vertical="center"/>
      <protection/>
    </xf>
    <xf numFmtId="0" fontId="29" fillId="0" borderId="28" xfId="0" applyNumberFormat="1" applyFont="1" applyBorder="1" applyAlignment="1" applyProtection="1">
      <alignment horizontal="center" vertical="center"/>
      <protection/>
    </xf>
    <xf numFmtId="164" fontId="29" fillId="0" borderId="29" xfId="0" applyFont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 horizontal="right"/>
      <protection/>
    </xf>
    <xf numFmtId="165" fontId="30" fillId="0" borderId="25" xfId="0" applyNumberFormat="1" applyFont="1" applyBorder="1" applyAlignment="1" applyProtection="1">
      <alignment/>
      <protection/>
    </xf>
    <xf numFmtId="165" fontId="29" fillId="0" borderId="25" xfId="0" applyNumberFormat="1" applyFont="1" applyBorder="1" applyAlignment="1" applyProtection="1">
      <alignment horizontal="center"/>
      <protection/>
    </xf>
    <xf numFmtId="165" fontId="30" fillId="0" borderId="24" xfId="0" applyNumberFormat="1" applyFont="1" applyBorder="1" applyAlignment="1" applyProtection="1">
      <alignment/>
      <protection/>
    </xf>
    <xf numFmtId="164" fontId="30" fillId="0" borderId="24" xfId="0" applyFont="1" applyBorder="1" applyAlignment="1" applyProtection="1">
      <alignment vertical="center"/>
      <protection/>
    </xf>
    <xf numFmtId="164" fontId="30" fillId="0" borderId="0" xfId="0" applyFont="1" applyBorder="1" applyAlignment="1" applyProtection="1">
      <alignment vertical="center"/>
      <protection/>
    </xf>
    <xf numFmtId="164" fontId="30" fillId="0" borderId="25" xfId="0" applyFont="1" applyBorder="1" applyAlignment="1" applyProtection="1">
      <alignment vertical="center"/>
      <protection/>
    </xf>
    <xf numFmtId="164" fontId="30" fillId="19" borderId="29" xfId="0" applyFont="1" applyFill="1" applyBorder="1" applyAlignment="1" applyProtection="1">
      <alignment/>
      <protection/>
    </xf>
    <xf numFmtId="165" fontId="30" fillId="19" borderId="25" xfId="0" applyNumberFormat="1" applyFont="1" applyFill="1" applyBorder="1" applyAlignment="1" applyProtection="1">
      <alignment horizontal="center" vertical="center"/>
      <protection/>
    </xf>
    <xf numFmtId="164" fontId="30" fillId="0" borderId="29" xfId="0" applyFont="1" applyBorder="1" applyAlignment="1" applyProtection="1">
      <alignment/>
      <protection/>
    </xf>
    <xf numFmtId="164" fontId="30" fillId="19" borderId="30" xfId="0" applyFont="1" applyFill="1" applyBorder="1" applyAlignment="1" applyProtection="1">
      <alignment/>
      <protection/>
    </xf>
    <xf numFmtId="165" fontId="30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 applyProtection="1">
      <alignment/>
      <protection/>
    </xf>
    <xf numFmtId="165" fontId="29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>
      <alignment/>
    </xf>
    <xf numFmtId="165" fontId="29" fillId="19" borderId="30" xfId="0" applyNumberFormat="1" applyFont="1" applyFill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/>
      <protection/>
    </xf>
    <xf numFmtId="165" fontId="30" fillId="19" borderId="29" xfId="0" applyNumberFormat="1" applyFont="1" applyFill="1" applyBorder="1" applyAlignment="1" applyProtection="1">
      <alignment/>
      <protection/>
    </xf>
    <xf numFmtId="165" fontId="29" fillId="19" borderId="29" xfId="0" applyNumberFormat="1" applyFont="1" applyFill="1" applyBorder="1" applyAlignment="1" applyProtection="1">
      <alignment/>
      <protection/>
    </xf>
    <xf numFmtId="165" fontId="30" fillId="0" borderId="26" xfId="0" applyNumberFormat="1" applyFont="1" applyBorder="1" applyAlignment="1" applyProtection="1">
      <alignment/>
      <protection/>
    </xf>
    <xf numFmtId="165" fontId="30" fillId="0" borderId="31" xfId="0" applyNumberFormat="1" applyFont="1" applyBorder="1" applyAlignment="1" applyProtection="1">
      <alignment/>
      <protection/>
    </xf>
    <xf numFmtId="165" fontId="29" fillId="0" borderId="0" xfId="0" applyNumberFormat="1" applyFont="1" applyAlignment="1">
      <alignment horizontal="left" vertical="center"/>
    </xf>
    <xf numFmtId="165" fontId="30" fillId="0" borderId="0" xfId="0" applyNumberFormat="1" applyFont="1" applyAlignment="1" applyProtection="1">
      <alignment/>
      <protection/>
    </xf>
    <xf numFmtId="165" fontId="30" fillId="0" borderId="0" xfId="0" applyNumberFormat="1" applyFont="1" applyBorder="1" applyAlignment="1" applyProtection="1">
      <alignment/>
      <protection/>
    </xf>
    <xf numFmtId="164" fontId="30" fillId="0" borderId="0" xfId="0" applyFont="1" applyAlignment="1">
      <alignment/>
    </xf>
    <xf numFmtId="164" fontId="30" fillId="4" borderId="0" xfId="0" applyFont="1" applyFill="1" applyBorder="1" applyAlignment="1" applyProtection="1">
      <alignment horizontal="left" vertical="center"/>
      <protection/>
    </xf>
    <xf numFmtId="164" fontId="30" fillId="3" borderId="32" xfId="0" applyFont="1" applyFill="1" applyBorder="1" applyAlignment="1" applyProtection="1">
      <alignment/>
      <protection/>
    </xf>
    <xf numFmtId="164" fontId="29" fillId="3" borderId="22" xfId="0" applyFont="1" applyFill="1" applyBorder="1" applyAlignment="1" applyProtection="1">
      <alignment/>
      <protection/>
    </xf>
    <xf numFmtId="164" fontId="30" fillId="3" borderId="31" xfId="0" applyFont="1" applyFill="1" applyBorder="1" applyAlignment="1" applyProtection="1">
      <alignment/>
      <protection/>
    </xf>
    <xf numFmtId="164" fontId="30" fillId="3" borderId="33" xfId="0" applyFont="1" applyFill="1" applyBorder="1" applyAlignment="1" applyProtection="1">
      <alignment/>
      <protection/>
    </xf>
    <xf numFmtId="164" fontId="30" fillId="4" borderId="30" xfId="0" applyFont="1" applyFill="1" applyBorder="1" applyAlignment="1" applyProtection="1">
      <alignment/>
      <protection/>
    </xf>
    <xf numFmtId="164" fontId="30" fillId="4" borderId="34" xfId="0" applyFont="1" applyFill="1" applyBorder="1" applyAlignment="1" applyProtection="1">
      <alignment/>
      <protection/>
    </xf>
    <xf numFmtId="164" fontId="30" fillId="4" borderId="31" xfId="0" applyFont="1" applyFill="1" applyBorder="1" applyAlignment="1" applyProtection="1">
      <alignment/>
      <protection/>
    </xf>
    <xf numFmtId="164" fontId="31" fillId="4" borderId="33" xfId="0" applyFont="1" applyFill="1" applyBorder="1" applyAlignment="1" applyProtection="1">
      <alignment horizontal="center" vertical="center" wrapText="1"/>
      <protection/>
    </xf>
    <xf numFmtId="164" fontId="29" fillId="4" borderId="25" xfId="0" applyFont="1" applyFill="1" applyBorder="1" applyAlignment="1" applyProtection="1">
      <alignment horizontal="center"/>
      <protection/>
    </xf>
    <xf numFmtId="166" fontId="29" fillId="0" borderId="27" xfId="0" applyNumberFormat="1" applyFont="1" applyBorder="1" applyAlignment="1" applyProtection="1">
      <alignment horizontal="center" vertical="center"/>
      <protection/>
    </xf>
    <xf numFmtId="166" fontId="29" fillId="4" borderId="27" xfId="0" applyNumberFormat="1" applyFont="1" applyFill="1" applyBorder="1" applyAlignment="1" applyProtection="1">
      <alignment horizontal="center" vertical="center"/>
      <protection/>
    </xf>
    <xf numFmtId="165" fontId="29" fillId="0" borderId="23" xfId="0" applyNumberFormat="1" applyFont="1" applyBorder="1" applyAlignment="1" applyProtection="1">
      <alignment horizontal="center" vertical="center"/>
      <protection/>
    </xf>
    <xf numFmtId="164" fontId="31" fillId="0" borderId="28" xfId="0" applyFont="1" applyBorder="1" applyAlignment="1" applyProtection="1">
      <alignment horizontal="center" vertical="center" wrapText="1"/>
      <protection/>
    </xf>
    <xf numFmtId="164" fontId="32" fillId="0" borderId="28" xfId="0" applyFont="1" applyBorder="1" applyAlignment="1" applyProtection="1">
      <alignment horizontal="center" vertical="center"/>
      <protection/>
    </xf>
    <xf numFmtId="165" fontId="30" fillId="0" borderId="25" xfId="0" applyNumberFormat="1" applyFont="1" applyBorder="1" applyAlignment="1" applyProtection="1">
      <alignment horizontal="right"/>
      <protection/>
    </xf>
    <xf numFmtId="165" fontId="29" fillId="0" borderId="25" xfId="0" applyNumberFormat="1" applyFont="1" applyBorder="1" applyAlignment="1" applyProtection="1">
      <alignment horizontal="right"/>
      <protection/>
    </xf>
    <xf numFmtId="165" fontId="30" fillId="0" borderId="24" xfId="0" applyNumberFormat="1" applyFont="1" applyBorder="1" applyAlignment="1" applyProtection="1">
      <alignment horizontal="right"/>
      <protection/>
    </xf>
    <xf numFmtId="164" fontId="30" fillId="0" borderId="24" xfId="0" applyFont="1" applyBorder="1" applyAlignment="1" applyProtection="1">
      <alignment horizontal="right"/>
      <protection/>
    </xf>
    <xf numFmtId="164" fontId="30" fillId="0" borderId="0" xfId="0" applyFont="1" applyAlignment="1" applyProtection="1">
      <alignment/>
      <protection/>
    </xf>
    <xf numFmtId="164" fontId="30" fillId="0" borderId="24" xfId="0" applyFont="1" applyBorder="1" applyAlignment="1" applyProtection="1">
      <alignment/>
      <protection/>
    </xf>
    <xf numFmtId="2" fontId="30" fillId="19" borderId="29" xfId="0" applyNumberFormat="1" applyFont="1" applyFill="1" applyBorder="1" applyAlignment="1" applyProtection="1">
      <alignment horizontal="center" vertical="center"/>
      <protection/>
    </xf>
    <xf numFmtId="2" fontId="30" fillId="0" borderId="29" xfId="0" applyNumberFormat="1" applyFont="1" applyBorder="1" applyAlignment="1" applyProtection="1">
      <alignment horizontal="right" vertical="center"/>
      <protection/>
    </xf>
    <xf numFmtId="167" fontId="30" fillId="0" borderId="0" xfId="0" applyNumberFormat="1" applyFont="1" applyAlignment="1">
      <alignment horizontal="right"/>
    </xf>
    <xf numFmtId="2" fontId="30" fillId="19" borderId="29" xfId="0" applyNumberFormat="1" applyFont="1" applyFill="1" applyBorder="1" applyAlignment="1" applyProtection="1">
      <alignment horizontal="right" vertical="center"/>
      <protection/>
    </xf>
    <xf numFmtId="167" fontId="30" fillId="19" borderId="0" xfId="0" applyNumberFormat="1" applyFont="1" applyFill="1" applyAlignment="1">
      <alignment horizontal="right"/>
    </xf>
    <xf numFmtId="2" fontId="30" fillId="0" borderId="29" xfId="0" applyNumberFormat="1" applyFont="1" applyBorder="1" applyAlignment="1" applyProtection="1">
      <alignment horizontal="right"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>
      <alignment/>
    </xf>
    <xf numFmtId="164" fontId="29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33" fillId="0" borderId="0" xfId="0" applyFont="1" applyAlignment="1">
      <alignment/>
    </xf>
    <xf numFmtId="0" fontId="39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164" fontId="30" fillId="57" borderId="29" xfId="0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right" vertical="center"/>
      <protection/>
    </xf>
    <xf numFmtId="167" fontId="30" fillId="57" borderId="0" xfId="0" applyNumberFormat="1" applyFont="1" applyFill="1" applyAlignment="1">
      <alignment horizontal="right"/>
    </xf>
    <xf numFmtId="164" fontId="0" fillId="58" borderId="0" xfId="0" applyFill="1" applyAlignment="1">
      <alignment/>
    </xf>
    <xf numFmtId="164" fontId="30" fillId="59" borderId="29" xfId="0" applyFont="1" applyFill="1" applyBorder="1" applyAlignment="1" applyProtection="1">
      <alignment/>
      <protection/>
    </xf>
    <xf numFmtId="2" fontId="30" fillId="59" borderId="29" xfId="0" applyNumberFormat="1" applyFont="1" applyFill="1" applyBorder="1" applyAlignment="1" applyProtection="1">
      <alignment horizontal="right" vertical="center"/>
      <protection/>
    </xf>
    <xf numFmtId="2" fontId="30" fillId="59" borderId="29" xfId="0" applyNumberFormat="1" applyFont="1" applyFill="1" applyBorder="1" applyAlignment="1" applyProtection="1">
      <alignment horizontal="right"/>
      <protection/>
    </xf>
    <xf numFmtId="167" fontId="30" fillId="59" borderId="0" xfId="0" applyNumberFormat="1" applyFont="1" applyFill="1" applyAlignment="1">
      <alignment horizontal="right"/>
    </xf>
    <xf numFmtId="2" fontId="30" fillId="59" borderId="25" xfId="0" applyNumberFormat="1" applyFont="1" applyFill="1" applyBorder="1" applyAlignment="1" applyProtection="1">
      <alignment horizontal="right" vertical="center"/>
      <protection/>
    </xf>
    <xf numFmtId="2" fontId="30" fillId="59" borderId="26" xfId="0" applyNumberFormat="1" applyFont="1" applyFill="1" applyBorder="1" applyAlignment="1" applyProtection="1">
      <alignment horizontal="center" vertical="center"/>
      <protection/>
    </xf>
    <xf numFmtId="2" fontId="30" fillId="57" borderId="29" xfId="0" applyNumberFormat="1" applyFont="1" applyFill="1" applyBorder="1" applyAlignment="1" applyProtection="1">
      <alignment horizontal="right"/>
      <protection/>
    </xf>
    <xf numFmtId="2" fontId="30" fillId="57" borderId="25" xfId="0" applyNumberFormat="1" applyFont="1" applyFill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/>
      <protection/>
    </xf>
    <xf numFmtId="4" fontId="30" fillId="57" borderId="25" xfId="0" applyNumberFormat="1" applyFont="1" applyFill="1" applyBorder="1" applyAlignment="1" applyProtection="1">
      <alignment horizontal="right"/>
      <protection/>
    </xf>
    <xf numFmtId="4" fontId="30" fillId="57" borderId="29" xfId="0" applyNumberFormat="1" applyFont="1" applyFill="1" applyBorder="1" applyAlignment="1" applyProtection="1">
      <alignment horizontal="right"/>
      <protection/>
    </xf>
    <xf numFmtId="2" fontId="30" fillId="19" borderId="29" xfId="0" applyNumberFormat="1" applyFont="1" applyFill="1" applyBorder="1" applyAlignment="1" applyProtection="1">
      <alignment vertical="center"/>
      <protection/>
    </xf>
    <xf numFmtId="2" fontId="30" fillId="57" borderId="29" xfId="0" applyNumberFormat="1" applyFont="1" applyFill="1" applyBorder="1" applyAlignment="1" applyProtection="1">
      <alignment vertical="center"/>
      <protection/>
    </xf>
    <xf numFmtId="2" fontId="30" fillId="59" borderId="29" xfId="0" applyNumberFormat="1" applyFont="1" applyFill="1" applyBorder="1" applyAlignment="1" applyProtection="1">
      <alignment vertical="center"/>
      <protection/>
    </xf>
    <xf numFmtId="2" fontId="30" fillId="0" borderId="29" xfId="0" applyNumberFormat="1" applyFont="1" applyBorder="1" applyAlignment="1" applyProtection="1">
      <alignment horizontal="center" vertical="center"/>
      <protection/>
    </xf>
    <xf numFmtId="167" fontId="30" fillId="0" borderId="29" xfId="0" applyNumberFormat="1" applyFont="1" applyBorder="1" applyAlignment="1">
      <alignment horizontal="right"/>
    </xf>
    <xf numFmtId="167" fontId="30" fillId="19" borderId="29" xfId="0" applyNumberFormat="1" applyFont="1" applyFill="1" applyBorder="1" applyAlignment="1">
      <alignment horizontal="right"/>
    </xf>
    <xf numFmtId="167" fontId="30" fillId="57" borderId="29" xfId="0" applyNumberFormat="1" applyFont="1" applyFill="1" applyBorder="1" applyAlignment="1">
      <alignment horizontal="right"/>
    </xf>
    <xf numFmtId="167" fontId="30" fillId="59" borderId="29" xfId="0" applyNumberFormat="1" applyFont="1" applyFill="1" applyBorder="1" applyAlignment="1">
      <alignment horizontal="right"/>
    </xf>
    <xf numFmtId="4" fontId="30" fillId="57" borderId="29" xfId="0" applyNumberFormat="1" applyFont="1" applyFill="1" applyBorder="1" applyAlignment="1">
      <alignment horizontal="right"/>
    </xf>
    <xf numFmtId="2" fontId="30" fillId="0" borderId="29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right" vertical="center"/>
      <protection/>
    </xf>
    <xf numFmtId="2" fontId="30" fillId="0" borderId="25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right" vertical="center"/>
      <protection/>
    </xf>
    <xf numFmtId="2" fontId="30" fillId="19" borderId="25" xfId="0" applyNumberFormat="1" applyFont="1" applyFill="1" applyBorder="1" applyAlignment="1" applyProtection="1">
      <alignment vertical="center"/>
      <protection/>
    </xf>
    <xf numFmtId="2" fontId="30" fillId="0" borderId="26" xfId="0" applyNumberFormat="1" applyFont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vertical="center"/>
      <protection/>
    </xf>
    <xf numFmtId="2" fontId="30" fillId="19" borderId="30" xfId="0" applyNumberFormat="1" applyFont="1" applyFill="1" applyBorder="1" applyAlignment="1">
      <alignment horizontal="right" vertical="center"/>
    </xf>
    <xf numFmtId="2" fontId="30" fillId="19" borderId="0" xfId="0" applyNumberFormat="1" applyFont="1" applyFill="1" applyBorder="1" applyAlignment="1">
      <alignment horizontal="right" vertical="center"/>
    </xf>
    <xf numFmtId="2" fontId="30" fillId="0" borderId="0" xfId="0" applyNumberFormat="1" applyFont="1" applyBorder="1" applyAlignment="1">
      <alignment vertical="center"/>
    </xf>
    <xf numFmtId="2" fontId="30" fillId="19" borderId="30" xfId="0" applyNumberFormat="1" applyFont="1" applyFill="1" applyBorder="1" applyAlignment="1">
      <alignment horizontal="center" vertical="center"/>
    </xf>
    <xf numFmtId="2" fontId="30" fillId="19" borderId="0" xfId="0" applyNumberFormat="1" applyFont="1" applyFill="1" applyBorder="1" applyAlignment="1">
      <alignment horizontal="center" vertical="center"/>
    </xf>
    <xf numFmtId="2" fontId="30" fillId="0" borderId="3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29" xfId="0" applyNumberFormat="1" applyFont="1" applyFill="1" applyBorder="1" applyAlignment="1" applyProtection="1">
      <alignment horizontal="right" vertical="center"/>
      <protection/>
    </xf>
    <xf numFmtId="2" fontId="30" fillId="0" borderId="30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2" fontId="30" fillId="19" borderId="30" xfId="0" applyNumberFormat="1" applyFont="1" applyFill="1" applyBorder="1" applyAlignment="1">
      <alignment vertical="center"/>
    </xf>
    <xf numFmtId="2" fontId="30" fillId="19" borderId="0" xfId="0" applyNumberFormat="1" applyFont="1" applyFill="1" applyBorder="1" applyAlignment="1">
      <alignment vertical="center"/>
    </xf>
    <xf numFmtId="2" fontId="30" fillId="0" borderId="29" xfId="0" applyNumberFormat="1" applyFont="1" applyFill="1" applyBorder="1" applyAlignment="1" applyProtection="1">
      <alignment horizontal="center" vertical="center"/>
      <protection/>
    </xf>
    <xf numFmtId="2" fontId="30" fillId="0" borderId="26" xfId="0" applyNumberFormat="1" applyFont="1" applyBorder="1" applyAlignment="1" applyProtection="1">
      <alignment horizontal="right" vertical="center"/>
      <protection/>
    </xf>
    <xf numFmtId="2" fontId="30" fillId="0" borderId="26" xfId="0" applyNumberFormat="1" applyFont="1" applyFill="1" applyBorder="1" applyAlignment="1" applyProtection="1">
      <alignment horizontal="right" vertical="center"/>
      <protection/>
    </xf>
    <xf numFmtId="2" fontId="30" fillId="0" borderId="35" xfId="0" applyNumberFormat="1" applyFont="1" applyBorder="1" applyAlignment="1">
      <alignment horizontal="right" vertical="center"/>
    </xf>
    <xf numFmtId="2" fontId="30" fillId="0" borderId="36" xfId="0" applyNumberFormat="1" applyFont="1" applyBorder="1" applyAlignment="1">
      <alignment horizontal="right" vertical="center"/>
    </xf>
    <xf numFmtId="2" fontId="58" fillId="19" borderId="25" xfId="0" applyNumberFormat="1" applyFont="1" applyFill="1" applyBorder="1" applyAlignment="1" applyProtection="1">
      <alignment horizontal="right" vertical="center"/>
      <protection/>
    </xf>
    <xf numFmtId="2" fontId="58" fillId="0" borderId="25" xfId="0" applyNumberFormat="1" applyFont="1" applyBorder="1" applyAlignment="1" applyProtection="1">
      <alignment horizontal="right" vertical="center"/>
      <protection/>
    </xf>
    <xf numFmtId="2" fontId="30" fillId="0" borderId="29" xfId="0" applyNumberFormat="1" applyFont="1" applyFill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 vertical="center"/>
      <protection/>
    </xf>
    <xf numFmtId="2" fontId="30" fillId="57" borderId="25" xfId="0" applyNumberFormat="1" applyFont="1" applyFill="1" applyBorder="1" applyAlignment="1" applyProtection="1">
      <alignment horizontal="center" vertical="center"/>
      <protection/>
    </xf>
    <xf numFmtId="2" fontId="30" fillId="59" borderId="29" xfId="0" applyNumberFormat="1" applyFont="1" applyFill="1" applyBorder="1" applyAlignment="1" applyProtection="1">
      <alignment horizontal="center" vertical="center"/>
      <protection/>
    </xf>
    <xf numFmtId="164" fontId="29" fillId="19" borderId="29" xfId="0" applyFont="1" applyFill="1" applyBorder="1" applyAlignment="1" applyProtection="1">
      <alignment/>
      <protection/>
    </xf>
    <xf numFmtId="4" fontId="30" fillId="0" borderId="25" xfId="0" applyNumberFormat="1" applyFont="1" applyBorder="1" applyAlignment="1" applyProtection="1">
      <alignment vertical="center"/>
      <protection/>
    </xf>
    <xf numFmtId="4" fontId="30" fillId="19" borderId="25" xfId="0" applyNumberFormat="1" applyFont="1" applyFill="1" applyBorder="1" applyAlignment="1" applyProtection="1">
      <alignment vertical="center"/>
      <protection/>
    </xf>
    <xf numFmtId="4" fontId="30" fillId="57" borderId="25" xfId="0" applyNumberFormat="1" applyFont="1" applyFill="1" applyBorder="1" applyAlignment="1" applyProtection="1">
      <alignment vertical="center"/>
      <protection/>
    </xf>
    <xf numFmtId="4" fontId="30" fillId="59" borderId="25" xfId="0" applyNumberFormat="1" applyFont="1" applyFill="1" applyBorder="1" applyAlignment="1" applyProtection="1">
      <alignment vertical="center"/>
      <protection/>
    </xf>
    <xf numFmtId="2" fontId="30" fillId="59" borderId="25" xfId="0" applyNumberFormat="1" applyFont="1" applyFill="1" applyBorder="1" applyAlignment="1" applyProtection="1">
      <alignment vertical="center"/>
      <protection/>
    </xf>
    <xf numFmtId="2" fontId="30" fillId="57" borderId="25" xfId="0" applyNumberFormat="1" applyFont="1" applyFill="1" applyBorder="1" applyAlignment="1" applyProtection="1">
      <alignment vertical="center"/>
      <protection/>
    </xf>
    <xf numFmtId="164" fontId="38" fillId="0" borderId="0" xfId="0" applyNumberFormat="1" applyFont="1" applyBorder="1" applyAlignment="1">
      <alignment horizontal="left"/>
    </xf>
    <xf numFmtId="164" fontId="30" fillId="4" borderId="0" xfId="0" applyFont="1" applyFill="1" applyAlignment="1" applyProtection="1">
      <alignment/>
      <protection/>
    </xf>
    <xf numFmtId="2" fontId="58" fillId="19" borderId="29" xfId="0" applyNumberFormat="1" applyFont="1" applyFill="1" applyBorder="1" applyAlignment="1" applyProtection="1">
      <alignment horizontal="right" vertical="center"/>
      <protection/>
    </xf>
    <xf numFmtId="2" fontId="58" fillId="0" borderId="29" xfId="0" applyNumberFormat="1" applyFont="1" applyBorder="1" applyAlignment="1" applyProtection="1">
      <alignment horizontal="right" vertical="center"/>
      <protection/>
    </xf>
    <xf numFmtId="165" fontId="58" fillId="19" borderId="30" xfId="0" applyNumberFormat="1" applyFont="1" applyFill="1" applyBorder="1" applyAlignment="1" applyProtection="1">
      <alignment/>
      <protection/>
    </xf>
    <xf numFmtId="2" fontId="58" fillId="19" borderId="30" xfId="0" applyNumberFormat="1" applyFont="1" applyFill="1" applyBorder="1" applyAlignment="1">
      <alignment horizontal="center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19" borderId="29" xfId="0" applyNumberFormat="1" applyFont="1" applyFill="1" applyBorder="1" applyAlignment="1" applyProtection="1">
      <alignment horizontal="center" vertical="center"/>
      <protection/>
    </xf>
    <xf numFmtId="165" fontId="58" fillId="0" borderId="30" xfId="0" applyNumberFormat="1" applyFont="1" applyBorder="1" applyAlignment="1" applyProtection="1">
      <alignment/>
      <protection/>
    </xf>
    <xf numFmtId="2" fontId="58" fillId="0" borderId="29" xfId="0" applyNumberFormat="1" applyFont="1" applyBorder="1" applyAlignment="1" applyProtection="1">
      <alignment vertical="center"/>
      <protection/>
    </xf>
    <xf numFmtId="2" fontId="58" fillId="0" borderId="30" xfId="0" applyNumberFormat="1" applyFont="1" applyBorder="1" applyAlignment="1">
      <alignment horizontal="center" vertical="center"/>
    </xf>
    <xf numFmtId="2" fontId="58" fillId="0" borderId="0" xfId="0" applyNumberFormat="1" applyFont="1" applyBorder="1" applyAlignment="1">
      <alignment horizontal="right" vertical="center"/>
    </xf>
    <xf numFmtId="2" fontId="58" fillId="0" borderId="29" xfId="0" applyNumberFormat="1" applyFont="1" applyBorder="1" applyAlignment="1" applyProtection="1">
      <alignment horizontal="center" vertical="center"/>
      <protection/>
    </xf>
    <xf numFmtId="165" fontId="58" fillId="0" borderId="30" xfId="0" applyNumberFormat="1" applyFont="1" applyBorder="1" applyAlignment="1">
      <alignment/>
    </xf>
    <xf numFmtId="2" fontId="58" fillId="0" borderId="30" xfId="0" applyNumberFormat="1" applyFont="1" applyBorder="1" applyAlignment="1">
      <alignment horizontal="right" vertical="center"/>
    </xf>
    <xf numFmtId="0" fontId="40" fillId="0" borderId="0" xfId="0" applyNumberFormat="1" applyFont="1" applyAlignment="1">
      <alignment/>
    </xf>
    <xf numFmtId="0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164" fontId="35" fillId="0" borderId="0" xfId="109" applyFont="1" applyAlignment="1">
      <alignment horizontal="center"/>
    </xf>
    <xf numFmtId="0" fontId="39" fillId="0" borderId="0" xfId="0" applyNumberFormat="1" applyFont="1" applyAlignment="1">
      <alignment/>
    </xf>
    <xf numFmtId="164" fontId="29" fillId="4" borderId="28" xfId="0" applyFont="1" applyFill="1" applyBorder="1" applyAlignment="1" applyProtection="1">
      <alignment horizontal="center" vertical="center"/>
      <protection/>
    </xf>
    <xf numFmtId="49" fontId="29" fillId="0" borderId="28" xfId="0" applyNumberFormat="1" applyFont="1" applyBorder="1" applyAlignment="1" applyProtection="1">
      <alignment horizontal="center" vertical="center"/>
      <protection/>
    </xf>
    <xf numFmtId="164" fontId="29" fillId="4" borderId="24" xfId="0" applyFont="1" applyFill="1" applyBorder="1" applyAlignment="1" applyProtection="1">
      <alignment horizontal="center" vertical="center"/>
      <protection/>
    </xf>
    <xf numFmtId="164" fontId="29" fillId="4" borderId="29" xfId="0" applyFont="1" applyFill="1" applyBorder="1" applyAlignment="1" applyProtection="1">
      <alignment horizontal="center" vertical="center"/>
      <protection/>
    </xf>
    <xf numFmtId="164" fontId="29" fillId="0" borderId="28" xfId="0" applyFont="1" applyBorder="1" applyAlignment="1" applyProtection="1">
      <alignment horizontal="center" vertical="center" wrapText="1"/>
      <protection/>
    </xf>
    <xf numFmtId="164" fontId="29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78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6" width="10.90625" style="14" customWidth="1"/>
    <col min="7" max="7" width="8.0859375" style="14" customWidth="1"/>
    <col min="8" max="16384" width="10.90625" style="14" customWidth="1"/>
  </cols>
  <sheetData>
    <row r="10" spans="1:7" ht="18">
      <c r="A10" s="166" t="s">
        <v>70</v>
      </c>
      <c r="B10" s="166"/>
      <c r="C10" s="166"/>
      <c r="D10" s="166"/>
      <c r="E10" s="166"/>
      <c r="F10" s="166"/>
      <c r="G10" s="166"/>
    </row>
    <row r="11" spans="1:7" ht="18">
      <c r="A11" s="169" t="s">
        <v>72</v>
      </c>
      <c r="B11" s="169"/>
      <c r="C11" s="169"/>
      <c r="D11" s="169"/>
      <c r="E11" s="169"/>
      <c r="F11" s="169"/>
      <c r="G11" s="169"/>
    </row>
    <row r="12" spans="1:7" ht="18">
      <c r="A12" s="85"/>
      <c r="B12" s="85"/>
      <c r="C12" s="85"/>
      <c r="D12" s="85"/>
      <c r="E12" s="85"/>
      <c r="F12" s="85"/>
      <c r="G12" s="85"/>
    </row>
    <row r="13" spans="1:7" ht="18">
      <c r="A13" s="167" t="s">
        <v>62</v>
      </c>
      <c r="B13" s="167"/>
      <c r="C13" s="167"/>
      <c r="D13" s="167"/>
      <c r="E13" s="167"/>
      <c r="F13" s="167"/>
      <c r="G13" s="167"/>
    </row>
    <row r="14" spans="1:7" ht="18">
      <c r="A14" s="168" t="s">
        <v>63</v>
      </c>
      <c r="B14" s="168"/>
      <c r="C14" s="168"/>
      <c r="D14" s="168"/>
      <c r="E14" s="168"/>
      <c r="F14" s="168"/>
      <c r="G14" s="168"/>
    </row>
    <row r="15" spans="1:7" ht="18">
      <c r="A15" s="85"/>
      <c r="B15" s="84"/>
      <c r="C15" s="84"/>
      <c r="D15" s="84"/>
      <c r="E15" s="84"/>
      <c r="F15" s="84"/>
      <c r="G15" s="84"/>
    </row>
    <row r="16" spans="1:7" ht="18">
      <c r="A16" s="85"/>
      <c r="B16" s="84"/>
      <c r="C16" s="84"/>
      <c r="D16" s="84"/>
      <c r="E16" s="84"/>
      <c r="F16" s="84"/>
      <c r="G16" s="84"/>
    </row>
    <row r="17" spans="1:7" ht="18">
      <c r="A17" s="85"/>
      <c r="B17" s="84"/>
      <c r="C17" s="84"/>
      <c r="D17" s="84"/>
      <c r="E17" s="84"/>
      <c r="F17" s="84"/>
      <c r="G17" s="84"/>
    </row>
    <row r="18" spans="1:7" ht="18">
      <c r="A18" s="168" t="s">
        <v>64</v>
      </c>
      <c r="B18" s="168"/>
      <c r="C18" s="168"/>
      <c r="D18" s="168"/>
      <c r="E18" s="168"/>
      <c r="F18" s="168"/>
      <c r="G18" s="168"/>
    </row>
    <row r="19" spans="1:7" ht="18">
      <c r="A19" s="167" t="s">
        <v>65</v>
      </c>
      <c r="B19" s="167"/>
      <c r="C19" s="167"/>
      <c r="D19" s="167"/>
      <c r="E19" s="167"/>
      <c r="F19" s="167"/>
      <c r="G19" s="167"/>
    </row>
    <row r="20" spans="1:7" ht="18">
      <c r="A20" s="85"/>
      <c r="B20" s="84"/>
      <c r="C20" s="84"/>
      <c r="D20" s="84"/>
      <c r="E20" s="84"/>
      <c r="F20" s="84"/>
      <c r="G20" s="84"/>
    </row>
    <row r="21" spans="1:7" ht="18">
      <c r="A21" s="85"/>
      <c r="B21" s="84"/>
      <c r="C21" s="84"/>
      <c r="D21" s="84"/>
      <c r="E21" s="84"/>
      <c r="F21" s="84"/>
      <c r="G21" s="84"/>
    </row>
    <row r="22" spans="1:7" ht="18">
      <c r="A22" s="168" t="s">
        <v>66</v>
      </c>
      <c r="B22" s="168"/>
      <c r="C22" s="168"/>
      <c r="D22" s="168"/>
      <c r="E22" s="168"/>
      <c r="F22" s="168"/>
      <c r="G22" s="168"/>
    </row>
    <row r="23" spans="1:7" ht="18">
      <c r="A23" s="85"/>
      <c r="B23" s="85"/>
      <c r="C23" s="85"/>
      <c r="D23" s="85"/>
      <c r="E23" s="85"/>
      <c r="F23" s="85"/>
      <c r="G23" s="85"/>
    </row>
    <row r="24" spans="1:7" ht="18">
      <c r="A24" s="170" t="s">
        <v>1</v>
      </c>
      <c r="B24" s="170"/>
      <c r="C24" s="170"/>
      <c r="D24" s="170"/>
      <c r="E24" s="170"/>
      <c r="F24" s="170"/>
      <c r="G24" s="170"/>
    </row>
    <row r="36" spans="2:4" ht="18">
      <c r="B36" s="171" t="s">
        <v>71</v>
      </c>
      <c r="C36" s="171"/>
      <c r="D36" s="171"/>
    </row>
    <row r="37" spans="2:4" ht="18">
      <c r="B37" s="171" t="s">
        <v>67</v>
      </c>
      <c r="C37" s="171"/>
      <c r="D37" s="84"/>
    </row>
    <row r="38" spans="2:4" ht="18">
      <c r="B38" s="171" t="s">
        <v>68</v>
      </c>
      <c r="C38" s="171"/>
      <c r="D38" s="84"/>
    </row>
    <row r="39" spans="2:4" ht="18">
      <c r="B39" s="165" t="s">
        <v>69</v>
      </c>
      <c r="C39" s="165"/>
      <c r="D39" s="84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2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72"/>
      <c r="B2" s="173" t="s">
        <v>77</v>
      </c>
      <c r="C2" s="173"/>
      <c r="D2" s="173"/>
      <c r="E2" s="173"/>
      <c r="F2" s="173"/>
      <c r="G2" s="174" t="s">
        <v>4</v>
      </c>
      <c r="H2" s="174"/>
      <c r="I2" s="174"/>
      <c r="J2" s="174" t="s">
        <v>5</v>
      </c>
      <c r="K2" s="174"/>
      <c r="L2" s="174"/>
      <c r="M2" s="4"/>
      <c r="N2" s="4"/>
      <c r="O2" s="4"/>
    </row>
    <row r="3" spans="1:15" ht="15">
      <c r="A3" s="172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74"/>
      <c r="H3" s="174"/>
      <c r="I3" s="174"/>
      <c r="J3" s="175" t="s">
        <v>76</v>
      </c>
      <c r="K3" s="175"/>
      <c r="L3" s="175"/>
      <c r="M3" s="4"/>
      <c r="N3" s="4"/>
      <c r="O3" s="4"/>
    </row>
    <row r="4" spans="1:15" ht="15">
      <c r="A4" s="172"/>
      <c r="B4" s="19">
        <v>24</v>
      </c>
      <c r="C4" s="20">
        <v>25</v>
      </c>
      <c r="D4" s="20">
        <v>26</v>
      </c>
      <c r="E4" s="20">
        <v>27</v>
      </c>
      <c r="F4" s="20">
        <v>28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74">
        <v>255</v>
      </c>
      <c r="C6" s="111">
        <v>255</v>
      </c>
      <c r="D6" s="111">
        <v>250</v>
      </c>
      <c r="E6" s="111">
        <v>250</v>
      </c>
      <c r="F6" s="111">
        <v>250</v>
      </c>
      <c r="G6" s="111">
        <v>261.2</v>
      </c>
      <c r="H6" s="74">
        <v>252</v>
      </c>
      <c r="I6" s="74">
        <f>(H6/G6-1)*100</f>
        <v>-3.522205206738127</v>
      </c>
      <c r="J6" s="119">
        <v>291.18</v>
      </c>
      <c r="K6" s="120">
        <v>298.64</v>
      </c>
      <c r="L6" s="74">
        <f>(K6/J6-1)*100</f>
        <v>2.5619891476062806</v>
      </c>
      <c r="M6" s="4"/>
      <c r="N6" s="4"/>
      <c r="O6" s="4"/>
    </row>
    <row r="7" spans="1:15" ht="15">
      <c r="A7" s="34" t="s">
        <v>74</v>
      </c>
      <c r="B7" s="72">
        <v>244</v>
      </c>
      <c r="C7" s="112">
        <v>244</v>
      </c>
      <c r="D7" s="112">
        <v>240</v>
      </c>
      <c r="E7" s="115">
        <v>240</v>
      </c>
      <c r="F7" s="115">
        <v>240</v>
      </c>
      <c r="G7" s="72">
        <v>250.2</v>
      </c>
      <c r="H7" s="72">
        <v>241.6</v>
      </c>
      <c r="I7" s="110">
        <f>(H7/G7-1)*100</f>
        <v>-3.437250199840125</v>
      </c>
      <c r="J7" s="124" t="s">
        <v>18</v>
      </c>
      <c r="K7" s="121">
        <v>286.64</v>
      </c>
      <c r="L7" s="104" t="s">
        <v>18</v>
      </c>
      <c r="M7" s="4"/>
      <c r="N7" s="4"/>
      <c r="O7" s="4"/>
    </row>
    <row r="8" spans="1:15" ht="15">
      <c r="A8" s="143" t="s">
        <v>16</v>
      </c>
      <c r="B8" s="71"/>
      <c r="C8" s="113"/>
      <c r="D8" s="113"/>
      <c r="E8" s="113"/>
      <c r="F8" s="113"/>
      <c r="G8" s="113"/>
      <c r="H8" s="71"/>
      <c r="I8" s="71"/>
      <c r="J8" s="122"/>
      <c r="K8" s="123"/>
      <c r="L8" s="71"/>
      <c r="M8" s="4"/>
      <c r="N8" s="4"/>
      <c r="O8" s="4"/>
    </row>
    <row r="9" spans="1:15" ht="15">
      <c r="A9" s="34" t="s">
        <v>17</v>
      </c>
      <c r="B9" s="104" t="s">
        <v>18</v>
      </c>
      <c r="C9" s="114" t="s">
        <v>18</v>
      </c>
      <c r="D9" s="114" t="s">
        <v>18</v>
      </c>
      <c r="E9" s="114" t="s">
        <v>18</v>
      </c>
      <c r="F9" s="114" t="s">
        <v>18</v>
      </c>
      <c r="G9" s="114" t="s">
        <v>18</v>
      </c>
      <c r="H9" s="104" t="s">
        <v>18</v>
      </c>
      <c r="I9" s="104" t="s">
        <v>18</v>
      </c>
      <c r="J9" s="124" t="s">
        <v>18</v>
      </c>
      <c r="K9" s="125" t="s">
        <v>18</v>
      </c>
      <c r="L9" s="104" t="s">
        <v>18</v>
      </c>
      <c r="M9" s="4"/>
      <c r="N9" s="4"/>
      <c r="O9" s="4"/>
    </row>
    <row r="10" spans="1:15" ht="15">
      <c r="A10" s="35" t="s">
        <v>19</v>
      </c>
      <c r="B10" s="74">
        <v>269.15</v>
      </c>
      <c r="C10" s="111">
        <v>265.02</v>
      </c>
      <c r="D10" s="111">
        <v>258.86</v>
      </c>
      <c r="E10" s="111">
        <v>267.86</v>
      </c>
      <c r="F10" s="111">
        <v>268.05</v>
      </c>
      <c r="G10" s="111">
        <v>259.542</v>
      </c>
      <c r="H10" s="74">
        <v>265.78799999999995</v>
      </c>
      <c r="I10" s="74">
        <f>(H10/G10-1)*100</f>
        <v>2.4065469172619425</v>
      </c>
      <c r="J10" s="119">
        <v>294.52</v>
      </c>
      <c r="K10" s="120">
        <v>273.94</v>
      </c>
      <c r="L10" s="74">
        <f>(K10/J10-1)*100</f>
        <v>-6.98764090723889</v>
      </c>
      <c r="M10" s="4"/>
      <c r="N10" s="4"/>
      <c r="O10" s="4"/>
    </row>
    <row r="11" spans="1:15" ht="15">
      <c r="A11" s="36" t="s">
        <v>20</v>
      </c>
      <c r="B11" s="72">
        <v>312.32</v>
      </c>
      <c r="C11" s="115">
        <v>313.61</v>
      </c>
      <c r="D11" s="115">
        <v>303.51</v>
      </c>
      <c r="E11" s="115">
        <v>311.59</v>
      </c>
      <c r="F11" s="115">
        <v>311.59</v>
      </c>
      <c r="G11" s="115">
        <v>301.76</v>
      </c>
      <c r="H11" s="72">
        <v>310.524</v>
      </c>
      <c r="I11" s="110">
        <f>(H11/G11-1)*100</f>
        <v>2.9042948038175975</v>
      </c>
      <c r="J11" s="127">
        <v>307.36</v>
      </c>
      <c r="K11" s="128">
        <v>325.07</v>
      </c>
      <c r="L11" s="110">
        <f>(K11/J11-1)*100</f>
        <v>5.761972930765213</v>
      </c>
      <c r="M11" s="4"/>
      <c r="N11" s="4"/>
      <c r="O11" s="4"/>
    </row>
    <row r="12" spans="1:15" ht="15">
      <c r="A12" s="154" t="s">
        <v>21</v>
      </c>
      <c r="B12" s="152">
        <v>310.49</v>
      </c>
      <c r="C12" s="136">
        <v>311.77</v>
      </c>
      <c r="D12" s="136">
        <v>301.67</v>
      </c>
      <c r="E12" s="136">
        <v>309.75</v>
      </c>
      <c r="F12" s="136">
        <v>309.75</v>
      </c>
      <c r="G12" s="136">
        <v>299.926</v>
      </c>
      <c r="H12" s="152">
        <v>308.68600000000004</v>
      </c>
      <c r="I12" s="152">
        <f>(H12/G12-1)*100</f>
        <v>2.9207204443763013</v>
      </c>
      <c r="J12" s="155" t="s">
        <v>18</v>
      </c>
      <c r="K12" s="156">
        <v>323.22857142857146</v>
      </c>
      <c r="L12" s="157" t="s">
        <v>18</v>
      </c>
      <c r="M12" s="4"/>
      <c r="N12" s="4"/>
      <c r="O12" s="4"/>
    </row>
    <row r="13" spans="1:15" ht="15">
      <c r="A13" s="158" t="s">
        <v>61</v>
      </c>
      <c r="B13" s="153">
        <v>308.65</v>
      </c>
      <c r="C13" s="137">
        <v>309.94</v>
      </c>
      <c r="D13" s="137">
        <v>299.83</v>
      </c>
      <c r="E13" s="137">
        <v>307.91</v>
      </c>
      <c r="F13" s="137">
        <v>307.91</v>
      </c>
      <c r="G13" s="137">
        <v>298.08599999999996</v>
      </c>
      <c r="H13" s="153">
        <v>306.848</v>
      </c>
      <c r="I13" s="159">
        <f>(H13/G13-1)*100</f>
        <v>2.9394201673342835</v>
      </c>
      <c r="J13" s="160" t="s">
        <v>18</v>
      </c>
      <c r="K13" s="161">
        <v>321.3914285714286</v>
      </c>
      <c r="L13" s="162" t="s">
        <v>18</v>
      </c>
      <c r="M13" s="4"/>
      <c r="N13" s="4"/>
      <c r="O13" s="4"/>
    </row>
    <row r="14" spans="1:15" ht="15">
      <c r="A14" s="37" t="s">
        <v>22</v>
      </c>
      <c r="B14" s="71" t="s">
        <v>18</v>
      </c>
      <c r="C14" s="113" t="s">
        <v>18</v>
      </c>
      <c r="D14" s="113" t="s">
        <v>18</v>
      </c>
      <c r="E14" s="113" t="s">
        <v>18</v>
      </c>
      <c r="F14" s="113" t="s">
        <v>18</v>
      </c>
      <c r="G14" s="113" t="s">
        <v>18</v>
      </c>
      <c r="H14" s="71" t="s">
        <v>18</v>
      </c>
      <c r="I14" s="71" t="s">
        <v>18</v>
      </c>
      <c r="J14" s="122" t="s">
        <v>75</v>
      </c>
      <c r="K14" s="123" t="s">
        <v>18</v>
      </c>
      <c r="L14" s="71" t="s">
        <v>18</v>
      </c>
      <c r="M14" s="4"/>
      <c r="N14" s="4"/>
      <c r="O14" s="4"/>
    </row>
    <row r="15" spans="1:15" ht="15">
      <c r="A15" s="36" t="s">
        <v>23</v>
      </c>
      <c r="B15" s="104" t="s">
        <v>18</v>
      </c>
      <c r="C15" s="114" t="s">
        <v>18</v>
      </c>
      <c r="D15" s="114" t="s">
        <v>18</v>
      </c>
      <c r="E15" s="114" t="s">
        <v>18</v>
      </c>
      <c r="F15" s="114" t="s">
        <v>18</v>
      </c>
      <c r="G15" s="114" t="s">
        <v>18</v>
      </c>
      <c r="H15" s="104" t="s">
        <v>18</v>
      </c>
      <c r="I15" s="104" t="s">
        <v>18</v>
      </c>
      <c r="J15" s="124" t="s">
        <v>18</v>
      </c>
      <c r="K15" s="125" t="s">
        <v>18</v>
      </c>
      <c r="L15" s="104" t="s">
        <v>18</v>
      </c>
      <c r="M15" s="4"/>
      <c r="N15" s="4"/>
      <c r="O15" s="4"/>
    </row>
    <row r="16" spans="1:15" ht="15">
      <c r="A16" s="37"/>
      <c r="B16" s="71"/>
      <c r="C16" s="111"/>
      <c r="D16" s="111"/>
      <c r="E16" s="111"/>
      <c r="F16" s="113"/>
      <c r="G16" s="71"/>
      <c r="H16" s="74"/>
      <c r="I16" s="71"/>
      <c r="J16" s="119"/>
      <c r="K16" s="123"/>
      <c r="L16" s="71"/>
      <c r="M16" s="4"/>
      <c r="N16" s="4"/>
      <c r="O16" s="4"/>
    </row>
    <row r="17" spans="1:15" ht="15">
      <c r="A17" s="38" t="s">
        <v>24</v>
      </c>
      <c r="B17" s="104"/>
      <c r="C17" s="115"/>
      <c r="D17" s="115"/>
      <c r="E17" s="115"/>
      <c r="F17" s="114"/>
      <c r="G17" s="72"/>
      <c r="H17" s="72"/>
      <c r="I17" s="126"/>
      <c r="J17" s="127"/>
      <c r="K17" s="121"/>
      <c r="L17" s="110"/>
      <c r="M17" s="4"/>
      <c r="N17" s="4"/>
      <c r="O17" s="4"/>
    </row>
    <row r="18" spans="1:15" ht="15">
      <c r="A18" s="39" t="s">
        <v>25</v>
      </c>
      <c r="B18" s="74">
        <v>350.8168</v>
      </c>
      <c r="C18" s="111">
        <v>358.7123</v>
      </c>
      <c r="D18" s="111">
        <v>349.9212</v>
      </c>
      <c r="E18" s="111">
        <v>351.8574</v>
      </c>
      <c r="F18" s="111">
        <v>357.4524</v>
      </c>
      <c r="G18" s="111">
        <v>350.6197</v>
      </c>
      <c r="H18" s="74">
        <v>353.75202</v>
      </c>
      <c r="I18" s="74">
        <f>(H18/G18-1)*100</f>
        <v>0.8933668016942509</v>
      </c>
      <c r="J18" s="119">
        <v>283.29</v>
      </c>
      <c r="K18" s="120">
        <v>367.88</v>
      </c>
      <c r="L18" s="74">
        <f>(K18/J18-1)*100</f>
        <v>29.85986091990538</v>
      </c>
      <c r="M18" s="4"/>
      <c r="N18" s="4"/>
      <c r="O18" s="4"/>
    </row>
    <row r="19" spans="1:15" ht="15">
      <c r="A19" s="163" t="s">
        <v>26</v>
      </c>
      <c r="B19" s="153">
        <v>348.8367488367488</v>
      </c>
      <c r="C19" s="137">
        <v>356.7220618967062</v>
      </c>
      <c r="D19" s="137">
        <v>347.95154618869407</v>
      </c>
      <c r="E19" s="137">
        <v>349.8708780294001</v>
      </c>
      <c r="F19" s="137">
        <v>355.4463390170512</v>
      </c>
      <c r="G19" s="137">
        <v>348.6526284051409</v>
      </c>
      <c r="H19" s="153">
        <v>351.76551479372</v>
      </c>
      <c r="I19" s="159">
        <f>(H19/G19-1)*100</f>
        <v>0.8928331912535725</v>
      </c>
      <c r="J19" s="164">
        <v>281.61733659796676</v>
      </c>
      <c r="K19" s="161">
        <v>366.5087512863861</v>
      </c>
      <c r="L19" s="153">
        <f>(K19/J19-1)*100</f>
        <v>30.14424314707913</v>
      </c>
      <c r="M19" s="4"/>
      <c r="N19" s="4"/>
      <c r="O19" s="4"/>
    </row>
    <row r="20" spans="1:15" ht="15">
      <c r="A20" s="40" t="s">
        <v>14</v>
      </c>
      <c r="B20" s="74"/>
      <c r="C20" s="111"/>
      <c r="D20" s="111"/>
      <c r="E20" s="111"/>
      <c r="F20" s="111"/>
      <c r="G20" s="111"/>
      <c r="H20" s="74"/>
      <c r="I20" s="101"/>
      <c r="J20" s="119"/>
      <c r="K20" s="123"/>
      <c r="L20" s="101"/>
      <c r="M20" s="4"/>
      <c r="N20" s="4"/>
      <c r="O20" s="4"/>
    </row>
    <row r="21" spans="1:15" ht="15">
      <c r="A21" s="36" t="s">
        <v>27</v>
      </c>
      <c r="B21" s="72">
        <v>288</v>
      </c>
      <c r="C21" s="115">
        <v>289</v>
      </c>
      <c r="D21" s="115">
        <v>285</v>
      </c>
      <c r="E21" s="115">
        <v>275</v>
      </c>
      <c r="F21" s="115">
        <v>281</v>
      </c>
      <c r="G21" s="115">
        <v>282.4</v>
      </c>
      <c r="H21" s="72">
        <v>283.6</v>
      </c>
      <c r="I21" s="110">
        <f>(H21/G21-1)*100</f>
        <v>0.4249291784702791</v>
      </c>
      <c r="J21" s="127">
        <v>228.77</v>
      </c>
      <c r="K21" s="128">
        <v>296.05</v>
      </c>
      <c r="L21" s="110">
        <f>(K21/J21-1)*100</f>
        <v>29.40945053984352</v>
      </c>
      <c r="M21" s="4"/>
      <c r="N21" s="4"/>
      <c r="O21" s="4"/>
    </row>
    <row r="22" spans="1:15" ht="15">
      <c r="A22" s="40" t="s">
        <v>16</v>
      </c>
      <c r="B22" s="71"/>
      <c r="C22" s="111"/>
      <c r="D22" s="111"/>
      <c r="E22" s="113"/>
      <c r="F22" s="113"/>
      <c r="G22" s="111"/>
      <c r="H22" s="74"/>
      <c r="I22" s="74"/>
      <c r="J22" s="129"/>
      <c r="K22" s="130"/>
      <c r="L22" s="74"/>
      <c r="M22" s="4"/>
      <c r="N22" s="4"/>
      <c r="O22" s="4"/>
    </row>
    <row r="23" spans="1:15" ht="15">
      <c r="A23" s="41" t="s">
        <v>28</v>
      </c>
      <c r="B23" s="104" t="s">
        <v>18</v>
      </c>
      <c r="C23" s="114" t="s">
        <v>18</v>
      </c>
      <c r="D23" s="114" t="s">
        <v>18</v>
      </c>
      <c r="E23" s="114" t="s">
        <v>18</v>
      </c>
      <c r="F23" s="114" t="s">
        <v>18</v>
      </c>
      <c r="G23" s="114" t="s">
        <v>18</v>
      </c>
      <c r="H23" s="104" t="s">
        <v>18</v>
      </c>
      <c r="I23" s="131" t="s">
        <v>18</v>
      </c>
      <c r="J23" s="124" t="s">
        <v>18</v>
      </c>
      <c r="K23" s="125" t="s">
        <v>18</v>
      </c>
      <c r="L23" s="131" t="s">
        <v>18</v>
      </c>
      <c r="M23" s="4"/>
      <c r="N23" s="4"/>
      <c r="O23" s="4"/>
    </row>
    <row r="24" spans="1:15" ht="15">
      <c r="A24" s="42" t="s">
        <v>29</v>
      </c>
      <c r="B24" s="74">
        <v>286.42</v>
      </c>
      <c r="C24" s="116">
        <v>284.35</v>
      </c>
      <c r="D24" s="116">
        <v>279.04</v>
      </c>
      <c r="E24" s="111">
        <v>285.04</v>
      </c>
      <c r="F24" s="111">
        <v>286.42</v>
      </c>
      <c r="G24" s="111">
        <v>284.116</v>
      </c>
      <c r="H24" s="74">
        <v>284.254</v>
      </c>
      <c r="I24" s="74">
        <f>(H24/G24-1)*100</f>
        <v>0.04857171014656103</v>
      </c>
      <c r="J24" s="119">
        <v>232.19</v>
      </c>
      <c r="K24" s="120">
        <v>299.68</v>
      </c>
      <c r="L24" s="74">
        <f>(K24/J24-1)*100</f>
        <v>29.0667126060554</v>
      </c>
      <c r="M24" s="4"/>
      <c r="N24" s="4"/>
      <c r="O24" s="4"/>
    </row>
    <row r="25" spans="1:15" ht="15">
      <c r="A25" s="41" t="s">
        <v>30</v>
      </c>
      <c r="B25" s="72">
        <v>285.42</v>
      </c>
      <c r="C25" s="112">
        <v>283.35</v>
      </c>
      <c r="D25" s="112">
        <v>278.04</v>
      </c>
      <c r="E25" s="115">
        <v>284.04</v>
      </c>
      <c r="F25" s="115">
        <v>285.42</v>
      </c>
      <c r="G25" s="115">
        <v>283.116</v>
      </c>
      <c r="H25" s="72">
        <v>283.254</v>
      </c>
      <c r="I25" s="110">
        <f>(H25/G25-1)*100</f>
        <v>0.04874327130930389</v>
      </c>
      <c r="J25" s="127">
        <v>231.19</v>
      </c>
      <c r="K25" s="128">
        <v>298.68</v>
      </c>
      <c r="L25" s="110">
        <f>(K25/J25-1)*100</f>
        <v>29.192439119339085</v>
      </c>
      <c r="M25" s="4"/>
      <c r="N25" s="4"/>
      <c r="O25" s="4"/>
    </row>
    <row r="26" spans="1:15" ht="15">
      <c r="A26" s="43" t="s">
        <v>31</v>
      </c>
      <c r="B26" s="101"/>
      <c r="C26" s="116"/>
      <c r="D26" s="116"/>
      <c r="E26" s="116"/>
      <c r="F26" s="111"/>
      <c r="G26" s="74"/>
      <c r="H26" s="74"/>
      <c r="I26" s="74"/>
      <c r="J26" s="129"/>
      <c r="K26" s="130"/>
      <c r="L26" s="74"/>
      <c r="M26" s="4"/>
      <c r="N26" s="4"/>
      <c r="O26" s="4"/>
    </row>
    <row r="27" spans="1:15" ht="15">
      <c r="A27" s="41" t="s">
        <v>32</v>
      </c>
      <c r="B27" s="110">
        <v>659</v>
      </c>
      <c r="C27" s="112">
        <v>659</v>
      </c>
      <c r="D27" s="112">
        <v>659</v>
      </c>
      <c r="E27" s="112">
        <v>659</v>
      </c>
      <c r="F27" s="115">
        <v>659</v>
      </c>
      <c r="G27" s="115">
        <v>623</v>
      </c>
      <c r="H27" s="72">
        <v>659</v>
      </c>
      <c r="I27" s="126">
        <f>(H27/G27-1)*100</f>
        <v>5.7784911717496</v>
      </c>
      <c r="J27" s="127">
        <v>481.23</v>
      </c>
      <c r="K27" s="128">
        <v>601.86</v>
      </c>
      <c r="L27" s="110">
        <f>(K27/J27-1)*100</f>
        <v>25.067015772084034</v>
      </c>
      <c r="M27" s="4"/>
      <c r="N27" s="4"/>
      <c r="O27" s="4"/>
    </row>
    <row r="28" spans="1:12" ht="15">
      <c r="A28" s="42" t="s">
        <v>33</v>
      </c>
      <c r="B28" s="101">
        <v>625</v>
      </c>
      <c r="C28" s="116">
        <v>625</v>
      </c>
      <c r="D28" s="116">
        <v>625</v>
      </c>
      <c r="E28" s="116">
        <v>625</v>
      </c>
      <c r="F28" s="111">
        <v>625</v>
      </c>
      <c r="G28" s="111">
        <v>607.6</v>
      </c>
      <c r="H28" s="74">
        <v>625</v>
      </c>
      <c r="I28" s="74">
        <f>(H28/G28-1)*100</f>
        <v>2.863726135615541</v>
      </c>
      <c r="J28" s="119">
        <v>478.18</v>
      </c>
      <c r="K28" s="120">
        <v>598.41</v>
      </c>
      <c r="L28" s="74">
        <f>(K28/J28-1)*100</f>
        <v>25.143251495252827</v>
      </c>
    </row>
    <row r="29" spans="1:12" ht="15">
      <c r="A29" s="44" t="s">
        <v>34</v>
      </c>
      <c r="B29" s="117">
        <v>600</v>
      </c>
      <c r="C29" s="118">
        <v>600</v>
      </c>
      <c r="D29" s="118">
        <v>600</v>
      </c>
      <c r="E29" s="118">
        <v>600</v>
      </c>
      <c r="F29" s="139">
        <v>600</v>
      </c>
      <c r="G29" s="132">
        <v>586.2</v>
      </c>
      <c r="H29" s="132">
        <v>600</v>
      </c>
      <c r="I29" s="133">
        <f>(H29/G29-1)*100</f>
        <v>2.3541453428863823</v>
      </c>
      <c r="J29" s="134">
        <v>466.91</v>
      </c>
      <c r="K29" s="135">
        <v>577.5</v>
      </c>
      <c r="L29" s="133">
        <f>(K29/J29-1)*100</f>
        <v>23.685506842860505</v>
      </c>
    </row>
    <row r="30" spans="1:12" ht="15">
      <c r="A30" s="45" t="s">
        <v>35</v>
      </c>
      <c r="B30" s="46"/>
      <c r="C30" s="47"/>
      <c r="D30" s="47"/>
      <c r="E30" s="47"/>
      <c r="F30" s="47"/>
      <c r="G30" s="48" t="s">
        <v>1</v>
      </c>
      <c r="H30" s="45"/>
      <c r="I30" s="49"/>
      <c r="J30" s="49"/>
      <c r="K30" s="49"/>
      <c r="L30" s="49"/>
    </row>
    <row r="31" spans="1:12" ht="15">
      <c r="A31" s="50" t="s">
        <v>36</v>
      </c>
      <c r="B31" s="50"/>
      <c r="C31" s="50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5">
      <c r="A32" s="15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51"/>
      <c r="B1" s="52" t="s">
        <v>37</v>
      </c>
      <c r="C1" s="15"/>
      <c r="D1" s="15"/>
      <c r="E1" s="15"/>
      <c r="F1" s="15"/>
      <c r="G1" s="15"/>
      <c r="H1" s="15"/>
      <c r="I1" s="15"/>
      <c r="J1" s="53"/>
      <c r="K1" s="53"/>
      <c r="L1" s="54"/>
    </row>
    <row r="2" spans="1:12" ht="15" customHeight="1">
      <c r="A2" s="55"/>
      <c r="B2" s="173" t="s">
        <v>77</v>
      </c>
      <c r="C2" s="173"/>
      <c r="D2" s="173"/>
      <c r="E2" s="173"/>
      <c r="F2" s="173"/>
      <c r="G2" s="176" t="s">
        <v>4</v>
      </c>
      <c r="H2" s="176"/>
      <c r="I2" s="176"/>
      <c r="J2" s="56"/>
      <c r="K2" s="57"/>
      <c r="L2" s="58"/>
    </row>
    <row r="3" spans="1:12" ht="15" customHeight="1">
      <c r="A3" s="55"/>
      <c r="B3" s="173"/>
      <c r="C3" s="173"/>
      <c r="D3" s="173"/>
      <c r="E3" s="173"/>
      <c r="F3" s="173"/>
      <c r="G3" s="176"/>
      <c r="H3" s="176"/>
      <c r="I3" s="176"/>
      <c r="J3" s="175" t="s">
        <v>5</v>
      </c>
      <c r="K3" s="175"/>
      <c r="L3" s="175"/>
    </row>
    <row r="4" spans="1:12" ht="15" customHeight="1">
      <c r="A4" s="177" t="s">
        <v>2</v>
      </c>
      <c r="B4" s="59" t="s">
        <v>6</v>
      </c>
      <c r="C4" s="59" t="s">
        <v>7</v>
      </c>
      <c r="D4" s="59" t="s">
        <v>8</v>
      </c>
      <c r="E4" s="59" t="s">
        <v>9</v>
      </c>
      <c r="F4" s="59" t="s">
        <v>10</v>
      </c>
      <c r="G4" s="176"/>
      <c r="H4" s="176"/>
      <c r="I4" s="176"/>
      <c r="J4" s="175" t="s">
        <v>76</v>
      </c>
      <c r="K4" s="175"/>
      <c r="L4" s="175"/>
    </row>
    <row r="5" spans="1:12" ht="15" customHeight="1">
      <c r="A5" s="177"/>
      <c r="B5" s="60">
        <v>24</v>
      </c>
      <c r="C5" s="61">
        <v>25</v>
      </c>
      <c r="D5" s="61">
        <v>26</v>
      </c>
      <c r="E5" s="61">
        <v>27</v>
      </c>
      <c r="F5" s="61">
        <v>28</v>
      </c>
      <c r="G5" s="62" t="s">
        <v>38</v>
      </c>
      <c r="H5" s="62" t="s">
        <v>39</v>
      </c>
      <c r="I5" s="63" t="s">
        <v>40</v>
      </c>
      <c r="J5" s="23">
        <v>2010</v>
      </c>
      <c r="K5" s="23">
        <v>2011</v>
      </c>
      <c r="L5" s="64" t="s">
        <v>40</v>
      </c>
    </row>
    <row r="6" spans="1:12" ht="15" customHeight="1">
      <c r="A6" s="34"/>
      <c r="B6" s="25"/>
      <c r="C6" s="65"/>
      <c r="D6" s="65"/>
      <c r="E6" s="65"/>
      <c r="F6" s="66"/>
      <c r="G6" s="67"/>
      <c r="H6" s="67"/>
      <c r="I6" s="68"/>
      <c r="J6" s="70"/>
      <c r="K6" s="69"/>
      <c r="L6" s="70"/>
    </row>
    <row r="7" spans="1:12" ht="15" customHeight="1">
      <c r="A7" s="32" t="s">
        <v>41</v>
      </c>
      <c r="B7" s="71" t="s">
        <v>18</v>
      </c>
      <c r="C7" s="71" t="s">
        <v>18</v>
      </c>
      <c r="D7" s="71" t="s">
        <v>18</v>
      </c>
      <c r="E7" s="71" t="s">
        <v>18</v>
      </c>
      <c r="F7" s="33" t="s">
        <v>18</v>
      </c>
      <c r="G7" s="71" t="s">
        <v>18</v>
      </c>
      <c r="H7" s="71" t="s">
        <v>18</v>
      </c>
      <c r="I7" s="71" t="s">
        <v>18</v>
      </c>
      <c r="J7" s="71" t="s">
        <v>18</v>
      </c>
      <c r="K7" s="71" t="s">
        <v>18</v>
      </c>
      <c r="L7" s="71" t="s">
        <v>18</v>
      </c>
    </row>
    <row r="8" spans="1:12" ht="15" customHeight="1">
      <c r="A8" s="34" t="s">
        <v>42</v>
      </c>
      <c r="B8" s="72">
        <v>234.9285</v>
      </c>
      <c r="C8" s="76">
        <v>231.8283</v>
      </c>
      <c r="D8" s="110">
        <v>227.3502</v>
      </c>
      <c r="E8" s="72">
        <v>229.7615</v>
      </c>
      <c r="F8" s="144">
        <v>231.6561</v>
      </c>
      <c r="G8" s="110">
        <v>232.7928</v>
      </c>
      <c r="H8" s="110">
        <v>231.10492</v>
      </c>
      <c r="I8" s="138">
        <f aca="true" t="shared" si="0" ref="I8:I21">(H8/G8-1)*100</f>
        <v>-0.7250567886979309</v>
      </c>
      <c r="J8" s="105">
        <v>224</v>
      </c>
      <c r="K8" s="73">
        <v>237.54</v>
      </c>
      <c r="L8" s="110">
        <f>(K8/J8-1)*100</f>
        <v>6.044642857142857</v>
      </c>
    </row>
    <row r="9" spans="1:12" ht="15" customHeight="1">
      <c r="A9" s="32" t="s">
        <v>43</v>
      </c>
      <c r="B9" s="74">
        <v>477</v>
      </c>
      <c r="C9" s="74">
        <v>482</v>
      </c>
      <c r="D9" s="101">
        <v>480</v>
      </c>
      <c r="E9" s="74">
        <v>475</v>
      </c>
      <c r="F9" s="145">
        <v>487</v>
      </c>
      <c r="G9" s="101">
        <v>489.4</v>
      </c>
      <c r="H9" s="101">
        <v>480.2</v>
      </c>
      <c r="I9" s="103">
        <f t="shared" si="0"/>
        <v>-1.8798528810788695</v>
      </c>
      <c r="J9" s="106">
        <v>435.36</v>
      </c>
      <c r="K9" s="75">
        <v>516.86</v>
      </c>
      <c r="L9" s="74">
        <f>(K9/J9-1)*100</f>
        <v>18.72013965453878</v>
      </c>
    </row>
    <row r="10" spans="1:12" ht="15" customHeight="1">
      <c r="A10" s="34" t="s">
        <v>44</v>
      </c>
      <c r="B10" s="72">
        <v>450.757</v>
      </c>
      <c r="C10" s="76">
        <v>450.2977</v>
      </c>
      <c r="D10" s="110">
        <v>444.7861</v>
      </c>
      <c r="E10" s="72">
        <v>453.7884</v>
      </c>
      <c r="F10" s="144">
        <v>447.1745</v>
      </c>
      <c r="G10" s="110">
        <v>453.127</v>
      </c>
      <c r="H10" s="110">
        <v>449.36073999999996</v>
      </c>
      <c r="I10" s="138">
        <f t="shared" si="0"/>
        <v>-0.8311709520730459</v>
      </c>
      <c r="J10" s="105">
        <v>390.23</v>
      </c>
      <c r="K10" s="73">
        <v>490.91</v>
      </c>
      <c r="L10" s="110">
        <f>(K10/J10-1)*100</f>
        <v>25.800169131025296</v>
      </c>
    </row>
    <row r="11" spans="1:12" ht="15" customHeight="1">
      <c r="A11" s="32" t="s">
        <v>73</v>
      </c>
      <c r="B11" s="74">
        <v>517.3745173745174</v>
      </c>
      <c r="C11" s="74">
        <v>527.0176136929049</v>
      </c>
      <c r="D11" s="101">
        <v>521.8633051014378</v>
      </c>
      <c r="E11" s="74">
        <v>526.916964640445</v>
      </c>
      <c r="F11" s="145">
        <v>531.2938816449348</v>
      </c>
      <c r="G11" s="101">
        <v>518.7720490677418</v>
      </c>
      <c r="H11" s="101">
        <v>524.893256490848</v>
      </c>
      <c r="I11" s="103">
        <f t="shared" si="0"/>
        <v>1.1799416398987406</v>
      </c>
      <c r="J11" s="71" t="s">
        <v>18</v>
      </c>
      <c r="K11" s="75">
        <v>553.26</v>
      </c>
      <c r="L11" s="71" t="s">
        <v>18</v>
      </c>
    </row>
    <row r="12" spans="1:12" s="89" customFormat="1" ht="15" customHeight="1">
      <c r="A12" s="86" t="s">
        <v>45</v>
      </c>
      <c r="B12" s="87">
        <v>237</v>
      </c>
      <c r="C12" s="87">
        <v>238</v>
      </c>
      <c r="D12" s="102">
        <v>237</v>
      </c>
      <c r="E12" s="87">
        <v>235</v>
      </c>
      <c r="F12" s="146">
        <v>241</v>
      </c>
      <c r="G12" s="102">
        <v>222.2</v>
      </c>
      <c r="H12" s="102">
        <v>237.6</v>
      </c>
      <c r="I12" s="138">
        <f t="shared" si="0"/>
        <v>6.930693069306937</v>
      </c>
      <c r="J12" s="107">
        <v>181.09</v>
      </c>
      <c r="K12" s="88">
        <v>226</v>
      </c>
      <c r="L12" s="110">
        <f aca="true" t="shared" si="1" ref="L12:L21">(K12/J12-1)*100</f>
        <v>24.799823292285605</v>
      </c>
    </row>
    <row r="13" spans="1:12" ht="15" customHeight="1">
      <c r="A13" s="90" t="s">
        <v>46</v>
      </c>
      <c r="B13" s="91">
        <v>1119.7265</v>
      </c>
      <c r="C13" s="92">
        <v>1113.3331</v>
      </c>
      <c r="D13" s="103">
        <v>1113.3331</v>
      </c>
      <c r="E13" s="91">
        <v>1140.2295</v>
      </c>
      <c r="F13" s="147">
        <v>1132.7338</v>
      </c>
      <c r="G13" s="103">
        <v>1127.2662</v>
      </c>
      <c r="H13" s="101">
        <v>1123.8712</v>
      </c>
      <c r="I13" s="103">
        <f t="shared" si="0"/>
        <v>-0.3011710987165239</v>
      </c>
      <c r="J13" s="108">
        <v>859.62</v>
      </c>
      <c r="K13" s="93">
        <v>1210.64</v>
      </c>
      <c r="L13" s="74">
        <f t="shared" si="1"/>
        <v>40.834322142341975</v>
      </c>
    </row>
    <row r="14" spans="1:12" ht="15" customHeight="1">
      <c r="A14" s="86" t="s">
        <v>47</v>
      </c>
      <c r="B14" s="87">
        <v>1141.7727</v>
      </c>
      <c r="C14" s="96">
        <v>1135.3793</v>
      </c>
      <c r="D14" s="102">
        <v>1121.9311</v>
      </c>
      <c r="E14" s="87">
        <v>1148.8275</v>
      </c>
      <c r="F14" s="146">
        <v>1141.3318</v>
      </c>
      <c r="G14" s="102">
        <v>1145.1678</v>
      </c>
      <c r="H14" s="110">
        <v>1137.84848</v>
      </c>
      <c r="I14" s="138">
        <f t="shared" si="0"/>
        <v>-0.6391482540811788</v>
      </c>
      <c r="J14" s="107">
        <v>929.65</v>
      </c>
      <c r="K14" s="88">
        <v>1218.86</v>
      </c>
      <c r="L14" s="110">
        <f t="shared" si="1"/>
        <v>31.10955736029688</v>
      </c>
    </row>
    <row r="15" spans="1:12" ht="15" customHeight="1">
      <c r="A15" s="90" t="s">
        <v>48</v>
      </c>
      <c r="B15" s="91">
        <v>1246.5374</v>
      </c>
      <c r="C15" s="91">
        <v>1250.5228</v>
      </c>
      <c r="D15" s="103">
        <v>1235.5642</v>
      </c>
      <c r="E15" s="142">
        <v>1230.0208</v>
      </c>
      <c r="F15" s="148">
        <v>1257.6382</v>
      </c>
      <c r="G15" s="103">
        <v>1246.1329</v>
      </c>
      <c r="H15" s="101">
        <v>1244.0566800000001</v>
      </c>
      <c r="I15" s="103">
        <f t="shared" si="0"/>
        <v>-0.16661304745263505</v>
      </c>
      <c r="J15" s="108">
        <v>1032.35</v>
      </c>
      <c r="K15" s="93">
        <v>1310.58</v>
      </c>
      <c r="L15" s="74">
        <f t="shared" si="1"/>
        <v>26.951130914902887</v>
      </c>
    </row>
    <row r="16" spans="1:12" ht="15" customHeight="1">
      <c r="A16" s="86" t="s">
        <v>49</v>
      </c>
      <c r="B16" s="87">
        <v>1135</v>
      </c>
      <c r="C16" s="87">
        <v>1143</v>
      </c>
      <c r="D16" s="102">
        <v>1135</v>
      </c>
      <c r="E16" s="87">
        <v>1124</v>
      </c>
      <c r="F16" s="149">
        <v>1150</v>
      </c>
      <c r="G16" s="102">
        <v>1155.4</v>
      </c>
      <c r="H16" s="102">
        <v>1137.4</v>
      </c>
      <c r="I16" s="138">
        <f t="shared" si="0"/>
        <v>-1.5579020252726283</v>
      </c>
      <c r="J16" s="107">
        <v>939.32</v>
      </c>
      <c r="K16" s="88">
        <v>1226.45</v>
      </c>
      <c r="L16" s="110">
        <f t="shared" si="1"/>
        <v>30.567857599114244</v>
      </c>
    </row>
    <row r="17" spans="1:12" ht="15" customHeight="1">
      <c r="A17" s="90" t="s">
        <v>50</v>
      </c>
      <c r="B17" s="91">
        <v>1215</v>
      </c>
      <c r="C17" s="92">
        <v>1235</v>
      </c>
      <c r="D17" s="103">
        <v>1240</v>
      </c>
      <c r="E17" s="91">
        <v>1245</v>
      </c>
      <c r="F17" s="148">
        <v>1250</v>
      </c>
      <c r="G17" s="103">
        <v>1208</v>
      </c>
      <c r="H17" s="103">
        <v>1237</v>
      </c>
      <c r="I17" s="103">
        <f t="shared" si="0"/>
        <v>2.4006622516556275</v>
      </c>
      <c r="J17" s="108">
        <v>1109.52</v>
      </c>
      <c r="K17" s="93">
        <v>1299.55</v>
      </c>
      <c r="L17" s="74">
        <f t="shared" si="1"/>
        <v>17.12722618790108</v>
      </c>
    </row>
    <row r="18" spans="1:12" ht="15" customHeight="1">
      <c r="A18" s="86" t="s">
        <v>51</v>
      </c>
      <c r="B18" s="87">
        <v>1130</v>
      </c>
      <c r="C18" s="87">
        <v>1130</v>
      </c>
      <c r="D18" s="102">
        <v>1130</v>
      </c>
      <c r="E18" s="87">
        <v>1130</v>
      </c>
      <c r="F18" s="149">
        <v>1130</v>
      </c>
      <c r="G18" s="102">
        <v>1128</v>
      </c>
      <c r="H18" s="102">
        <v>1130</v>
      </c>
      <c r="I18" s="138">
        <f t="shared" si="0"/>
        <v>0.17730496453900457</v>
      </c>
      <c r="J18" s="107">
        <v>1035.95</v>
      </c>
      <c r="K18" s="88">
        <v>1216.82</v>
      </c>
      <c r="L18" s="110">
        <f t="shared" si="1"/>
        <v>17.459336840581095</v>
      </c>
    </row>
    <row r="19" spans="1:12" ht="15" customHeight="1">
      <c r="A19" s="90" t="s">
        <v>52</v>
      </c>
      <c r="B19" s="91">
        <v>1301.9391</v>
      </c>
      <c r="C19" s="92">
        <v>1324.411</v>
      </c>
      <c r="D19" s="103">
        <v>1307.9171</v>
      </c>
      <c r="E19" s="91">
        <v>1314.8019</v>
      </c>
      <c r="F19" s="148">
        <v>1342.9018</v>
      </c>
      <c r="G19" s="103">
        <v>1286.0259</v>
      </c>
      <c r="H19" s="103">
        <v>1318.39418</v>
      </c>
      <c r="I19" s="103">
        <f t="shared" si="0"/>
        <v>2.5169228706824587</v>
      </c>
      <c r="J19" s="108">
        <v>1029.69</v>
      </c>
      <c r="K19" s="93">
        <v>1314.59</v>
      </c>
      <c r="L19" s="74">
        <f t="shared" si="1"/>
        <v>27.66852159387776</v>
      </c>
    </row>
    <row r="20" spans="1:12" ht="15" customHeight="1">
      <c r="A20" s="86" t="s">
        <v>53</v>
      </c>
      <c r="B20" s="87">
        <v>1223.5641</v>
      </c>
      <c r="C20" s="96">
        <v>1223.5641</v>
      </c>
      <c r="D20" s="102">
        <v>1223.5641</v>
      </c>
      <c r="E20" s="87">
        <v>1223.5641</v>
      </c>
      <c r="F20" s="149">
        <v>1223.5641</v>
      </c>
      <c r="G20" s="102">
        <v>1241.201</v>
      </c>
      <c r="H20" s="110">
        <v>1223.5641</v>
      </c>
      <c r="I20" s="138">
        <f t="shared" si="0"/>
        <v>-1.4209543820863813</v>
      </c>
      <c r="J20" s="107">
        <v>978.96</v>
      </c>
      <c r="K20" s="88">
        <v>1476.05</v>
      </c>
      <c r="L20" s="110">
        <f t="shared" si="1"/>
        <v>50.77735556100351</v>
      </c>
    </row>
    <row r="21" spans="1:12" ht="15" customHeight="1">
      <c r="A21" s="90" t="s">
        <v>54</v>
      </c>
      <c r="B21" s="91">
        <v>1410.9568</v>
      </c>
      <c r="C21" s="92">
        <v>1410.9568</v>
      </c>
      <c r="D21" s="91">
        <v>1410.9568</v>
      </c>
      <c r="E21" s="92">
        <v>1410.9568</v>
      </c>
      <c r="F21" s="94">
        <v>1410.9568</v>
      </c>
      <c r="G21" s="103">
        <v>1428.5937</v>
      </c>
      <c r="H21" s="101">
        <v>1410.9568</v>
      </c>
      <c r="I21" s="103">
        <f t="shared" si="0"/>
        <v>-1.2345637531510856</v>
      </c>
      <c r="J21" s="108">
        <v>1168.45</v>
      </c>
      <c r="K21" s="93">
        <v>1809.89</v>
      </c>
      <c r="L21" s="74">
        <f t="shared" si="1"/>
        <v>54.89665796568104</v>
      </c>
    </row>
    <row r="22" spans="1:12" ht="15" customHeight="1">
      <c r="A22" s="86" t="s">
        <v>55</v>
      </c>
      <c r="B22" s="96"/>
      <c r="C22" s="96"/>
      <c r="D22" s="96"/>
      <c r="E22" s="96"/>
      <c r="F22" s="98"/>
      <c r="G22" s="87"/>
      <c r="H22" s="87"/>
      <c r="I22" s="87"/>
      <c r="J22" s="109"/>
      <c r="K22" s="99"/>
      <c r="L22" s="100"/>
    </row>
    <row r="23" spans="1:12" ht="15" customHeight="1">
      <c r="A23" s="90" t="s">
        <v>56</v>
      </c>
      <c r="B23" s="91">
        <v>565.2646</v>
      </c>
      <c r="C23" s="91">
        <v>577.8309</v>
      </c>
      <c r="D23" s="92">
        <v>574.9649</v>
      </c>
      <c r="E23" s="91">
        <v>563.9418</v>
      </c>
      <c r="F23" s="94">
        <v>573.8626</v>
      </c>
      <c r="G23" s="91">
        <v>583.6511</v>
      </c>
      <c r="H23" s="91">
        <v>571.17296</v>
      </c>
      <c r="I23" s="103">
        <f>(H23/G23-1)*100</f>
        <v>-2.1379450839722702</v>
      </c>
      <c r="J23" s="108">
        <v>491.71</v>
      </c>
      <c r="K23" s="93">
        <v>591.04</v>
      </c>
      <c r="L23" s="74">
        <f>(K23/J23-1)*100</f>
        <v>20.20093144333042</v>
      </c>
    </row>
    <row r="24" spans="1:12" ht="15" customHeight="1">
      <c r="A24" s="86" t="s">
        <v>57</v>
      </c>
      <c r="B24" s="140" t="s">
        <v>18</v>
      </c>
      <c r="C24" s="140" t="s">
        <v>18</v>
      </c>
      <c r="D24" s="140" t="s">
        <v>18</v>
      </c>
      <c r="E24" s="140" t="s">
        <v>18</v>
      </c>
      <c r="F24" s="141" t="s">
        <v>18</v>
      </c>
      <c r="G24" s="140" t="s">
        <v>18</v>
      </c>
      <c r="H24" s="104" t="s">
        <v>75</v>
      </c>
      <c r="I24" s="104" t="s">
        <v>18</v>
      </c>
      <c r="J24" s="107">
        <v>687.54</v>
      </c>
      <c r="K24" s="104" t="s">
        <v>18</v>
      </c>
      <c r="L24" s="104" t="s">
        <v>18</v>
      </c>
    </row>
    <row r="25" spans="1:12" ht="15" customHeight="1">
      <c r="A25" s="90" t="s">
        <v>58</v>
      </c>
      <c r="B25" s="103">
        <v>725.9</v>
      </c>
      <c r="C25" s="91">
        <v>728.5</v>
      </c>
      <c r="D25" s="92">
        <v>722.5</v>
      </c>
      <c r="E25" s="91">
        <v>714.9</v>
      </c>
      <c r="F25" s="94">
        <v>702.1</v>
      </c>
      <c r="G25" s="91">
        <v>703.42</v>
      </c>
      <c r="H25" s="91">
        <v>718.78</v>
      </c>
      <c r="I25" s="103">
        <f>(H25/G25-1)*100</f>
        <v>2.18361718461233</v>
      </c>
      <c r="J25" s="108">
        <v>614.24</v>
      </c>
      <c r="K25" s="93">
        <v>707.46</v>
      </c>
      <c r="L25" s="74">
        <f>(K25/J25-1)*100</f>
        <v>15.176478249544157</v>
      </c>
    </row>
    <row r="26" spans="1:12" ht="15" customHeight="1">
      <c r="A26" s="86" t="s">
        <v>59</v>
      </c>
      <c r="B26" s="102">
        <v>597.452</v>
      </c>
      <c r="C26" s="96">
        <v>591.72</v>
      </c>
      <c r="D26" s="96">
        <v>580.9174</v>
      </c>
      <c r="E26" s="87">
        <v>592.1609</v>
      </c>
      <c r="F26" s="97">
        <v>576.5081</v>
      </c>
      <c r="G26" s="87">
        <v>599.1716</v>
      </c>
      <c r="H26" s="72">
        <v>587.7516800000001</v>
      </c>
      <c r="I26" s="138">
        <f>(H26/G26-1)*100</f>
        <v>-1.9059514836817892</v>
      </c>
      <c r="J26" s="107">
        <v>522.89</v>
      </c>
      <c r="K26" s="88">
        <v>610.69</v>
      </c>
      <c r="L26" s="110">
        <f>(K26/J26-1)*100</f>
        <v>16.791294536135727</v>
      </c>
    </row>
    <row r="27" spans="1:12" ht="15" customHeight="1">
      <c r="A27" s="90" t="s">
        <v>60</v>
      </c>
      <c r="B27" s="95" t="s">
        <v>18</v>
      </c>
      <c r="C27" s="95" t="s">
        <v>18</v>
      </c>
      <c r="D27" s="95" t="s">
        <v>18</v>
      </c>
      <c r="E27" s="95" t="s">
        <v>18</v>
      </c>
      <c r="F27" s="95" t="s">
        <v>18</v>
      </c>
      <c r="G27" s="95" t="s">
        <v>18</v>
      </c>
      <c r="H27" s="95" t="s">
        <v>18</v>
      </c>
      <c r="I27" s="95" t="s">
        <v>18</v>
      </c>
      <c r="J27" s="95" t="s">
        <v>18</v>
      </c>
      <c r="K27" s="95" t="s">
        <v>18</v>
      </c>
      <c r="L27" s="95" t="s">
        <v>18</v>
      </c>
    </row>
    <row r="28" spans="1:12" ht="15" customHeight="1">
      <c r="A28" s="77" t="s">
        <v>1</v>
      </c>
      <c r="B28" s="78"/>
      <c r="C28" s="78"/>
      <c r="D28" s="78"/>
      <c r="E28" s="78"/>
      <c r="F28" s="78"/>
      <c r="G28" s="78"/>
      <c r="H28" s="78"/>
      <c r="I28" s="78"/>
      <c r="J28" s="79"/>
      <c r="K28" s="77"/>
      <c r="L28" s="77"/>
    </row>
    <row r="29" spans="1:12" ht="18">
      <c r="A29" s="151" t="s">
        <v>36</v>
      </c>
      <c r="B29" s="80"/>
      <c r="C29" s="81"/>
      <c r="D29" s="81"/>
      <c r="E29" s="81"/>
      <c r="F29" s="81"/>
      <c r="G29" s="82"/>
      <c r="H29" s="82"/>
      <c r="I29" s="82"/>
      <c r="J29" s="83"/>
      <c r="K29" s="83"/>
      <c r="L29" s="83"/>
    </row>
    <row r="30" spans="1:12" ht="18">
      <c r="A30" s="15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2011-07-05T13:23:17Z</cp:lastPrinted>
  <dcterms:created xsi:type="dcterms:W3CDTF">2010-11-09T14:07:20Z</dcterms:created>
  <dcterms:modified xsi:type="dcterms:W3CDTF">2011-11-02T15:29:30Z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