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<sst xmlns="http://schemas.openxmlformats.org/spreadsheetml/2006/main" count="179" uniqueCount="77">
  <si>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</si>
  <si>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</si>
  <si>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</si>
  <si>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</si>
  <si>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</si>
  <si>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</si>
  <si>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</si>
  <si>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</si>
  <si>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</si>
  <si>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</si>
  <si>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</si>
  <si>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</si>
  <si>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</si>
  <si>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</si>
  <si>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</si>
  <si>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</si>
  <si>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</si>
  <si>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</si>
  <si>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</si>
  <si>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</si>
  <si>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</si>
  <si>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</si>
  <si>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</si>
  <si>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</si>
  <si>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</si>
  <si>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</si>
  <si>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</si>
  <si>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</si>
  <si>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</si>
  <si>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</si>
  <si>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</si>
  <si>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</si>
  <si>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</si>
  <si>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</si>
  <si>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% VAR.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</si>
  <si>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</si>
  <si>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</si>
  <si>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</si>
  <si>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</si>
  <si>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</si>
  <si>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</si>
  <si>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</si>
  <si>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</si>
  <si>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</si>
  <si>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</si>
  <si>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</si>
  <si>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</si>
  <si>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</si>
  <si>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</si>
  <si>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</si>
  <si>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</si>
  <si>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</si>
  <si>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</si>
  <si>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</si>
  <si>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</si>
  <si>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</si>
  <si>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</si>
  <si>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</si>
  <si>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</si>
  <si>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</si>
  <si>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</si>
  <si>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</si>
  <si>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</si>
  <si>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</si>
  <si>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</si>
  <si>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</si>
  <si>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</si>
  <si>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</si>
  <si>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</si>
  <si>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</si>
  <si>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</si>
  <si>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</si>
  <si>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</si>
  <si>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Enero</t>
  </si>
  <si>
    <t>Fuente: elaborado por Odepa con datos de los Mercados de Materias Primas y de Reuters.</t>
  </si>
  <si>
    <t>Febrero 2012</t>
  </si>
  <si>
    <t>semana del 6 al 12 de febrero de 2012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</si>
</sst>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0" fontId="39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0" fontId="39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0" fontId="39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0" fontId="39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0" fontId="39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0" fontId="39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0" fontId="39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0" fontId="39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0" fontId="39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0" fontId="39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0" fontId="39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0" fontId="40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40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40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40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40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40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1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2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3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4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40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40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40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40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40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40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7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9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50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1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6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09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4" fontId="35" fillId="0" borderId="30" xfId="0" applyNumberFormat="1" applyFont="1" applyBorder="1" applyAlignment="1" applyProtection="1">
      <alignment horizontal="center" vertical="center"/>
      <protection/>
    </xf>
    <xf numFmtId="174" fontId="35" fillId="4" borderId="30" xfId="0" applyNumberFormat="1" applyFont="1" applyFill="1" applyBorder="1" applyAlignment="1" applyProtection="1">
      <alignment horizontal="center" vertical="center"/>
      <protection/>
    </xf>
    <xf numFmtId="173" fontId="35" fillId="0" borderId="31" xfId="0" applyNumberFormat="1" applyFont="1" applyBorder="1" applyAlignment="1" applyProtection="1">
      <alignment horizontal="center" vertical="center"/>
      <protection/>
    </xf>
    <xf numFmtId="172" fontId="36" fillId="0" borderId="28" xfId="0" applyFont="1" applyBorder="1" applyAlignment="1" applyProtection="1">
      <alignment horizontal="center" vertical="center" wrapText="1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37" fillId="0" borderId="28" xfId="0" applyFont="1" applyBorder="1" applyAlignment="1" applyProtection="1">
      <alignment horizontal="center" vertical="center"/>
      <protection/>
    </xf>
    <xf numFmtId="172" fontId="26" fillId="0" borderId="32" xfId="0" applyFont="1" applyBorder="1" applyAlignment="1" applyProtection="1">
      <alignment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3" xfId="0" applyNumberFormat="1" applyFont="1" applyBorder="1" applyAlignment="1" applyProtection="1">
      <alignment horizontal="right"/>
      <protection/>
    </xf>
    <xf numFmtId="172" fontId="26" fillId="0" borderId="33" xfId="0" applyFont="1" applyBorder="1" applyAlignment="1" applyProtection="1">
      <alignment horizontal="right"/>
      <protection/>
    </xf>
    <xf numFmtId="172" fontId="26" fillId="0" borderId="33" xfId="0" applyFont="1" applyBorder="1" applyAlignment="1" applyProtection="1">
      <alignment/>
      <protection/>
    </xf>
    <xf numFmtId="172" fontId="26" fillId="19" borderId="32" xfId="0" applyFont="1" applyFill="1" applyBorder="1" applyAlignment="1" applyProtection="1">
      <alignment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73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right" vertical="center"/>
      <protection/>
    </xf>
    <xf numFmtId="2" fontId="26" fillId="0" borderId="32" xfId="0" applyNumberFormat="1" applyFont="1" applyBorder="1" applyAlignment="1" applyProtection="1">
      <alignment vertical="center"/>
      <protection/>
    </xf>
    <xf numFmtId="175" fontId="26" fillId="0" borderId="32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2" xfId="0" applyNumberFormat="1" applyFont="1" applyFill="1" applyBorder="1" applyAlignment="1" applyProtection="1">
      <alignment horizontal="right" vertical="center"/>
      <protection/>
    </xf>
    <xf numFmtId="2" fontId="26" fillId="19" borderId="32" xfId="0" applyNumberFormat="1" applyFont="1" applyFill="1" applyBorder="1" applyAlignment="1" applyProtection="1">
      <alignment vertical="center"/>
      <protection/>
    </xf>
    <xf numFmtId="2" fontId="26" fillId="58" borderId="32" xfId="0" applyNumberFormat="1" applyFont="1" applyFill="1" applyBorder="1" applyAlignment="1" applyProtection="1">
      <alignment vertical="center"/>
      <protection/>
    </xf>
    <xf numFmtId="175" fontId="26" fillId="19" borderId="32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2" xfId="0" applyFont="1" applyFill="1" applyBorder="1" applyAlignment="1" applyProtection="1">
      <alignment/>
      <protection/>
    </xf>
    <xf numFmtId="2" fontId="26" fillId="59" borderId="32" xfId="0" applyNumberFormat="1" applyFont="1" applyFill="1" applyBorder="1" applyAlignment="1" applyProtection="1">
      <alignment horizontal="right" vertical="center"/>
      <protection/>
    </xf>
    <xf numFmtId="2" fontId="26" fillId="59" borderId="32" xfId="0" applyNumberFormat="1" applyFont="1" applyFill="1" applyBorder="1" applyAlignment="1" applyProtection="1">
      <alignment vertical="center"/>
      <protection/>
    </xf>
    <xf numFmtId="175" fontId="26" fillId="59" borderId="32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2" xfId="0" applyFont="1" applyFill="1" applyBorder="1" applyAlignment="1" applyProtection="1">
      <alignment/>
      <protection/>
    </xf>
    <xf numFmtId="2" fontId="26" fillId="58" borderId="32" xfId="0" applyNumberFormat="1" applyFont="1" applyFill="1" applyBorder="1" applyAlignment="1" applyProtection="1">
      <alignment horizontal="right" vertical="center"/>
      <protection/>
    </xf>
    <xf numFmtId="2" fontId="26" fillId="58" borderId="32" xfId="0" applyNumberFormat="1" applyFont="1" applyFill="1" applyBorder="1" applyAlignment="1" applyProtection="1">
      <alignment horizontal="right"/>
      <protection/>
    </xf>
    <xf numFmtId="175" fontId="26" fillId="58" borderId="32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2" xfId="0" applyNumberFormat="1" applyFont="1" applyFill="1" applyBorder="1" applyAlignment="1" applyProtection="1">
      <alignment horizontal="right"/>
      <protection/>
    </xf>
    <xf numFmtId="2" fontId="26" fillId="58" borderId="29" xfId="0" applyNumberFormat="1" applyFont="1" applyFill="1" applyBorder="1" applyAlignment="1" applyProtection="1">
      <alignment horizontal="right" vertical="center"/>
      <protection/>
    </xf>
    <xf numFmtId="4" fontId="26" fillId="59" borderId="32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2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2" fontId="26" fillId="59" borderId="29" xfId="0" applyNumberFormat="1" applyFont="1" applyFill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4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1" xfId="0" applyFont="1" applyFill="1" applyBorder="1" applyAlignment="1" applyProtection="1">
      <alignment/>
      <protection/>
    </xf>
    <xf numFmtId="172" fontId="35" fillId="0" borderId="33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4" fontId="35" fillId="4" borderId="30" xfId="0" applyNumberFormat="1" applyFont="1" applyFill="1" applyBorder="1" applyAlignment="1" applyProtection="1">
      <alignment horizontal="center"/>
      <protection/>
    </xf>
    <xf numFmtId="173" fontId="35" fillId="0" borderId="28" xfId="0" applyNumberFormat="1" applyFont="1" applyBorder="1" applyAlignment="1" applyProtection="1">
      <alignment horizontal="center"/>
      <protection/>
    </xf>
    <xf numFmtId="173" fontId="26" fillId="0" borderId="29" xfId="0" applyNumberFormat="1" applyFont="1" applyBorder="1" applyAlignment="1" applyProtection="1">
      <alignment/>
      <protection/>
    </xf>
    <xf numFmtId="173" fontId="35" fillId="0" borderId="29" xfId="0" applyNumberFormat="1" applyFont="1" applyBorder="1" applyAlignment="1" applyProtection="1">
      <alignment horizontal="center"/>
      <protection/>
    </xf>
    <xf numFmtId="173" fontId="26" fillId="0" borderId="33" xfId="0" applyNumberFormat="1" applyFont="1" applyBorder="1" applyAlignment="1" applyProtection="1">
      <alignment/>
      <protection/>
    </xf>
    <xf numFmtId="172" fontId="26" fillId="0" borderId="33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8" fillId="19" borderId="26" xfId="0" applyNumberFormat="1" applyFont="1" applyFill="1" applyBorder="1" applyAlignment="1" applyProtection="1">
      <alignment/>
      <protection/>
    </xf>
    <xf numFmtId="2" fontId="38" fillId="19" borderId="29" xfId="0" applyNumberFormat="1" applyFont="1" applyFill="1" applyBorder="1" applyAlignment="1" applyProtection="1">
      <alignment horizontal="right" vertical="center"/>
      <protection/>
    </xf>
    <xf numFmtId="2" fontId="38" fillId="19" borderId="26" xfId="0" applyNumberFormat="1" applyFont="1" applyFill="1" applyBorder="1" applyAlignment="1">
      <alignment horizontal="center" vertical="center"/>
    </xf>
    <xf numFmtId="2" fontId="38" fillId="19" borderId="0" xfId="0" applyNumberFormat="1" applyFont="1" applyFill="1" applyBorder="1" applyAlignment="1">
      <alignment horizontal="right" vertical="center"/>
    </xf>
    <xf numFmtId="2" fontId="38" fillId="19" borderId="32" xfId="0" applyNumberFormat="1" applyFont="1" applyFill="1" applyBorder="1" applyAlignment="1" applyProtection="1">
      <alignment horizontal="center" vertical="center"/>
      <protection/>
    </xf>
    <xf numFmtId="173" fontId="38" fillId="0" borderId="26" xfId="0" applyNumberFormat="1" applyFont="1" applyBorder="1" applyAlignment="1" applyProtection="1">
      <alignment/>
      <protection/>
    </xf>
    <xf numFmtId="2" fontId="38" fillId="0" borderId="32" xfId="0" applyNumberFormat="1" applyFont="1" applyBorder="1" applyAlignment="1" applyProtection="1">
      <alignment horizontal="right" vertical="center"/>
      <protection/>
    </xf>
    <xf numFmtId="2" fontId="38" fillId="0" borderId="29" xfId="0" applyNumberFormat="1" applyFont="1" applyBorder="1" applyAlignment="1" applyProtection="1">
      <alignment horizontal="right" vertical="center"/>
      <protection/>
    </xf>
    <xf numFmtId="2" fontId="38" fillId="0" borderId="26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right" vertical="center"/>
    </xf>
    <xf numFmtId="2" fontId="38" fillId="0" borderId="32" xfId="0" applyNumberFormat="1" applyFont="1" applyBorder="1" applyAlignment="1" applyProtection="1">
      <alignment horizontal="center" vertical="center"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2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8" fillId="0" borderId="26" xfId="0" applyNumberFormat="1" applyFont="1" applyBorder="1" applyAlignment="1">
      <alignment/>
    </xf>
    <xf numFmtId="2" fontId="56" fillId="0" borderId="29" xfId="0" applyNumberFormat="1" applyFont="1" applyBorder="1" applyAlignment="1" applyProtection="1">
      <alignment horizontal="right" vertical="center"/>
      <protection/>
    </xf>
    <xf numFmtId="2" fontId="38" fillId="0" borderId="26" xfId="0" applyNumberFormat="1" applyFont="1" applyBorder="1" applyAlignment="1">
      <alignment horizontal="right" vertical="center"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2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26" fillId="0" borderId="34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8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56" fillId="19" borderId="29" xfId="0" applyNumberFormat="1" applyFont="1" applyFill="1" applyBorder="1" applyAlignment="1" applyProtection="1">
      <alignment horizontal="right" vertical="center"/>
      <protection/>
    </xf>
    <xf numFmtId="2" fontId="26" fillId="59" borderId="32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0" borderId="32" xfId="0" applyNumberFormat="1" applyFont="1" applyBorder="1" applyAlignment="1" applyProtection="1">
      <alignment/>
      <protection/>
    </xf>
    <xf numFmtId="2" fontId="26" fillId="58" borderId="32" xfId="0" applyNumberFormat="1" applyFont="1" applyFill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vertical="center"/>
      <protection/>
    </xf>
    <xf numFmtId="2" fontId="56" fillId="0" borderId="32" xfId="0" applyNumberFormat="1" applyFont="1" applyBorder="1" applyAlignment="1" applyProtection="1">
      <alignment horizontal="right" vertical="center"/>
      <protection/>
    </xf>
    <xf numFmtId="2" fontId="26" fillId="0" borderId="32" xfId="0" applyNumberFormat="1" applyFont="1" applyBorder="1" applyAlignment="1" applyProtection="1">
      <alignment horizontal="center"/>
      <protection/>
    </xf>
    <xf numFmtId="2" fontId="26" fillId="19" borderId="32" xfId="0" applyNumberFormat="1" applyFont="1" applyFill="1" applyBorder="1" applyAlignment="1" applyProtection="1">
      <alignment horizontal="center"/>
      <protection/>
    </xf>
    <xf numFmtId="2" fontId="26" fillId="19" borderId="32" xfId="0" applyNumberFormat="1" applyFont="1" applyFill="1" applyBorder="1" applyAlignment="1" applyProtection="1">
      <alignment horizontal="right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56" fillId="19" borderId="32" xfId="0" applyNumberFormat="1" applyFont="1" applyFill="1" applyBorder="1" applyAlignment="1" applyProtection="1">
      <alignment horizontal="right"/>
      <protection/>
    </xf>
    <xf numFmtId="2" fontId="56" fillId="0" borderId="32" xfId="0" applyNumberFormat="1" applyFont="1" applyBorder="1" applyAlignment="1" applyProtection="1">
      <alignment horizontal="right"/>
      <protection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09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3" xfId="0" applyFont="1" applyFill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0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44" t="s">
        <v>70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0" sqref="A10:G10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5" t="s">
        <v>64</v>
      </c>
      <c r="B10" s="165"/>
      <c r="C10" s="165"/>
      <c r="D10" s="165"/>
      <c r="E10" s="165"/>
      <c r="F10" s="165"/>
      <c r="G10" s="165"/>
    </row>
    <row r="11" spans="1:7" ht="18">
      <c r="A11" s="168" t="s">
        <v>66</v>
      </c>
      <c r="B11" s="168"/>
      <c r="C11" s="168"/>
      <c r="D11" s="168"/>
      <c r="E11" s="168"/>
      <c r="F11" s="168"/>
      <c r="G11" s="168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6" t="s">
        <v>56</v>
      </c>
      <c r="B13" s="166"/>
      <c r="C13" s="166"/>
      <c r="D13" s="166"/>
      <c r="E13" s="166"/>
      <c r="F13" s="166"/>
      <c r="G13" s="166"/>
    </row>
    <row r="14" spans="1:7" ht="18">
      <c r="A14" s="167" t="s">
        <v>57</v>
      </c>
      <c r="B14" s="167"/>
      <c r="C14" s="167"/>
      <c r="D14" s="167"/>
      <c r="E14" s="167"/>
      <c r="F14" s="167"/>
      <c r="G14" s="167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7" t="s">
        <v>58</v>
      </c>
      <c r="B18" s="167"/>
      <c r="C18" s="167"/>
      <c r="D18" s="167"/>
      <c r="E18" s="167"/>
      <c r="F18" s="167"/>
      <c r="G18" s="167"/>
    </row>
    <row r="19" spans="1:7" ht="18">
      <c r="A19" s="166" t="s">
        <v>59</v>
      </c>
      <c r="B19" s="166"/>
      <c r="C19" s="166"/>
      <c r="D19" s="166"/>
      <c r="E19" s="166"/>
      <c r="F19" s="166"/>
      <c r="G19" s="166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7" t="s">
        <v>60</v>
      </c>
      <c r="B22" s="167"/>
      <c r="C22" s="167"/>
      <c r="D22" s="167"/>
      <c r="E22" s="167"/>
      <c r="F22" s="167"/>
      <c r="G22" s="167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9" t="s">
        <v>0</v>
      </c>
      <c r="B24" s="169"/>
      <c r="C24" s="169"/>
      <c r="D24" s="169"/>
      <c r="E24" s="169"/>
      <c r="F24" s="169"/>
      <c r="G24" s="169"/>
    </row>
    <row r="36" spans="2:4" ht="18">
      <c r="B36" s="163" t="s">
        <v>65</v>
      </c>
      <c r="C36" s="163"/>
      <c r="D36" s="163"/>
    </row>
    <row r="37" spans="2:4" ht="18">
      <c r="B37" s="163" t="s">
        <v>61</v>
      </c>
      <c r="C37" s="163"/>
      <c r="D37" s="15"/>
    </row>
    <row r="38" spans="2:4" ht="18">
      <c r="B38" s="163" t="s">
        <v>62</v>
      </c>
      <c r="C38" s="163"/>
      <c r="D38" s="15"/>
    </row>
    <row r="39" spans="2:4" ht="18">
      <c r="B39" s="164" t="s">
        <v>63</v>
      </c>
      <c r="C39" s="164"/>
      <c r="D39" s="15"/>
    </row>
  </sheetData>
  <sheetProtection/>
  <mergeCells count="12"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0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82"/>
    </row>
    <row r="2" spans="1:15" ht="15.75" customHeight="1">
      <c r="A2" s="170"/>
      <c r="B2" s="171" t="s">
        <v>75</v>
      </c>
      <c r="C2" s="171"/>
      <c r="D2" s="171"/>
      <c r="E2" s="171"/>
      <c r="F2" s="171"/>
      <c r="G2" s="172" t="s">
        <v>3</v>
      </c>
      <c r="H2" s="172"/>
      <c r="I2" s="172"/>
      <c r="J2" s="172" t="s">
        <v>4</v>
      </c>
      <c r="K2" s="172"/>
      <c r="L2" s="172"/>
      <c r="M2" s="4"/>
      <c r="N2" s="4"/>
      <c r="O2" s="4"/>
    </row>
    <row r="3" spans="1:15" ht="15.75">
      <c r="A3" s="170"/>
      <c r="B3" s="83" t="s">
        <v>5</v>
      </c>
      <c r="C3" s="84" t="s">
        <v>6</v>
      </c>
      <c r="D3" s="84" t="s">
        <v>7</v>
      </c>
      <c r="E3" s="84" t="s">
        <v>8</v>
      </c>
      <c r="F3" s="84" t="s">
        <v>9</v>
      </c>
      <c r="G3" s="172"/>
      <c r="H3" s="172"/>
      <c r="I3" s="172"/>
      <c r="J3" s="173" t="s">
        <v>73</v>
      </c>
      <c r="K3" s="173"/>
      <c r="L3" s="173"/>
      <c r="M3" s="4"/>
      <c r="N3" s="4"/>
      <c r="O3" s="4"/>
    </row>
    <row r="4" spans="1:15" ht="15.75">
      <c r="A4" s="170"/>
      <c r="B4" s="85">
        <v>6</v>
      </c>
      <c r="C4" s="86">
        <v>7</v>
      </c>
      <c r="D4" s="86">
        <v>8</v>
      </c>
      <c r="E4" s="86">
        <v>9</v>
      </c>
      <c r="F4" s="86">
        <v>10</v>
      </c>
      <c r="G4" s="87" t="s">
        <v>71</v>
      </c>
      <c r="H4" s="87" t="s">
        <v>72</v>
      </c>
      <c r="I4" s="27" t="s">
        <v>10</v>
      </c>
      <c r="J4" s="33">
        <v>2011</v>
      </c>
      <c r="K4" s="33">
        <v>2012</v>
      </c>
      <c r="L4" s="27" t="s">
        <v>10</v>
      </c>
      <c r="M4" s="4"/>
      <c r="N4" s="4"/>
      <c r="O4" s="4"/>
    </row>
    <row r="5" spans="1:15" ht="15" customHeight="1">
      <c r="A5" s="147" t="s">
        <v>11</v>
      </c>
      <c r="B5" s="39"/>
      <c r="C5" s="88"/>
      <c r="D5" s="88"/>
      <c r="E5" s="88"/>
      <c r="F5" s="89"/>
      <c r="G5" s="90"/>
      <c r="H5" s="90"/>
      <c r="I5" s="91"/>
      <c r="J5" s="92"/>
      <c r="K5" s="93"/>
      <c r="L5" s="91"/>
      <c r="M5" s="4"/>
      <c r="N5" s="4"/>
      <c r="O5" s="4"/>
    </row>
    <row r="6" spans="1:15" ht="15">
      <c r="A6" s="106" t="s">
        <v>12</v>
      </c>
      <c r="B6" s="49">
        <v>260</v>
      </c>
      <c r="C6" s="94">
        <v>260</v>
      </c>
      <c r="D6" s="94">
        <v>260</v>
      </c>
      <c r="E6" s="94">
        <v>260</v>
      </c>
      <c r="F6" s="94">
        <v>260</v>
      </c>
      <c r="G6" s="94">
        <v>258</v>
      </c>
      <c r="H6" s="94">
        <v>260</v>
      </c>
      <c r="I6" s="94">
        <f>(H6/G6-1)*100</f>
        <v>0.7751937984496138</v>
      </c>
      <c r="J6" s="95">
        <v>317.38</v>
      </c>
      <c r="K6" s="96">
        <v>247.95</v>
      </c>
      <c r="L6" s="49">
        <v>-21.8759846241099</v>
      </c>
      <c r="M6" s="4"/>
      <c r="N6" s="4"/>
      <c r="O6" s="4"/>
    </row>
    <row r="7" spans="1:15" ht="15">
      <c r="A7" s="148" t="s">
        <v>68</v>
      </c>
      <c r="B7" s="45">
        <v>250</v>
      </c>
      <c r="C7" s="97">
        <v>250</v>
      </c>
      <c r="D7" s="97">
        <v>250</v>
      </c>
      <c r="E7" s="98">
        <v>250</v>
      </c>
      <c r="F7" s="98">
        <v>250</v>
      </c>
      <c r="G7" s="45">
        <v>248</v>
      </c>
      <c r="H7" s="98">
        <v>250</v>
      </c>
      <c r="I7" s="98">
        <f>(H7/G7-1)*100</f>
        <v>0.8064516129032251</v>
      </c>
      <c r="J7" s="99" t="s">
        <v>15</v>
      </c>
      <c r="K7" s="100">
        <v>238.05</v>
      </c>
      <c r="L7" s="71" t="s">
        <v>15</v>
      </c>
      <c r="M7" s="4"/>
      <c r="N7" s="4"/>
      <c r="O7" s="4"/>
    </row>
    <row r="8" spans="1:15" ht="15.75">
      <c r="A8" s="149" t="s">
        <v>13</v>
      </c>
      <c r="B8" s="43"/>
      <c r="C8" s="101"/>
      <c r="D8" s="101"/>
      <c r="E8" s="101"/>
      <c r="F8" s="101"/>
      <c r="G8" s="101"/>
      <c r="H8" s="43"/>
      <c r="I8" s="43"/>
      <c r="J8" s="102"/>
      <c r="K8" s="103"/>
      <c r="L8" s="43"/>
      <c r="M8" s="4"/>
      <c r="N8" s="4"/>
      <c r="O8" s="4"/>
    </row>
    <row r="9" spans="1:15" ht="15">
      <c r="A9" s="148" t="s">
        <v>14</v>
      </c>
      <c r="B9" s="157" t="s">
        <v>15</v>
      </c>
      <c r="C9" s="104" t="s">
        <v>15</v>
      </c>
      <c r="D9" s="104" t="s">
        <v>15</v>
      </c>
      <c r="E9" s="104" t="s">
        <v>15</v>
      </c>
      <c r="F9" s="104" t="s">
        <v>15</v>
      </c>
      <c r="G9" s="104" t="s">
        <v>15</v>
      </c>
      <c r="H9" s="71" t="s">
        <v>15</v>
      </c>
      <c r="I9" s="71" t="s">
        <v>15</v>
      </c>
      <c r="J9" s="99" t="s">
        <v>15</v>
      </c>
      <c r="K9" s="105" t="s">
        <v>15</v>
      </c>
      <c r="L9" s="71" t="s">
        <v>15</v>
      </c>
      <c r="M9" s="4"/>
      <c r="N9" s="4"/>
      <c r="O9" s="4"/>
    </row>
    <row r="10" spans="1:15" ht="15">
      <c r="A10" s="106" t="s">
        <v>16</v>
      </c>
      <c r="B10" s="159">
        <v>275.76</v>
      </c>
      <c r="C10" s="94">
        <v>272.73</v>
      </c>
      <c r="D10" s="94">
        <v>272.18</v>
      </c>
      <c r="E10" s="94">
        <v>266.76</v>
      </c>
      <c r="F10" s="94">
        <v>260.88</v>
      </c>
      <c r="G10" s="94">
        <v>273.938</v>
      </c>
      <c r="H10" s="159">
        <v>269.662</v>
      </c>
      <c r="I10" s="94">
        <f>(H10/G10-1)*100</f>
        <v>-1.560937146361585</v>
      </c>
      <c r="J10" s="95">
        <v>329.25</v>
      </c>
      <c r="K10" s="96">
        <v>256.8</v>
      </c>
      <c r="L10" s="49">
        <v>-22.004555808656036</v>
      </c>
      <c r="M10" s="4"/>
      <c r="N10" s="4"/>
      <c r="O10" s="4"/>
    </row>
    <row r="11" spans="1:15" ht="15">
      <c r="A11" s="107" t="s">
        <v>17</v>
      </c>
      <c r="B11" s="160">
        <v>306.44</v>
      </c>
      <c r="C11" s="98">
        <v>305.71</v>
      </c>
      <c r="D11" s="98">
        <v>304.98</v>
      </c>
      <c r="E11" s="98">
        <v>298.36</v>
      </c>
      <c r="F11" s="98">
        <v>291.38</v>
      </c>
      <c r="G11" s="98">
        <v>305.49</v>
      </c>
      <c r="H11" s="160">
        <v>301.37399999999997</v>
      </c>
      <c r="I11" s="98">
        <f>(H11/G11-1)*100</f>
        <v>-1.3473436119022075</v>
      </c>
      <c r="J11" s="108">
        <v>349.07</v>
      </c>
      <c r="K11" s="109">
        <v>296.96</v>
      </c>
      <c r="L11" s="46">
        <v>-14.928237889248575</v>
      </c>
      <c r="M11" s="4"/>
      <c r="N11" s="4"/>
      <c r="O11" s="4"/>
    </row>
    <row r="12" spans="1:15" ht="15">
      <c r="A12" s="110" t="s">
        <v>18</v>
      </c>
      <c r="B12" s="161">
        <v>304.61</v>
      </c>
      <c r="C12" s="111">
        <v>303.87</v>
      </c>
      <c r="D12" s="111">
        <v>303.14</v>
      </c>
      <c r="E12" s="145">
        <v>296.52</v>
      </c>
      <c r="F12" s="145">
        <v>289.54</v>
      </c>
      <c r="G12" s="111">
        <v>303.652</v>
      </c>
      <c r="H12" s="161">
        <v>299.53599999999994</v>
      </c>
      <c r="I12" s="145">
        <f>(H12/G12-1)*100</f>
        <v>-1.3554990581323478</v>
      </c>
      <c r="J12" s="112" t="s">
        <v>15</v>
      </c>
      <c r="K12" s="113">
        <v>295.12350000000004</v>
      </c>
      <c r="L12" s="114" t="s">
        <v>15</v>
      </c>
      <c r="M12" s="4"/>
      <c r="N12" s="4"/>
      <c r="O12" s="4"/>
    </row>
    <row r="13" spans="1:15" ht="15">
      <c r="A13" s="115" t="s">
        <v>55</v>
      </c>
      <c r="B13" s="162">
        <v>302.77</v>
      </c>
      <c r="C13" s="117">
        <v>302.04</v>
      </c>
      <c r="D13" s="117">
        <v>301.3</v>
      </c>
      <c r="E13" s="126">
        <v>294.69</v>
      </c>
      <c r="F13" s="126">
        <v>287.71</v>
      </c>
      <c r="G13" s="117">
        <v>301.81399999999996</v>
      </c>
      <c r="H13" s="162">
        <v>297.702</v>
      </c>
      <c r="I13" s="126">
        <f>(H13/G13-1)*100</f>
        <v>-1.3624285155758087</v>
      </c>
      <c r="J13" s="118" t="s">
        <v>15</v>
      </c>
      <c r="K13" s="119">
        <v>293.286</v>
      </c>
      <c r="L13" s="120" t="s">
        <v>15</v>
      </c>
      <c r="M13" s="4"/>
      <c r="N13" s="4"/>
      <c r="O13" s="4"/>
    </row>
    <row r="14" spans="1:15" ht="15">
      <c r="A14" s="121" t="s">
        <v>19</v>
      </c>
      <c r="B14" s="158" t="s">
        <v>15</v>
      </c>
      <c r="C14" s="101" t="s">
        <v>15</v>
      </c>
      <c r="D14" s="101" t="s">
        <v>15</v>
      </c>
      <c r="E14" s="101" t="s">
        <v>15</v>
      </c>
      <c r="F14" s="101" t="s">
        <v>15</v>
      </c>
      <c r="G14" s="101" t="s">
        <v>15</v>
      </c>
      <c r="H14" s="43" t="s">
        <v>15</v>
      </c>
      <c r="I14" s="43" t="s">
        <v>15</v>
      </c>
      <c r="J14" s="102" t="s">
        <v>69</v>
      </c>
      <c r="K14" s="103" t="s">
        <v>15</v>
      </c>
      <c r="L14" s="43" t="s">
        <v>15</v>
      </c>
      <c r="M14" s="4"/>
      <c r="N14" s="4"/>
      <c r="O14" s="4"/>
    </row>
    <row r="15" spans="1:15" ht="15">
      <c r="A15" s="107" t="s">
        <v>20</v>
      </c>
      <c r="B15" s="157" t="s">
        <v>15</v>
      </c>
      <c r="C15" s="104" t="s">
        <v>15</v>
      </c>
      <c r="D15" s="104" t="s">
        <v>15</v>
      </c>
      <c r="E15" s="104" t="s">
        <v>15</v>
      </c>
      <c r="F15" s="104" t="s">
        <v>15</v>
      </c>
      <c r="G15" s="104" t="s">
        <v>15</v>
      </c>
      <c r="H15" s="71" t="s">
        <v>15</v>
      </c>
      <c r="I15" s="71" t="s">
        <v>15</v>
      </c>
      <c r="J15" s="99" t="s">
        <v>15</v>
      </c>
      <c r="K15" s="105" t="s">
        <v>15</v>
      </c>
      <c r="L15" s="71" t="s">
        <v>15</v>
      </c>
      <c r="M15" s="4"/>
      <c r="N15" s="4"/>
      <c r="O15" s="4"/>
    </row>
    <row r="16" spans="1:15" ht="15">
      <c r="A16" s="121"/>
      <c r="B16" s="43"/>
      <c r="C16" s="94"/>
      <c r="D16" s="94"/>
      <c r="E16" s="94"/>
      <c r="F16" s="101"/>
      <c r="G16" s="43"/>
      <c r="H16" s="49"/>
      <c r="I16" s="43"/>
      <c r="J16" s="95"/>
      <c r="K16" s="103"/>
      <c r="L16" s="43"/>
      <c r="M16" s="4"/>
      <c r="N16" s="4"/>
      <c r="O16" s="4"/>
    </row>
    <row r="17" spans="1:15" ht="15.75">
      <c r="A17" s="122" t="s">
        <v>21</v>
      </c>
      <c r="B17" s="71"/>
      <c r="C17" s="98"/>
      <c r="D17" s="98"/>
      <c r="E17" s="98"/>
      <c r="F17" s="104"/>
      <c r="G17" s="45"/>
      <c r="H17" s="45"/>
      <c r="I17" s="123"/>
      <c r="J17" s="108"/>
      <c r="K17" s="100"/>
      <c r="L17" s="46"/>
      <c r="M17" s="4"/>
      <c r="N17" s="4"/>
      <c r="O17" s="4"/>
    </row>
    <row r="18" spans="1:15" ht="15">
      <c r="A18" s="124" t="s">
        <v>22</v>
      </c>
      <c r="B18" s="49">
        <v>322.5063</v>
      </c>
      <c r="C18" s="94">
        <v>320.4014</v>
      </c>
      <c r="D18" s="94">
        <v>322.547</v>
      </c>
      <c r="E18" s="94">
        <v>317.9052</v>
      </c>
      <c r="F18" s="94">
        <v>310.3681</v>
      </c>
      <c r="G18" s="94">
        <v>311.723</v>
      </c>
      <c r="H18" s="94">
        <v>318.7456</v>
      </c>
      <c r="I18" s="94">
        <f>(H18/G18-1)*100</f>
        <v>2.252833445077851</v>
      </c>
      <c r="J18" s="95">
        <v>385.72</v>
      </c>
      <c r="K18" s="96">
        <v>313.19</v>
      </c>
      <c r="L18" s="49">
        <v>-18.803795499325936</v>
      </c>
      <c r="M18" s="4"/>
      <c r="N18" s="4"/>
      <c r="O18" s="4"/>
    </row>
    <row r="19" spans="1:15" ht="15">
      <c r="A19" s="125" t="s">
        <v>23</v>
      </c>
      <c r="B19" s="156">
        <v>320.694514343231</v>
      </c>
      <c r="C19" s="126">
        <v>318.59508278976415</v>
      </c>
      <c r="D19" s="126">
        <v>320.7391784674099</v>
      </c>
      <c r="E19" s="126">
        <v>316.0976099618397</v>
      </c>
      <c r="F19" s="126">
        <v>308.5579243765084</v>
      </c>
      <c r="G19" s="117">
        <v>315.4147979139696</v>
      </c>
      <c r="H19" s="126">
        <v>316.9368619877506</v>
      </c>
      <c r="I19" s="126">
        <f>(H19/G19-1)*100</f>
        <v>0.482559500647195</v>
      </c>
      <c r="J19" s="127">
        <v>382.8</v>
      </c>
      <c r="K19" s="119">
        <v>311.42</v>
      </c>
      <c r="L19" s="116">
        <v>-18.64681295715779</v>
      </c>
      <c r="M19" s="4"/>
      <c r="N19" s="4"/>
      <c r="O19" s="4"/>
    </row>
    <row r="20" spans="1:15" ht="15.75">
      <c r="A20" s="128" t="s">
        <v>11</v>
      </c>
      <c r="B20" s="49"/>
      <c r="C20" s="94"/>
      <c r="D20" s="94"/>
      <c r="E20" s="94"/>
      <c r="F20" s="94"/>
      <c r="G20" s="94"/>
      <c r="H20" s="49"/>
      <c r="I20" s="50"/>
      <c r="J20" s="95"/>
      <c r="K20" s="103"/>
      <c r="L20" s="50"/>
      <c r="M20" s="4"/>
      <c r="N20" s="4"/>
      <c r="O20" s="4"/>
    </row>
    <row r="21" spans="1:15" ht="15">
      <c r="A21" s="107" t="s">
        <v>24</v>
      </c>
      <c r="B21" s="45">
        <v>268</v>
      </c>
      <c r="C21" s="98">
        <v>268</v>
      </c>
      <c r="D21" s="98">
        <v>267</v>
      </c>
      <c r="E21" s="98">
        <v>267</v>
      </c>
      <c r="F21" s="98">
        <v>265</v>
      </c>
      <c r="G21" s="98">
        <v>266</v>
      </c>
      <c r="H21" s="45">
        <v>267</v>
      </c>
      <c r="I21" s="123">
        <f>(H21/G21-1)*100</f>
        <v>0.3759398496240518</v>
      </c>
      <c r="J21" s="108">
        <v>274.05</v>
      </c>
      <c r="K21" s="109">
        <v>255.38</v>
      </c>
      <c r="L21" s="46">
        <v>-6.812625433315089</v>
      </c>
      <c r="M21" s="4"/>
      <c r="N21" s="4"/>
      <c r="O21" s="4"/>
    </row>
    <row r="22" spans="1:15" ht="15.75">
      <c r="A22" s="128" t="s">
        <v>13</v>
      </c>
      <c r="B22" s="43"/>
      <c r="C22" s="94"/>
      <c r="D22" s="94"/>
      <c r="E22" s="101"/>
      <c r="F22" s="101"/>
      <c r="G22" s="94"/>
      <c r="H22" s="49"/>
      <c r="I22" s="49"/>
      <c r="J22" s="129"/>
      <c r="K22" s="130"/>
      <c r="L22" s="49"/>
      <c r="M22" s="4"/>
      <c r="N22" s="4"/>
      <c r="O22" s="4"/>
    </row>
    <row r="23" spans="1:15" ht="15">
      <c r="A23" s="107" t="s">
        <v>25</v>
      </c>
      <c r="B23" s="71" t="s">
        <v>15</v>
      </c>
      <c r="C23" s="104" t="s">
        <v>15</v>
      </c>
      <c r="D23" s="104" t="s">
        <v>15</v>
      </c>
      <c r="E23" s="104" t="s">
        <v>15</v>
      </c>
      <c r="F23" s="104" t="s">
        <v>15</v>
      </c>
      <c r="G23" s="104" t="s">
        <v>15</v>
      </c>
      <c r="H23" s="71" t="s">
        <v>15</v>
      </c>
      <c r="I23" s="131" t="s">
        <v>15</v>
      </c>
      <c r="J23" s="99" t="s">
        <v>15</v>
      </c>
      <c r="K23" s="105" t="s">
        <v>15</v>
      </c>
      <c r="L23" s="131" t="s">
        <v>15</v>
      </c>
      <c r="M23" s="4"/>
      <c r="N23" s="4"/>
      <c r="O23" s="4"/>
    </row>
    <row r="24" spans="1:15" ht="15">
      <c r="A24" s="121" t="s">
        <v>26</v>
      </c>
      <c r="B24" s="49">
        <v>286.12</v>
      </c>
      <c r="C24" s="132">
        <v>285.34</v>
      </c>
      <c r="D24" s="132">
        <v>285.43</v>
      </c>
      <c r="E24" s="94">
        <v>283.27</v>
      </c>
      <c r="F24" s="94">
        <v>280.41</v>
      </c>
      <c r="G24" s="94">
        <v>283.308</v>
      </c>
      <c r="H24" s="49">
        <v>284.11400000000003</v>
      </c>
      <c r="I24" s="94">
        <f>(H24/G24-1)*100</f>
        <v>0.2844960255270035</v>
      </c>
      <c r="J24" s="95">
        <v>271.3</v>
      </c>
      <c r="K24" s="96">
        <v>275.41</v>
      </c>
      <c r="L24" s="49">
        <v>1.5149281238481471</v>
      </c>
      <c r="M24" s="4"/>
      <c r="N24" s="4"/>
      <c r="O24" s="4"/>
    </row>
    <row r="25" spans="1:15" ht="15">
      <c r="A25" s="107" t="s">
        <v>27</v>
      </c>
      <c r="B25" s="45">
        <v>285.12</v>
      </c>
      <c r="C25" s="97">
        <v>284.34</v>
      </c>
      <c r="D25" s="97">
        <v>284.43</v>
      </c>
      <c r="E25" s="98">
        <v>282.27</v>
      </c>
      <c r="F25" s="98">
        <v>279.41</v>
      </c>
      <c r="G25" s="98">
        <v>282.308</v>
      </c>
      <c r="H25" s="45">
        <v>283.11400000000003</v>
      </c>
      <c r="I25" s="98">
        <f>(H25/G25-1)*100</f>
        <v>0.2855037760177037</v>
      </c>
      <c r="J25" s="108">
        <v>270.3</v>
      </c>
      <c r="K25" s="109">
        <v>274.41</v>
      </c>
      <c r="L25" s="46">
        <v>1.5205327413984504</v>
      </c>
      <c r="M25" s="4"/>
      <c r="N25" s="4"/>
      <c r="O25" s="4"/>
    </row>
    <row r="26" spans="1:15" ht="15.75">
      <c r="A26" s="128" t="s">
        <v>28</v>
      </c>
      <c r="B26" s="43"/>
      <c r="C26" s="132"/>
      <c r="D26" s="132"/>
      <c r="E26" s="132"/>
      <c r="F26" s="94"/>
      <c r="G26" s="49"/>
      <c r="H26" s="49"/>
      <c r="I26" s="49"/>
      <c r="J26" s="129"/>
      <c r="K26" s="130"/>
      <c r="L26" s="49"/>
      <c r="M26" s="4"/>
      <c r="N26" s="4"/>
      <c r="O26" s="4"/>
    </row>
    <row r="27" spans="1:15" ht="15">
      <c r="A27" s="107" t="s">
        <v>29</v>
      </c>
      <c r="B27" s="45">
        <v>529</v>
      </c>
      <c r="C27" s="97">
        <v>529</v>
      </c>
      <c r="D27" s="97">
        <v>529</v>
      </c>
      <c r="E27" s="97">
        <v>549</v>
      </c>
      <c r="F27" s="98">
        <v>549</v>
      </c>
      <c r="G27" s="98">
        <v>529</v>
      </c>
      <c r="H27" s="45">
        <v>537</v>
      </c>
      <c r="I27" s="123">
        <f>(H27/G27-1)*100</f>
        <v>1.512287334593565</v>
      </c>
      <c r="J27" s="108">
        <v>527.52</v>
      </c>
      <c r="K27" s="109">
        <v>560.09</v>
      </c>
      <c r="L27" s="46">
        <v>6.174173491052493</v>
      </c>
      <c r="M27" s="4"/>
      <c r="N27" s="4"/>
      <c r="O27" s="4"/>
    </row>
    <row r="28" spans="1:12" ht="15">
      <c r="A28" s="121" t="s">
        <v>30</v>
      </c>
      <c r="B28" s="49">
        <v>526</v>
      </c>
      <c r="C28" s="132">
        <v>526</v>
      </c>
      <c r="D28" s="132">
        <v>526</v>
      </c>
      <c r="E28" s="132">
        <v>546</v>
      </c>
      <c r="F28" s="94">
        <v>546</v>
      </c>
      <c r="G28" s="94">
        <v>526</v>
      </c>
      <c r="H28" s="49">
        <v>534</v>
      </c>
      <c r="I28" s="49">
        <f>(H28/G28-1)*100</f>
        <v>1.520912547528508</v>
      </c>
      <c r="J28" s="95">
        <v>524.24</v>
      </c>
      <c r="K28" s="96">
        <v>557.09</v>
      </c>
      <c r="L28" s="49">
        <v>6.266213947810173</v>
      </c>
    </row>
    <row r="29" spans="1:12" ht="15">
      <c r="A29" s="150" t="s">
        <v>31</v>
      </c>
      <c r="B29" s="134">
        <v>527</v>
      </c>
      <c r="C29" s="133">
        <v>527</v>
      </c>
      <c r="D29" s="133">
        <v>527</v>
      </c>
      <c r="E29" s="133">
        <v>547</v>
      </c>
      <c r="F29" s="151">
        <v>547</v>
      </c>
      <c r="G29" s="134">
        <v>527</v>
      </c>
      <c r="H29" s="134">
        <v>535</v>
      </c>
      <c r="I29" s="135">
        <f>(H29/G29-1)*100</f>
        <v>1.5180265654648917</v>
      </c>
      <c r="J29" s="136">
        <v>503.05</v>
      </c>
      <c r="K29" s="137">
        <v>556.45</v>
      </c>
      <c r="L29" s="135">
        <v>10.615246993340621</v>
      </c>
    </row>
    <row r="30" spans="1:8" ht="15.75">
      <c r="A30" s="138" t="s">
        <v>32</v>
      </c>
      <c r="B30" s="139"/>
      <c r="C30" s="140"/>
      <c r="D30" s="140"/>
      <c r="E30" s="140"/>
      <c r="F30" s="140"/>
      <c r="G30" s="141" t="s">
        <v>0</v>
      </c>
      <c r="H30" s="138"/>
    </row>
    <row r="31" spans="1:3" ht="15">
      <c r="A31" s="142" t="s">
        <v>74</v>
      </c>
      <c r="B31" s="142"/>
      <c r="C31" s="142"/>
    </row>
    <row r="32" ht="15">
      <c r="A32" s="143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1" t="s">
        <v>75</v>
      </c>
      <c r="C2" s="171"/>
      <c r="D2" s="171"/>
      <c r="E2" s="171"/>
      <c r="F2" s="171"/>
      <c r="G2" s="174" t="s">
        <v>3</v>
      </c>
      <c r="H2" s="174"/>
      <c r="I2" s="174"/>
      <c r="J2" s="24"/>
      <c r="K2" s="25"/>
      <c r="L2" s="26"/>
    </row>
    <row r="3" spans="1:12" ht="15" customHeight="1">
      <c r="A3" s="23"/>
      <c r="B3" s="171"/>
      <c r="C3" s="171"/>
      <c r="D3" s="171"/>
      <c r="E3" s="171"/>
      <c r="F3" s="171"/>
      <c r="G3" s="174"/>
      <c r="H3" s="174"/>
      <c r="I3" s="174"/>
      <c r="J3" s="173" t="s">
        <v>4</v>
      </c>
      <c r="K3" s="173"/>
      <c r="L3" s="173"/>
    </row>
    <row r="4" spans="1:12" ht="15" customHeight="1">
      <c r="A4" s="175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4"/>
      <c r="H4" s="174"/>
      <c r="I4" s="174"/>
      <c r="J4" s="173" t="s">
        <v>73</v>
      </c>
      <c r="K4" s="173"/>
      <c r="L4" s="173"/>
    </row>
    <row r="5" spans="1:12" ht="15" customHeight="1">
      <c r="A5" s="175"/>
      <c r="B5" s="29">
        <v>6</v>
      </c>
      <c r="C5" s="30">
        <v>7</v>
      </c>
      <c r="D5" s="30">
        <v>8</v>
      </c>
      <c r="E5" s="30">
        <v>9</v>
      </c>
      <c r="F5" s="30">
        <v>10</v>
      </c>
      <c r="G5" s="31" t="s">
        <v>71</v>
      </c>
      <c r="H5" s="31" t="s">
        <v>72</v>
      </c>
      <c r="I5" s="32" t="s">
        <v>34</v>
      </c>
      <c r="J5" s="33">
        <v>2011</v>
      </c>
      <c r="K5" s="33">
        <v>2012</v>
      </c>
      <c r="L5" s="34" t="s">
        <v>34</v>
      </c>
    </row>
    <row r="6" spans="1:12" ht="15" customHeight="1">
      <c r="A6" s="35"/>
      <c r="B6" s="36"/>
      <c r="C6" s="37"/>
      <c r="D6" s="37"/>
      <c r="E6" s="37"/>
      <c r="F6" s="38"/>
      <c r="G6" s="39"/>
      <c r="H6" s="39"/>
      <c r="I6" s="40"/>
      <c r="J6" s="41"/>
      <c r="K6" s="4"/>
      <c r="L6" s="41"/>
    </row>
    <row r="7" spans="1:12" ht="15" customHeight="1">
      <c r="A7" s="42" t="s">
        <v>35</v>
      </c>
      <c r="B7" s="43" t="s">
        <v>15</v>
      </c>
      <c r="C7" s="43" t="s">
        <v>15</v>
      </c>
      <c r="D7" s="43" t="s">
        <v>15</v>
      </c>
      <c r="E7" s="43" t="s">
        <v>15</v>
      </c>
      <c r="F7" s="44" t="s">
        <v>15</v>
      </c>
      <c r="G7" s="43" t="s">
        <v>15</v>
      </c>
      <c r="H7" s="43" t="s">
        <v>15</v>
      </c>
      <c r="I7" s="43" t="s">
        <v>15</v>
      </c>
      <c r="J7" s="43" t="s">
        <v>15</v>
      </c>
      <c r="K7" s="43" t="s">
        <v>15</v>
      </c>
      <c r="L7" s="43" t="s">
        <v>15</v>
      </c>
    </row>
    <row r="8" spans="1:12" ht="15" customHeight="1">
      <c r="A8" s="35" t="s">
        <v>36</v>
      </c>
      <c r="B8" s="45">
        <v>225.2834</v>
      </c>
      <c r="C8" s="46">
        <v>225.8001</v>
      </c>
      <c r="D8" s="45">
        <v>225.9723</v>
      </c>
      <c r="E8" s="45">
        <v>219.0829</v>
      </c>
      <c r="F8" s="98">
        <v>219.0829</v>
      </c>
      <c r="G8" s="46">
        <v>201.1704</v>
      </c>
      <c r="H8" s="45">
        <v>223.04431999999997</v>
      </c>
      <c r="I8" s="155">
        <f aca="true" t="shared" si="0" ref="I8:I21">(H8/G8-1)*100</f>
        <v>10.873329277070564</v>
      </c>
      <c r="J8" s="47">
        <v>267.1</v>
      </c>
      <c r="K8" s="48">
        <v>202.02</v>
      </c>
      <c r="L8" s="46">
        <v>-24.365406214900787</v>
      </c>
    </row>
    <row r="9" spans="1:12" ht="15" customHeight="1">
      <c r="A9" s="42" t="s">
        <v>37</v>
      </c>
      <c r="B9" s="49">
        <v>476</v>
      </c>
      <c r="C9" s="50">
        <v>473</v>
      </c>
      <c r="D9" s="50">
        <v>473</v>
      </c>
      <c r="E9" s="49">
        <v>473</v>
      </c>
      <c r="F9" s="94">
        <v>473</v>
      </c>
      <c r="G9" s="50">
        <v>466.2</v>
      </c>
      <c r="H9" s="49">
        <v>473.6</v>
      </c>
      <c r="I9" s="154">
        <f t="shared" si="0"/>
        <v>1.5873015873016039</v>
      </c>
      <c r="J9" s="52">
        <v>543.57</v>
      </c>
      <c r="K9" s="53">
        <v>464.81</v>
      </c>
      <c r="L9" s="49">
        <v>-14.489394190260697</v>
      </c>
    </row>
    <row r="10" spans="1:12" ht="15" customHeight="1">
      <c r="A10" s="35" t="s">
        <v>38</v>
      </c>
      <c r="B10" s="45">
        <v>453.0535</v>
      </c>
      <c r="C10" s="152">
        <v>452.6861</v>
      </c>
      <c r="D10" s="46">
        <v>452.5024</v>
      </c>
      <c r="E10" s="45">
        <v>451.0326</v>
      </c>
      <c r="F10" s="98">
        <v>451.5838</v>
      </c>
      <c r="G10" s="46">
        <v>439.8624</v>
      </c>
      <c r="H10" s="45">
        <v>452.17168000000004</v>
      </c>
      <c r="I10" s="155">
        <f t="shared" si="0"/>
        <v>2.7984387844926184</v>
      </c>
      <c r="J10" s="47">
        <v>511.4</v>
      </c>
      <c r="K10" s="48">
        <v>441.74</v>
      </c>
      <c r="L10" s="46">
        <v>-13.62143136488071</v>
      </c>
    </row>
    <row r="11" spans="1:12" ht="15" customHeight="1">
      <c r="A11" s="42" t="s">
        <v>67</v>
      </c>
      <c r="B11" s="49">
        <v>533.0649219929542</v>
      </c>
      <c r="C11" s="50">
        <v>534.3702960361264</v>
      </c>
      <c r="D11" s="50">
        <v>536.5069800140604</v>
      </c>
      <c r="E11" s="60">
        <v>536.4531030327375</v>
      </c>
      <c r="F11" s="94">
        <v>538.31456154465</v>
      </c>
      <c r="G11" s="50">
        <v>521.2212689036738</v>
      </c>
      <c r="H11" s="60">
        <v>535.7419725241058</v>
      </c>
      <c r="I11" s="132">
        <f t="shared" si="0"/>
        <v>2.7859000556470948</v>
      </c>
      <c r="J11" s="43" t="s">
        <v>15</v>
      </c>
      <c r="K11" s="53">
        <v>497.8386724525727</v>
      </c>
      <c r="L11" s="43" t="s">
        <v>15</v>
      </c>
    </row>
    <row r="12" spans="1:12" s="17" customFormat="1" ht="15" customHeight="1">
      <c r="A12" s="54" t="s">
        <v>39</v>
      </c>
      <c r="B12" s="55">
        <v>212</v>
      </c>
      <c r="C12" s="56">
        <v>212</v>
      </c>
      <c r="D12" s="56">
        <v>212</v>
      </c>
      <c r="E12" s="55">
        <v>212</v>
      </c>
      <c r="F12" s="72">
        <v>210</v>
      </c>
      <c r="G12" s="56">
        <v>227.6</v>
      </c>
      <c r="H12" s="55">
        <v>211.6</v>
      </c>
      <c r="I12" s="155">
        <f t="shared" si="0"/>
        <v>-7.029876977152904</v>
      </c>
      <c r="J12" s="57">
        <v>228.19</v>
      </c>
      <c r="K12" s="58">
        <v>221.95</v>
      </c>
      <c r="L12" s="46">
        <v>-2.7345633025110727</v>
      </c>
    </row>
    <row r="13" spans="1:12" ht="15" customHeight="1">
      <c r="A13" s="59" t="s">
        <v>40</v>
      </c>
      <c r="B13" s="60">
        <v>1133.3951</v>
      </c>
      <c r="C13" s="60">
        <v>1133.6156</v>
      </c>
      <c r="D13" s="51">
        <v>1142.6545</v>
      </c>
      <c r="E13" s="60">
        <v>1142.6545</v>
      </c>
      <c r="F13" s="65">
        <v>1141.5522</v>
      </c>
      <c r="G13" s="51">
        <v>1122.3279</v>
      </c>
      <c r="H13" s="60">
        <v>1138.77438</v>
      </c>
      <c r="I13" s="132">
        <f t="shared" si="0"/>
        <v>1.4653899274891025</v>
      </c>
      <c r="J13" s="62">
        <v>1200.24</v>
      </c>
      <c r="K13" s="62">
        <v>1123.74</v>
      </c>
      <c r="L13" s="49">
        <v>-6.373725254949014</v>
      </c>
    </row>
    <row r="14" spans="1:12" ht="15" customHeight="1">
      <c r="A14" s="54" t="s">
        <v>41</v>
      </c>
      <c r="B14" s="55">
        <v>1149.9298</v>
      </c>
      <c r="C14" s="146">
        <v>1150.1503</v>
      </c>
      <c r="D14" s="56">
        <v>1159.1892</v>
      </c>
      <c r="E14" s="55">
        <v>1158.3073</v>
      </c>
      <c r="F14" s="72">
        <v>1158.0869</v>
      </c>
      <c r="G14" s="56">
        <v>1133.8801</v>
      </c>
      <c r="H14" s="45">
        <v>1155.1327</v>
      </c>
      <c r="I14" s="155">
        <f t="shared" si="0"/>
        <v>1.8743251601293753</v>
      </c>
      <c r="J14" s="57">
        <v>1257.77</v>
      </c>
      <c r="K14" s="57">
        <v>1132.33</v>
      </c>
      <c r="L14" s="46">
        <v>-9.973206548097036</v>
      </c>
    </row>
    <row r="15" spans="1:12" ht="15" customHeight="1">
      <c r="A15" s="59" t="s">
        <v>42</v>
      </c>
      <c r="B15" s="60">
        <v>1222.2368</v>
      </c>
      <c r="C15" s="51">
        <v>1234.2437</v>
      </c>
      <c r="D15" s="51">
        <v>1238.0826</v>
      </c>
      <c r="E15" s="60">
        <v>1240.7113</v>
      </c>
      <c r="F15" s="65">
        <v>1242.8552</v>
      </c>
      <c r="G15" s="51">
        <v>1210.7537</v>
      </c>
      <c r="H15" s="60">
        <v>1235.62592</v>
      </c>
      <c r="I15" s="154">
        <f t="shared" si="0"/>
        <v>2.0542757787979538</v>
      </c>
      <c r="J15" s="62">
        <v>1364.66</v>
      </c>
      <c r="K15" s="63">
        <v>1216.11</v>
      </c>
      <c r="L15" s="49">
        <v>-10.885495288203673</v>
      </c>
    </row>
    <row r="16" spans="1:12" ht="15" customHeight="1">
      <c r="A16" s="54" t="s">
        <v>43</v>
      </c>
      <c r="B16" s="55">
        <v>1143</v>
      </c>
      <c r="C16" s="56">
        <v>1152</v>
      </c>
      <c r="D16" s="56">
        <v>1152</v>
      </c>
      <c r="E16" s="55">
        <v>1161</v>
      </c>
      <c r="F16" s="72">
        <v>1161</v>
      </c>
      <c r="G16" s="56">
        <v>1124.2</v>
      </c>
      <c r="H16" s="55">
        <v>1153.8</v>
      </c>
      <c r="I16" s="155">
        <f t="shared" si="0"/>
        <v>2.632983454901261</v>
      </c>
      <c r="J16" s="57">
        <v>1275.81</v>
      </c>
      <c r="K16" s="58">
        <v>1128.62</v>
      </c>
      <c r="L16" s="46">
        <v>-11.536984347199041</v>
      </c>
    </row>
    <row r="17" spans="1:12" ht="15" customHeight="1">
      <c r="A17" s="59" t="s">
        <v>44</v>
      </c>
      <c r="B17" s="60">
        <v>1225</v>
      </c>
      <c r="C17" s="153">
        <v>1212.5</v>
      </c>
      <c r="D17" s="51">
        <v>1230</v>
      </c>
      <c r="E17" s="60">
        <v>1230</v>
      </c>
      <c r="F17" s="65">
        <v>1225</v>
      </c>
      <c r="G17" s="51">
        <v>1196</v>
      </c>
      <c r="H17" s="60">
        <v>1224.5</v>
      </c>
      <c r="I17" s="154">
        <f t="shared" si="0"/>
        <v>2.38294314381271</v>
      </c>
      <c r="J17" s="62">
        <v>1487.86</v>
      </c>
      <c r="K17" s="63">
        <v>1198.52</v>
      </c>
      <c r="L17" s="49">
        <v>-19.446722137835547</v>
      </c>
    </row>
    <row r="18" spans="1:12" ht="15" customHeight="1">
      <c r="A18" s="54" t="s">
        <v>45</v>
      </c>
      <c r="B18" s="55">
        <v>1075</v>
      </c>
      <c r="C18" s="56">
        <v>1080</v>
      </c>
      <c r="D18" s="56">
        <v>1080</v>
      </c>
      <c r="E18" s="55">
        <v>1090</v>
      </c>
      <c r="F18" s="72">
        <v>1090</v>
      </c>
      <c r="G18" s="56">
        <v>1066</v>
      </c>
      <c r="H18" s="55">
        <v>1083</v>
      </c>
      <c r="I18" s="155">
        <f t="shared" si="0"/>
        <v>1.5947467166979257</v>
      </c>
      <c r="J18" s="57">
        <v>1365.62</v>
      </c>
      <c r="K18" s="58">
        <v>1063.33</v>
      </c>
      <c r="L18" s="46">
        <v>-22.13573322007586</v>
      </c>
    </row>
    <row r="19" spans="1:12" ht="15" customHeight="1">
      <c r="A19" s="59" t="s">
        <v>46</v>
      </c>
      <c r="B19" s="60">
        <v>1287.9485</v>
      </c>
      <c r="C19" s="153">
        <v>1280.1996</v>
      </c>
      <c r="D19" s="51">
        <v>1295.0212</v>
      </c>
      <c r="E19" s="60">
        <v>1297.7707</v>
      </c>
      <c r="F19" s="65">
        <v>1293.367</v>
      </c>
      <c r="G19" s="51">
        <v>1247.4908</v>
      </c>
      <c r="H19" s="60">
        <v>1290.8614</v>
      </c>
      <c r="I19" s="51">
        <f t="shared" si="0"/>
        <v>3.47662684165686</v>
      </c>
      <c r="J19" s="62">
        <v>1437.91</v>
      </c>
      <c r="K19" s="63">
        <v>1252.68</v>
      </c>
      <c r="L19" s="49">
        <v>-12.881891078022967</v>
      </c>
    </row>
    <row r="20" spans="1:12" ht="15" customHeight="1">
      <c r="A20" s="54" t="s">
        <v>47</v>
      </c>
      <c r="B20" s="55">
        <v>1245.6103</v>
      </c>
      <c r="C20" s="146">
        <v>1245.6103</v>
      </c>
      <c r="D20" s="56">
        <v>1245.6103</v>
      </c>
      <c r="E20" s="55">
        <v>1245.6103</v>
      </c>
      <c r="F20" s="72">
        <v>1267.6565</v>
      </c>
      <c r="G20" s="56">
        <v>1212.541</v>
      </c>
      <c r="H20" s="45">
        <v>1250.01954</v>
      </c>
      <c r="I20" s="155">
        <f t="shared" si="0"/>
        <v>3.0909090909090997</v>
      </c>
      <c r="J20" s="57">
        <v>1366.86</v>
      </c>
      <c r="K20" s="58">
        <v>1218.05</v>
      </c>
      <c r="L20" s="46">
        <v>-10.886996473669575</v>
      </c>
    </row>
    <row r="21" spans="1:12" ht="15" customHeight="1">
      <c r="A21" s="59" t="s">
        <v>48</v>
      </c>
      <c r="B21" s="60">
        <v>1433.003</v>
      </c>
      <c r="C21" s="153">
        <v>1433.003</v>
      </c>
      <c r="D21" s="60">
        <v>1433.003</v>
      </c>
      <c r="E21" s="61">
        <v>1433.003</v>
      </c>
      <c r="F21" s="65">
        <v>1477.0954</v>
      </c>
      <c r="G21" s="51">
        <v>1399.9337</v>
      </c>
      <c r="H21" s="60">
        <v>1441.82148</v>
      </c>
      <c r="I21" s="132">
        <f t="shared" si="0"/>
        <v>2.992125984251981</v>
      </c>
      <c r="J21" s="62">
        <v>1554.26</v>
      </c>
      <c r="K21" s="63">
        <v>1405.45</v>
      </c>
      <c r="L21" s="49">
        <v>-9.57433119297929</v>
      </c>
    </row>
    <row r="22" spans="1:12" ht="15" customHeight="1">
      <c r="A22" s="54" t="s">
        <v>49</v>
      </c>
      <c r="B22" s="64"/>
      <c r="C22" s="64"/>
      <c r="D22" s="64"/>
      <c r="E22" s="64"/>
      <c r="F22" s="146"/>
      <c r="G22" s="55"/>
      <c r="H22" s="55"/>
      <c r="I22" s="55"/>
      <c r="J22" s="66"/>
      <c r="K22" s="67"/>
      <c r="L22" s="68"/>
    </row>
    <row r="23" spans="1:12" ht="15" customHeight="1">
      <c r="A23" s="59" t="s">
        <v>50</v>
      </c>
      <c r="B23" s="60">
        <v>514.1174</v>
      </c>
      <c r="C23" s="60">
        <v>524.4791</v>
      </c>
      <c r="D23" s="61">
        <v>521.8336</v>
      </c>
      <c r="E23" s="60">
        <v>523.5972</v>
      </c>
      <c r="F23" s="65">
        <v>525.1405</v>
      </c>
      <c r="G23" s="60">
        <v>507.5035</v>
      </c>
      <c r="H23" s="61">
        <v>521.83356</v>
      </c>
      <c r="I23" s="154">
        <f>(H23/G23-1)*100</f>
        <v>2.823637669493917</v>
      </c>
      <c r="J23" s="62">
        <v>652.03</v>
      </c>
      <c r="K23" s="63">
        <v>519.19</v>
      </c>
      <c r="L23" s="49">
        <v>-20.373295707252726</v>
      </c>
    </row>
    <row r="24" spans="1:12" ht="15" customHeight="1">
      <c r="A24" s="54" t="s">
        <v>51</v>
      </c>
      <c r="B24" s="69" t="s">
        <v>15</v>
      </c>
      <c r="C24" s="69" t="s">
        <v>15</v>
      </c>
      <c r="D24" s="69" t="s">
        <v>15</v>
      </c>
      <c r="E24" s="69" t="s">
        <v>15</v>
      </c>
      <c r="F24" s="70" t="s">
        <v>15</v>
      </c>
      <c r="G24" s="69" t="s">
        <v>15</v>
      </c>
      <c r="H24" s="69" t="s">
        <v>15</v>
      </c>
      <c r="I24" s="70" t="s">
        <v>15</v>
      </c>
      <c r="J24" s="57">
        <v>795.98</v>
      </c>
      <c r="K24" s="71" t="s">
        <v>15</v>
      </c>
      <c r="L24" s="71" t="s">
        <v>15</v>
      </c>
    </row>
    <row r="25" spans="1:12" ht="15" customHeight="1">
      <c r="A25" s="59" t="s">
        <v>52</v>
      </c>
      <c r="B25" s="60">
        <v>642.5</v>
      </c>
      <c r="C25" s="60">
        <v>646.9</v>
      </c>
      <c r="D25" s="61">
        <v>647</v>
      </c>
      <c r="E25" s="60">
        <v>653.3</v>
      </c>
      <c r="F25" s="65">
        <v>650.7</v>
      </c>
      <c r="G25" s="60">
        <v>615.48</v>
      </c>
      <c r="H25" s="61">
        <v>648.0799999999999</v>
      </c>
      <c r="I25" s="154">
        <f>(H25/G25-1)*100</f>
        <v>5.296679014752703</v>
      </c>
      <c r="J25" s="62">
        <v>784.33</v>
      </c>
      <c r="K25" s="63">
        <v>629.7</v>
      </c>
      <c r="L25" s="49">
        <v>-19.714915915494757</v>
      </c>
    </row>
    <row r="26" spans="1:12" ht="15" customHeight="1">
      <c r="A26" s="54" t="s">
        <v>53</v>
      </c>
      <c r="B26" s="55">
        <v>540.1319</v>
      </c>
      <c r="C26" s="64">
        <v>537.9273</v>
      </c>
      <c r="D26" s="64">
        <v>539.691</v>
      </c>
      <c r="E26" s="55">
        <v>540.7933</v>
      </c>
      <c r="F26" s="72">
        <v>543.8798</v>
      </c>
      <c r="G26" s="55">
        <v>517.9093</v>
      </c>
      <c r="H26" s="45">
        <v>540.48466</v>
      </c>
      <c r="I26" s="155">
        <f>(H26/G26-1)*100</f>
        <v>4.358940841572045</v>
      </c>
      <c r="J26" s="57">
        <v>707.5</v>
      </c>
      <c r="K26" s="58">
        <v>530.17</v>
      </c>
      <c r="L26" s="46">
        <v>-25.064310954063608</v>
      </c>
    </row>
    <row r="27" spans="1:12" ht="15" customHeight="1">
      <c r="A27" s="59" t="s">
        <v>54</v>
      </c>
      <c r="B27" s="73" t="s">
        <v>15</v>
      </c>
      <c r="C27" s="73" t="s">
        <v>15</v>
      </c>
      <c r="D27" s="73" t="s">
        <v>15</v>
      </c>
      <c r="E27" s="73" t="s">
        <v>15</v>
      </c>
      <c r="F27" s="73" t="s">
        <v>15</v>
      </c>
      <c r="G27" s="73" t="s">
        <v>15</v>
      </c>
      <c r="H27" s="73" t="s">
        <v>15</v>
      </c>
      <c r="I27" s="73" t="s">
        <v>15</v>
      </c>
      <c r="J27" s="73" t="s">
        <v>15</v>
      </c>
      <c r="K27" s="73" t="s">
        <v>15</v>
      </c>
      <c r="L27" s="73" t="s">
        <v>15</v>
      </c>
    </row>
    <row r="28" spans="1:12" ht="15" customHeight="1">
      <c r="A28" s="74" t="s">
        <v>0</v>
      </c>
      <c r="B28" s="75"/>
      <c r="C28" s="75"/>
      <c r="D28" s="75"/>
      <c r="E28" s="75"/>
      <c r="F28" s="75"/>
      <c r="G28" s="75"/>
      <c r="H28" s="75"/>
      <c r="I28" s="75"/>
      <c r="J28" s="76"/>
      <c r="K28" s="74"/>
      <c r="L28" s="74"/>
    </row>
    <row r="29" spans="1:12" ht="18">
      <c r="A29" s="77" t="s">
        <v>74</v>
      </c>
      <c r="B29" s="78"/>
      <c r="C29" s="79"/>
      <c r="D29" s="79"/>
      <c r="E29" s="79"/>
      <c r="F29" s="79"/>
      <c r="G29" s="80"/>
      <c r="H29" s="80"/>
      <c r="I29" s="80"/>
      <c r="J29" s="81"/>
      <c r="K29" s="81"/>
      <c r="L29" s="81"/>
    </row>
    <row r="30" spans="1:12" ht="18">
      <c r="A30" s="14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2011-07-05T13:23:17Z</cp:lastPrinted>
  <dcterms:created xsi:type="dcterms:W3CDTF">2010-11-09T14:07:20Z</dcterms:created>
  <dcterms:modified xsi:type="dcterms:W3CDTF">2012-02-13T12:57:52Z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