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10" activeTab="0"/>
  </bookViews>
  <sheets>
    <sheet name="Costo equivalente importación" sheetId="1" r:id="rId1"/>
    <sheet name="acumuladas" sheetId="2" r:id="rId2"/>
  </sheets>
  <definedNames>
    <definedName name="_ftn2" localSheetId="1">'acumuladas'!#REF!</definedName>
    <definedName name="_ftnref2" localSheetId="1">'acumuladas'!#REF!</definedName>
  </definedNames>
  <calcPr fullCalcOnLoad="1"/>
</workbook>
</file>

<file path=xl/sharedStrings.xml><?xml version="1.0" encoding="utf-8"?>
<sst xmlns="http://schemas.openxmlformats.org/spreadsheetml/2006/main" count="1446" uniqueCount="511">
  <si>
    <t>Los costos asociados a la internación han sido consensuados por un Comité Técnico, formado por representantes de la industria, Cotrisa y Odepa.</t>
  </si>
  <si>
    <t>Pesos por quintal  ($/qq)</t>
  </si>
  <si>
    <t>Dólares por tonelada   (US$/ton)</t>
  </si>
  <si>
    <t xml:space="preserve"> 6 al 12 de marzo </t>
  </si>
  <si>
    <t xml:space="preserve">20 al 26 de marzo </t>
  </si>
  <si>
    <t>13 al 19 de marzo</t>
  </si>
  <si>
    <t xml:space="preserve">3 al 9 de abril </t>
  </si>
  <si>
    <t xml:space="preserve">27 de marzo al 02 de abril </t>
  </si>
  <si>
    <t>10 al 16 de abril</t>
  </si>
  <si>
    <t>17 al 23 de abril</t>
  </si>
  <si>
    <t>1 al 7 de mayo</t>
  </si>
  <si>
    <t>24  al  29 de abril</t>
  </si>
  <si>
    <t xml:space="preserve">Costo de internación de arroz elaborado largo fino </t>
  </si>
  <si>
    <t>8 al 14 de mayo</t>
  </si>
  <si>
    <t>15 al 21 de mayo</t>
  </si>
  <si>
    <t>Costo equivalente de importación de arroz paddy largo fino puesto en Santiago</t>
  </si>
  <si>
    <t>22 al 28 de mayo</t>
  </si>
  <si>
    <t>29 de mayo al 4 de junio</t>
  </si>
  <si>
    <t>8 al 14 de junio</t>
  </si>
  <si>
    <t>15 al 21 de junio</t>
  </si>
  <si>
    <t>22 al 28 de junio</t>
  </si>
  <si>
    <t>29 de junio al 5 de julio</t>
  </si>
  <si>
    <t>6 al 12 de julio</t>
  </si>
  <si>
    <t>13 al 19 de julio</t>
  </si>
  <si>
    <t>27 de julio al 2 de agosto</t>
  </si>
  <si>
    <t>20 al 26 de julio*</t>
  </si>
  <si>
    <t>3 al 9 de agosto</t>
  </si>
  <si>
    <t>10 al 16 de agosto</t>
  </si>
  <si>
    <t>17 al 23 de agosto</t>
  </si>
  <si>
    <t>24 al 30 de agosto</t>
  </si>
  <si>
    <t>7 al 13 de septiembre</t>
  </si>
  <si>
    <t>31 de agosto al 6 de septiembre</t>
  </si>
  <si>
    <t>14 al 20 de septiembre</t>
  </si>
  <si>
    <t>21 al 27 de septiembre</t>
  </si>
  <si>
    <t>27 de septiembre al 4 de octubre</t>
  </si>
  <si>
    <t xml:space="preserve"> 5 al 11 de octubre</t>
  </si>
  <si>
    <t>12 al 18 de octubre</t>
  </si>
  <si>
    <t>19 al 25 de octubre</t>
  </si>
  <si>
    <t>26 de octubre al 1 de noviembre</t>
  </si>
  <si>
    <t>2 al 8 de noviembre</t>
  </si>
  <si>
    <t>9 al 15 de noviembre</t>
  </si>
  <si>
    <t>16 al 22 de noviembre</t>
  </si>
  <si>
    <t>23 al 29 de noviembre</t>
  </si>
  <si>
    <t>30 de noviembre al 6 de diciembre</t>
  </si>
  <si>
    <t>s/i</t>
  </si>
  <si>
    <t>7 al 13 de diciembre</t>
  </si>
  <si>
    <t>14 al 20 de diciembre</t>
  </si>
  <si>
    <t>21 al 27 de diciembre</t>
  </si>
  <si>
    <t>28 de diciembre al 3 de enero</t>
  </si>
  <si>
    <t>4 al 10 de enero</t>
  </si>
  <si>
    <t>18 al 24 de enero</t>
  </si>
  <si>
    <t>11 al 17 de enero</t>
  </si>
  <si>
    <t>25 al 31 de enero</t>
  </si>
  <si>
    <t>1 al 7 de febrero</t>
  </si>
  <si>
    <t>8 al 14 de febrero</t>
  </si>
  <si>
    <t>15 al 21 de febrero</t>
  </si>
  <si>
    <t>Semanas 2009</t>
  </si>
  <si>
    <t>Semanas 2010</t>
  </si>
  <si>
    <t>22 al 28 de febrero</t>
  </si>
  <si>
    <t>1 al 7 de marzo</t>
  </si>
  <si>
    <t>8 al 14 de marzo</t>
  </si>
  <si>
    <t>15 al 21 de marzo</t>
  </si>
  <si>
    <t>22 al 28 de marzo</t>
  </si>
  <si>
    <t>29 de marzo al 4 de abril</t>
  </si>
  <si>
    <t>5 al 11 de abril</t>
  </si>
  <si>
    <t>12 al 18 de abril</t>
  </si>
  <si>
    <t>19 al 25 de abril</t>
  </si>
  <si>
    <t>26 de abril al 2 de mayo</t>
  </si>
  <si>
    <t>3 al 9 de mayo</t>
  </si>
  <si>
    <t>10 al 16 de mayo</t>
  </si>
  <si>
    <t>17 al 23 de mayo</t>
  </si>
  <si>
    <t>24 al 30 de mayo</t>
  </si>
  <si>
    <t>31 de mayo al 6 de junio</t>
  </si>
  <si>
    <t>7 al 13 de junio</t>
  </si>
  <si>
    <t>14 al 20 de junio</t>
  </si>
  <si>
    <t>21 al 27 de junio</t>
  </si>
  <si>
    <t>28 de junio al 4 de julio</t>
  </si>
  <si>
    <t>5 al 11 de julio</t>
  </si>
  <si>
    <t>12 al 18 de julio</t>
  </si>
  <si>
    <t>19 al 25 de julio</t>
  </si>
  <si>
    <t>26 de julio al 1 de agosto</t>
  </si>
  <si>
    <t>2 al 8 de agosto</t>
  </si>
  <si>
    <t>9 al 15 de agosto</t>
  </si>
  <si>
    <t>16 al 22 de agosto</t>
  </si>
  <si>
    <t>23 al 29 de agosto</t>
  </si>
  <si>
    <t>30 de agosto al 5 de septiembre</t>
  </si>
  <si>
    <t>6 al 12 de septiembre</t>
  </si>
  <si>
    <t>20 al 26 de septiembre</t>
  </si>
  <si>
    <t>13 al 19 de septiembre</t>
  </si>
  <si>
    <t>27 de septiembre al 3 de octubre</t>
  </si>
  <si>
    <t>4 al 10 de octubre</t>
  </si>
  <si>
    <t>11 al 17 de octubre</t>
  </si>
  <si>
    <t>18 al 24 de octubre</t>
  </si>
  <si>
    <t>25 al 31 de octubre</t>
  </si>
  <si>
    <t>1 al 7 de noviembre</t>
  </si>
  <si>
    <t>8 al 14 de noviembre</t>
  </si>
  <si>
    <t>15 al 21 de noviembre</t>
  </si>
  <si>
    <t>22 al 28 de noviembre</t>
  </si>
  <si>
    <t>29 de noviembre al 5 de diciembre</t>
  </si>
  <si>
    <t>6 al 12 de diciembre</t>
  </si>
  <si>
    <t>13 al 19 de diciembre</t>
  </si>
  <si>
    <t>20 al 26 de diciembre</t>
  </si>
  <si>
    <t>27 de diciembre al 2 de enero</t>
  </si>
  <si>
    <t>3 al 9 de enero</t>
  </si>
  <si>
    <t xml:space="preserve">El valor del dólar utilizado corresponde al promedio del dólar observado del Banco Central de Chile durante la semana en que fueron solicitadas las cotizaciones a la industria importadora local. </t>
  </si>
  <si>
    <t>Semanas 2011</t>
  </si>
  <si>
    <t>10 al 16 de enero</t>
  </si>
  <si>
    <t>24 al 30 de enero</t>
  </si>
  <si>
    <t>31 de enero al 6 febrero</t>
  </si>
  <si>
    <t>17 al 23 de enero</t>
  </si>
  <si>
    <t>7 al 13 de febrero</t>
  </si>
  <si>
    <t>14 al 20 de febrero</t>
  </si>
  <si>
    <t>21 al 27 de febrero</t>
  </si>
  <si>
    <t>14 al 20 de marzo</t>
  </si>
  <si>
    <t>21 al 27 de marzo</t>
  </si>
  <si>
    <t>28 de marzo al 3 de abril</t>
  </si>
  <si>
    <t>7 al 13 de marzo</t>
  </si>
  <si>
    <t>28 de febrero al 6 de marzo</t>
  </si>
  <si>
    <t>4 al 10 de abril</t>
  </si>
  <si>
    <t>11 al 17 de abril</t>
  </si>
  <si>
    <t>18 al 24 de abril</t>
  </si>
  <si>
    <t>25 de abril al 1° de mayo</t>
  </si>
  <si>
    <t>2 al 8 de mayo</t>
  </si>
  <si>
    <t>9 al 15 de mayo</t>
  </si>
  <si>
    <t>16 al 22 de mayo</t>
  </si>
  <si>
    <t>23 al 29 de mayo</t>
  </si>
  <si>
    <t>30 de mayo al 5 de junio</t>
  </si>
  <si>
    <t>6 al 12 de junio</t>
  </si>
  <si>
    <t>13 al 19 de junio</t>
  </si>
  <si>
    <t>20 al 26 de junio</t>
  </si>
  <si>
    <t>27 de junio al 3 de julio</t>
  </si>
  <si>
    <t>4 al 10 de julio</t>
  </si>
  <si>
    <t>11 al 17 de julio</t>
  </si>
  <si>
    <t>18 al 24 de julio</t>
  </si>
  <si>
    <t>25 al 31 de julio</t>
  </si>
  <si>
    <t>1 al 7 de agosto</t>
  </si>
  <si>
    <t>8 al 14 de agosto</t>
  </si>
  <si>
    <t>15 al 21 de agosto</t>
  </si>
  <si>
    <t>22 al 28 de agosto</t>
  </si>
  <si>
    <t>29 de agosto al 4 de septiembre</t>
  </si>
  <si>
    <t>5 al 11 de septiembre</t>
  </si>
  <si>
    <t>12 al 18 de septiembre</t>
  </si>
  <si>
    <t>19 al 25 de septiembre</t>
  </si>
  <si>
    <t>26 de septiembre al 2 de octubre</t>
  </si>
  <si>
    <t>3 al 9 de octubre</t>
  </si>
  <si>
    <t>10 al 16 de octubre</t>
  </si>
  <si>
    <t>17 al 23 de octubre</t>
  </si>
  <si>
    <t>24 al 30 de octubre</t>
  </si>
  <si>
    <t>31 de octubre al 6 de noviembre</t>
  </si>
  <si>
    <t>7 al 13 de noviembre</t>
  </si>
  <si>
    <t>14 al 20 de noviembre</t>
  </si>
  <si>
    <t>21 al 27 de noviembre</t>
  </si>
  <si>
    <t>28 de noviembre al 4 de diciembre</t>
  </si>
  <si>
    <t>5 al 11 de diciembre</t>
  </si>
  <si>
    <t>12 al 18 de diciembre</t>
  </si>
  <si>
    <t>19 al 25 de diciembre</t>
  </si>
  <si>
    <t>26 de diciembre al 1 de enero de 2012</t>
  </si>
  <si>
    <t>Semanas 2012</t>
  </si>
  <si>
    <t>2 al 8 de enero</t>
  </si>
  <si>
    <t>9 al 15 de enero</t>
  </si>
  <si>
    <t>16 al 22 de enero</t>
  </si>
  <si>
    <t>23 al 29 de enero</t>
  </si>
  <si>
    <t>30 de enero al 5 de febrero</t>
  </si>
  <si>
    <t>6 al 12 de febrero</t>
  </si>
  <si>
    <t>Serie histórica del costo equivalente de importación de arroz largo fino paddy puesto en Santiago</t>
  </si>
  <si>
    <t>13  al 19 de febrero</t>
  </si>
  <si>
    <t>20 al 26 de febrero</t>
  </si>
  <si>
    <t>27 de febrero al 4 de marzo</t>
  </si>
  <si>
    <t>5 al 11 de marzo</t>
  </si>
  <si>
    <t>12 al 18 de marzo</t>
  </si>
  <si>
    <t>19 al 25 de marzo</t>
  </si>
  <si>
    <t>26 de marzo al 1 de abril</t>
  </si>
  <si>
    <t>2 al 8 de abril</t>
  </si>
  <si>
    <t>9 al 15 de abril</t>
  </si>
  <si>
    <t>16 al 22 de abril</t>
  </si>
  <si>
    <t>23 al 29 de abril</t>
  </si>
  <si>
    <t>30 de abril al 6 de mayo</t>
  </si>
  <si>
    <t>7 al 13 de mayo</t>
  </si>
  <si>
    <t>14 al 20 de mayo</t>
  </si>
  <si>
    <t>21 al 27 de mayo</t>
  </si>
  <si>
    <t>28 de mayo al 3 de junio</t>
  </si>
  <si>
    <t>4 al 10 de junio</t>
  </si>
  <si>
    <t>11 al 17 de junio</t>
  </si>
  <si>
    <t>18 al 24 de junio</t>
  </si>
  <si>
    <t>25 de junio al 1 de julio</t>
  </si>
  <si>
    <r>
      <rPr>
        <sz val="11"/>
        <color indexed="8"/>
        <rFont val="Arial"/>
        <family val="2"/>
      </rPr>
      <t>Fuente:</t>
    </r>
    <r>
      <rPr>
        <sz val="11"/>
        <color indexed="8"/>
        <rFont val="Arial"/>
        <family val="2"/>
      </rPr>
      <t xml:space="preserve"> elaborado por Odepa con información proporcionada por la industria y dólar observado promedio de la semana del Banco Central.  El símbolo s/i significa que en esa semana no se contó con el número suficiente de cotizaciones para realizar el cálculo.</t>
    </r>
  </si>
  <si>
    <t>2 al 8 de julio</t>
  </si>
  <si>
    <t>9 al 15 de julio</t>
  </si>
  <si>
    <t>16 al 22 de julio</t>
  </si>
  <si>
    <t>23 al 29 de Julio 2012</t>
  </si>
  <si>
    <t>30 de julio  al 5 agosto 2012</t>
  </si>
  <si>
    <t>6 al 12 de agosto 2012</t>
  </si>
  <si>
    <t>13 al 19 de agosto 2012</t>
  </si>
  <si>
    <t>20 al 26 de agosto 2012</t>
  </si>
  <si>
    <t>27 de agosto al 2 de septiembre 2012</t>
  </si>
  <si>
    <t>3 al 9 de septiembre 2012</t>
  </si>
  <si>
    <t>10 al 16 de Septiembre 2012</t>
  </si>
  <si>
    <t>17 al 23 de septiembre 2012</t>
  </si>
  <si>
    <t>24 al 30 de septiembre 2012</t>
  </si>
  <si>
    <t>8 al 14 de octubre 2012</t>
  </si>
  <si>
    <t>1 al 7 de octubre 2012</t>
  </si>
  <si>
    <t>15 al 21 de octubre 2012</t>
  </si>
  <si>
    <t>22 al 28 de octubre 2012</t>
  </si>
  <si>
    <t>29 de octubre al 4 de noviembre 2012</t>
  </si>
  <si>
    <t>5 al 11 de noviembre 2012</t>
  </si>
  <si>
    <t>12 al 18 de noviembre 2012</t>
  </si>
  <si>
    <t>3 al 9 de diciembre 2012</t>
  </si>
  <si>
    <t>10 al 16 de diciembre 2012</t>
  </si>
  <si>
    <t>17 al 23 de diciembre 2012</t>
  </si>
  <si>
    <t>24 al 30 de diciembre 2012</t>
  </si>
  <si>
    <t>Semanas 2013</t>
  </si>
  <si>
    <t>7 al 13 de enero 2013</t>
  </si>
  <si>
    <t>19 al 25 de noviembre 2012</t>
  </si>
  <si>
    <t>26 de noviembre al 2 de diciembre  2012</t>
  </si>
  <si>
    <t>31 de diciembre 2012 al 6 de enero 2013</t>
  </si>
  <si>
    <t>14 al 20 de enero 2013</t>
  </si>
  <si>
    <t>21 al 27 de enero 2013</t>
  </si>
  <si>
    <t>28 de enero al 3 de febrero 2013</t>
  </si>
  <si>
    <t>4 al 10 de febrero 2013</t>
  </si>
  <si>
    <t>11 al 17 de febrero 2013</t>
  </si>
  <si>
    <t>18 al 24 de febrero 2013</t>
  </si>
  <si>
    <t>25 de febrero al 3 de marzo 2013</t>
  </si>
  <si>
    <t>4 al 10 de marzo 2013</t>
  </si>
  <si>
    <t>11 al 17 de marzo 2013</t>
  </si>
  <si>
    <t>18 al 24 de marzo 2013</t>
  </si>
  <si>
    <t>25 al 31 de marzo 2013</t>
  </si>
  <si>
    <t>1 al 7 de abril 2013</t>
  </si>
  <si>
    <t>8 al 14 de abril 2013</t>
  </si>
  <si>
    <t>15 al 21 de abril 2013</t>
  </si>
  <si>
    <t>22 al 28 de abril 2013</t>
  </si>
  <si>
    <t>29 de abril al 5 de mayo 2013</t>
  </si>
  <si>
    <t>6 al 12 de mayo 2013</t>
  </si>
  <si>
    <t>13 al 19 de mayo 2013</t>
  </si>
  <si>
    <t>20 al 26 de mayo 2013</t>
  </si>
  <si>
    <t>27 de mayo al 2 de junio de 2013</t>
  </si>
  <si>
    <t>3 al 9 de junio 2013</t>
  </si>
  <si>
    <t>10 al 16 de junio 2013</t>
  </si>
  <si>
    <t>17 al 23 de junio 2013</t>
  </si>
  <si>
    <t>24 al 30 de junio 2013</t>
  </si>
  <si>
    <t>1 al 7 de julio 2013</t>
  </si>
  <si>
    <t>8 al 14 de julio 2013</t>
  </si>
  <si>
    <t>15 al 21 de julio 2013</t>
  </si>
  <si>
    <t>22 al 28 de julio 2013</t>
  </si>
  <si>
    <t>29 de julio al 4 de agosto 2013</t>
  </si>
  <si>
    <t>5 al 11 de agosto 2013</t>
  </si>
  <si>
    <t>12 al 18 de agosto 2013</t>
  </si>
  <si>
    <t>19 al 25 de agosto 2013</t>
  </si>
  <si>
    <t>26 de agosto al 1 de septiembre de 2013</t>
  </si>
  <si>
    <t>2 al 8 de septiembre 2013</t>
  </si>
  <si>
    <t>Nº de semana</t>
  </si>
  <si>
    <t>9 al 15 de septiembre 2013</t>
  </si>
  <si>
    <t>16 al 22 de septiembre 2013</t>
  </si>
  <si>
    <t>23 al 29 de septiembre 2013</t>
  </si>
  <si>
    <t>30 de septiembre al 6 de octubre 2013</t>
  </si>
  <si>
    <t>7 al 13 de octubre 2013</t>
  </si>
  <si>
    <t>14 al 20 de octubre 2013</t>
  </si>
  <si>
    <t>21 al 27 de octubre 2013</t>
  </si>
  <si>
    <t>28 de octubre al 3 de noviembre de 2013</t>
  </si>
  <si>
    <t>4 al 10 de noviembre 2013</t>
  </si>
  <si>
    <t>11 al 17 de noviembre 2013</t>
  </si>
  <si>
    <t>18 al 24 de noviembre 2013</t>
  </si>
  <si>
    <t>25 al 31 de noviembre 2013</t>
  </si>
  <si>
    <t>2 al 8 de diciembre 2013</t>
  </si>
  <si>
    <t>9 al 15 de diciembre 2013</t>
  </si>
  <si>
    <t>16 al 22 de diciembre 2013</t>
  </si>
  <si>
    <t>23 al 29 de diciembre 2013</t>
  </si>
  <si>
    <t>30 de diciembre 2013 al 5 de enero 2014</t>
  </si>
  <si>
    <t>13 al 19 de enero 2014</t>
  </si>
  <si>
    <t>6 al 12 de enero 2014</t>
  </si>
  <si>
    <t>20 al 26 de enero 2014</t>
  </si>
  <si>
    <t>27 de enero al 2 de febrero</t>
  </si>
  <si>
    <t>3 al 9 de febrero de 2014</t>
  </si>
  <si>
    <t>10 al 16 de febrero de 2014</t>
  </si>
  <si>
    <t>17 al 23 de febrero de 2014</t>
  </si>
  <si>
    <t>3 al 9 de marzo 2014</t>
  </si>
  <si>
    <t>24 de febrero al 2 de marzo de 2014</t>
  </si>
  <si>
    <t>10 al 16 de marzo 2014</t>
  </si>
  <si>
    <t>17 al 23 de marzo 2014</t>
  </si>
  <si>
    <t>24 al 30 de marzo 2014</t>
  </si>
  <si>
    <t>31 de marzo al 6 de abril 2014</t>
  </si>
  <si>
    <t>7 al 13 de abril 2014</t>
  </si>
  <si>
    <t>14 al 20 de abril 2014</t>
  </si>
  <si>
    <t>21 al 27 de abril 2014</t>
  </si>
  <si>
    <t>28 de abril al 4 de mayo 2014</t>
  </si>
  <si>
    <t>5 al 11 de mayo 2014</t>
  </si>
  <si>
    <t>12 al 18 de mayo 2014</t>
  </si>
  <si>
    <t>19 al 25 de mayo 2014</t>
  </si>
  <si>
    <t>26 de mayo al 1 de junio 2014</t>
  </si>
  <si>
    <t>2 al 8 de junio 2014</t>
  </si>
  <si>
    <t>9 al 15 de junio 2014</t>
  </si>
  <si>
    <t>16 al 22 de junio 2014</t>
  </si>
  <si>
    <t>23 al 29 de junio 2014</t>
  </si>
  <si>
    <t>S/P</t>
  </si>
  <si>
    <t>30 de junio al 6 de julio 2014</t>
  </si>
  <si>
    <t>14 al 20 de julio 2014</t>
  </si>
  <si>
    <t>7 al 13 de julio 2014</t>
  </si>
  <si>
    <t>21 al 27 de julio 2014</t>
  </si>
  <si>
    <t>28 de julio al 3 de agosto 2014</t>
  </si>
  <si>
    <t>4 al 10 de agosto 2014</t>
  </si>
  <si>
    <t>11 al 17 de agosto 2014</t>
  </si>
  <si>
    <t>18 al 24 de agosto 2014</t>
  </si>
  <si>
    <t>25 al 31 de agosto 2014</t>
  </si>
  <si>
    <t>1 al 7 de septiembre 2014</t>
  </si>
  <si>
    <t>8 al 14 de septiembre 2014</t>
  </si>
  <si>
    <t>15 al 21 de septiembre 2014</t>
  </si>
  <si>
    <t>22 al 28 de septiembre 2014</t>
  </si>
  <si>
    <t>29 de septiembre al 5 de octubre 2014</t>
  </si>
  <si>
    <t>6 al 12 de octubre 2014</t>
  </si>
  <si>
    <t>13 al 19 de octubre 2014</t>
  </si>
  <si>
    <t>20 al 26 de octubre 2014</t>
  </si>
  <si>
    <t>27 de octubre al 2 de noviembre 2014</t>
  </si>
  <si>
    <t>3 al 9 de noviembre 2014</t>
  </si>
  <si>
    <t>10 al 16 de noviembre 2014</t>
  </si>
  <si>
    <t>17 al 23 de noviembre 2014</t>
  </si>
  <si>
    <t>24 al 30 de noviembre 2014</t>
  </si>
  <si>
    <t>1 al 7 de diciembre 2014</t>
  </si>
  <si>
    <t>Valores semanales del indicador costo equivalente de importación de arroz paddy largo fino</t>
  </si>
  <si>
    <t xml:space="preserve">Rendimiento industrial </t>
  </si>
  <si>
    <t>Fuente: elaborado por Odepa con información proporcionada por la industria, aduanas y el dólar observado promedio de la semana del Banco Central.</t>
  </si>
  <si>
    <t>Nota</t>
  </si>
  <si>
    <r>
      <t>Argentina</t>
    </r>
    <r>
      <rPr>
        <vertAlign val="superscript"/>
        <sz val="11"/>
        <color indexed="9"/>
        <rFont val="Arial"/>
        <family val="2"/>
      </rPr>
      <t>1</t>
    </r>
  </si>
  <si>
    <r>
      <t>85% importaciones</t>
    </r>
    <r>
      <rPr>
        <vertAlign val="superscript"/>
        <sz val="11"/>
        <color indexed="9"/>
        <rFont val="Arial"/>
        <family val="2"/>
      </rPr>
      <t>2</t>
    </r>
  </si>
  <si>
    <r>
      <t xml:space="preserve">Rendimiento industrial 48% Factor de conversión 1,77 </t>
    </r>
    <r>
      <rPr>
        <vertAlign val="superscript"/>
        <sz val="11"/>
        <color indexed="9"/>
        <rFont val="Arial"/>
        <family val="2"/>
      </rPr>
      <t>3</t>
    </r>
  </si>
  <si>
    <r>
      <t xml:space="preserve">Rendimiento industrial 50% Factor de conversión 1,7 </t>
    </r>
    <r>
      <rPr>
        <vertAlign val="superscript"/>
        <sz val="11"/>
        <color indexed="9"/>
        <rFont val="Arial"/>
        <family val="2"/>
      </rPr>
      <t>4</t>
    </r>
  </si>
  <si>
    <r>
      <t>Dólares por</t>
    </r>
    <r>
      <rPr>
        <sz val="11"/>
        <color indexed="9"/>
        <rFont val="Arial"/>
        <family val="2"/>
      </rPr>
      <t xml:space="preserve"> tonelada   (US$/ton)</t>
    </r>
  </si>
  <si>
    <r>
      <t>Valor observado dólar</t>
    </r>
    <r>
      <rPr>
        <vertAlign val="superscript"/>
        <sz val="11"/>
        <color indexed="9"/>
        <rFont val="Arial"/>
        <family val="2"/>
      </rPr>
      <t>5</t>
    </r>
  </si>
  <si>
    <t>8 al 14 de diciembre 2014</t>
  </si>
  <si>
    <t xml:space="preserve"> Factor de conversión</t>
  </si>
  <si>
    <t>15 al 21 de diciembre 2014</t>
  </si>
  <si>
    <t>22 al 28 de diciembre 2014</t>
  </si>
  <si>
    <t>29 de diciembre al 4 de enero 2015</t>
  </si>
  <si>
    <t>12 al 18 de enero 2015</t>
  </si>
  <si>
    <t>5 al 11 de enero 2015</t>
  </si>
  <si>
    <t>19 al 25 de enero 2015</t>
  </si>
  <si>
    <t>26 de enero al 1 de febrero 2015</t>
  </si>
  <si>
    <t>2 al 8 de febrero 2015</t>
  </si>
  <si>
    <t>9 al 15 de febrero 2015</t>
  </si>
  <si>
    <t>16 al 22 de febrero 2015</t>
  </si>
  <si>
    <t>23 de febrero al 1 de marzo 2015</t>
  </si>
  <si>
    <t>2 al 8 de marzo 2015</t>
  </si>
  <si>
    <t>9 al 15 de marzo 2015</t>
  </si>
  <si>
    <t>-</t>
  </si>
  <si>
    <t>16 al 22 de marzo 2015</t>
  </si>
  <si>
    <t>23 al 29 de marzo 2015</t>
  </si>
  <si>
    <t>30 de marzo al 5 de abril 2015</t>
  </si>
  <si>
    <t>6 al 12 de abril 2015</t>
  </si>
  <si>
    <t>13 al 19 de abril 2015</t>
  </si>
  <si>
    <t>20 al 26 de abril 2015</t>
  </si>
  <si>
    <t>27 de abril al 3 de mayo 2015</t>
  </si>
  <si>
    <t>4 al 10 de mayo 2015</t>
  </si>
  <si>
    <t>11 al 17 de mayo 2015</t>
  </si>
  <si>
    <t>18 al 24 de mayo 2015</t>
  </si>
  <si>
    <t>25 al 31 de mayo 2015</t>
  </si>
  <si>
    <t>1 al 7 de junio 2015</t>
  </si>
  <si>
    <t>8 al 14 de junio 2015</t>
  </si>
  <si>
    <t>15 al 21 de junio 2015</t>
  </si>
  <si>
    <t>($/USD)</t>
  </si>
  <si>
    <t>Dólares por tonelada   (USD/ton)</t>
  </si>
  <si>
    <t>22 al 28 de junio 2015</t>
  </si>
  <si>
    <t>29 de junio al 5 de julio 2015</t>
  </si>
  <si>
    <t>6 al 12 de julio 2015</t>
  </si>
  <si>
    <t>13 al 19 de julio 2015</t>
  </si>
  <si>
    <t>20 al 26 de julio 2015</t>
  </si>
  <si>
    <t>27 de julio al 2 de agosto 2015</t>
  </si>
  <si>
    <t>3 al 9 de agosto 2015</t>
  </si>
  <si>
    <t>10 al 16 de agosto 2015</t>
  </si>
  <si>
    <t>17 al 23 de agosto 2015</t>
  </si>
  <si>
    <t>24 al 30 de agosto 2015</t>
  </si>
  <si>
    <t>31 de agosto al 6 de septiembre 2015</t>
  </si>
  <si>
    <t>7 al 13 de septiembre 2015</t>
  </si>
  <si>
    <t>14 al 20 de septiembre 2015</t>
  </si>
  <si>
    <t>21 al 27 de septiembre 2015</t>
  </si>
  <si>
    <t>28 de septiembre al 4 de octubre 2015</t>
  </si>
  <si>
    <t>5 al 11 de octubre 2015</t>
  </si>
  <si>
    <t>12 al 18 de octubre 2015</t>
  </si>
  <si>
    <t>19 al 25 de octubre 2015</t>
  </si>
  <si>
    <t>26 de octubre al 1 de noviembre 2015</t>
  </si>
  <si>
    <t>El costo de internación de arroz publicado corresponde al valor CIF de un arroz elaborado hasta con 15% grano partido, que posteriormente se convierte a paddy. Se consideran los países que componen al menos el 85% del volumen importado los últimos 6 meses según datos del Servicio Nacional de Aduanas, puesto en Santiago (incluye fletes y seguros), más todos los gastos asociados al proceso de de internación.</t>
  </si>
  <si>
    <t xml:space="preserve">Se considera el arancel y los gastos de importación ponderados de los países que componen al menos el 85% del volumen importado los últimos 6 meses, según datos del Servicio Nacional de Aduanas. </t>
  </si>
  <si>
    <t>2 al 8 de noviembre 2015</t>
  </si>
  <si>
    <t>9 al 15 de noviembre 2015</t>
  </si>
  <si>
    <t>16 al 22 de noviembre 2015</t>
  </si>
  <si>
    <t>23 al 29 de noviembre 2015</t>
  </si>
  <si>
    <t>30 de Noviembre al 6 de Diciembre 2015</t>
  </si>
  <si>
    <t>7 al 13 de diciembre 2015</t>
  </si>
  <si>
    <t>Las cotizaciones de arroz importado a Chile son informadas a Odepa por las mayores industrias importadoras del país a través de un Convenio de Cooperación que garantiza la absoluta confidencialidad de sus valores. En el caso de aquellos mercados de referencia para los que las industrias importadoras no informan cifras, se considera el valor promedio de las importaciones del último mes del arroz semiblanqueado o blanqueado, incluso pulido o glaseado, grano partido &gt; al 5% pero &lt; =al 15%.</t>
  </si>
  <si>
    <t>14 al 20 de diciembre 2015</t>
  </si>
  <si>
    <t>21 al 27 de Diciembre 2015</t>
  </si>
  <si>
    <t>28 de Diciembre al 3 de Enero 2015</t>
  </si>
  <si>
    <t>4 al 10 de Enero 2016</t>
  </si>
  <si>
    <t>11 al 17 de Enero 2016</t>
  </si>
  <si>
    <t>18 al 24 de Enero 2016</t>
  </si>
  <si>
    <t>25 al 31 de Enero 2016</t>
  </si>
  <si>
    <t>1 al 7 de Febrero 2016</t>
  </si>
  <si>
    <t>8 al 14 de Febrero 2016</t>
  </si>
  <si>
    <t>Semanas 2016</t>
  </si>
  <si>
    <t>15 al 21 de Febrero 2016</t>
  </si>
  <si>
    <t>22 al 28 de Febrero 2016</t>
  </si>
  <si>
    <t>29 de Febrero al 6 de Marzo 2016</t>
  </si>
  <si>
    <t>7 al 13 de Marzo 2016</t>
  </si>
  <si>
    <t>14 al 20 de Marzo 2016</t>
  </si>
  <si>
    <t>21 al 27 de Marzo 2016</t>
  </si>
  <si>
    <t>28 de Marzo al 3 de Abril 2016</t>
  </si>
  <si>
    <t>4 al 10 de Abril 2016</t>
  </si>
  <si>
    <t>11 al 17 de Abril 2016</t>
  </si>
  <si>
    <t>18 al 24 de Abril 2016</t>
  </si>
  <si>
    <t>25 de Abril al 1 de Mayo 2016</t>
  </si>
  <si>
    <t>2 al 8 de Mayo 2016</t>
  </si>
  <si>
    <t>9 al 15 de Mayo 2016</t>
  </si>
  <si>
    <t>16 al 22 de Mayo 2016</t>
  </si>
  <si>
    <t>23 al 29 de Mayo 2016</t>
  </si>
  <si>
    <t>30 de Mayo al 5 de Junio 2016</t>
  </si>
  <si>
    <t>6 al 12 de Junio 2016</t>
  </si>
  <si>
    <t>13 al 19 de Junio 2016</t>
  </si>
  <si>
    <t>20 al 26 de Junio 2016</t>
  </si>
  <si>
    <t>27 de Junio al 3 de Julio 2016</t>
  </si>
  <si>
    <t>4 al 10 de Julio 2016</t>
  </si>
  <si>
    <t>11 al 17 de Julio 2016</t>
  </si>
  <si>
    <t>18 al 24 de Julio 2016</t>
  </si>
  <si>
    <t>25 al 31 de Julio 2016</t>
  </si>
  <si>
    <t>8 al 14 de Agosto 2016</t>
  </si>
  <si>
    <t>1 al 7 de Agosto 2016</t>
  </si>
  <si>
    <t>15 al 21 de Agosto 2016</t>
  </si>
  <si>
    <t>22 al 28 de Agosto 2016</t>
  </si>
  <si>
    <t>29 de Agosto al 4 de Septiembre 2016</t>
  </si>
  <si>
    <t>5 al 11 de Septiembre 2016</t>
  </si>
  <si>
    <t>12 al 18 de Septiembre 2016</t>
  </si>
  <si>
    <t>26 de Septiembre al 2 de Octubre 2016</t>
  </si>
  <si>
    <t>19 al 25 de Septiembre 2016</t>
  </si>
  <si>
    <t>3 al 9 de Octubre 2016</t>
  </si>
  <si>
    <t>10 al 16 de Octubre 2016</t>
  </si>
  <si>
    <t>17 al 23 de Octubre 2016</t>
  </si>
  <si>
    <t>24 al 30 de octubre 2016</t>
  </si>
  <si>
    <t>31 de Octubre al 6 de Noviembre 2016</t>
  </si>
  <si>
    <t>7 al 13 de Noviembre 2016</t>
  </si>
  <si>
    <t>14 al 20 de Noviembre 2016</t>
  </si>
  <si>
    <t>21 al 27 de Noviembre 2016</t>
  </si>
  <si>
    <t>28 de noviembre al 4 de diciembre 2016</t>
  </si>
  <si>
    <t>5 al 11 de Diciembre 2016</t>
  </si>
  <si>
    <t>12 al 18 de Diciembre 2016</t>
  </si>
  <si>
    <t>19 al 25 de Diciembre 2016</t>
  </si>
  <si>
    <t>26 de Diciembre al 1 de Enero 2016</t>
  </si>
  <si>
    <t>2 al 8 de Enero 2017</t>
  </si>
  <si>
    <t>9 al 15 de Enero 2017</t>
  </si>
  <si>
    <t>16 al 22 de Enero 2017</t>
  </si>
  <si>
    <t>23 al 29 de Enero 2017</t>
  </si>
  <si>
    <t>30 de Enero al 5 de Febrero 2017</t>
  </si>
  <si>
    <t>6 al 12 de Febrero 2017</t>
  </si>
  <si>
    <t>13 al 19 de Febrero 2017</t>
  </si>
  <si>
    <t>20 al 26 de Febrero 2017</t>
  </si>
  <si>
    <t>27 de febrero al 5 de marzo 2017</t>
  </si>
  <si>
    <t>6 al 12 de Marzo 3017</t>
  </si>
  <si>
    <t>13 al 19 de Marzo 2017</t>
  </si>
  <si>
    <t>20 al 26 de Marzo 2017</t>
  </si>
  <si>
    <t>27 de marzo al 2 de abril 2017</t>
  </si>
  <si>
    <t>10 al 16 de Abril 2017</t>
  </si>
  <si>
    <t>17 al 23 de Abril 2017</t>
  </si>
  <si>
    <t>24 al 30 de Abril 2017</t>
  </si>
  <si>
    <t>1 al 7 de Mayo 2017</t>
  </si>
  <si>
    <t>8 al 14 de mayo 2017</t>
  </si>
  <si>
    <t>15 al 21 de mayo 2017</t>
  </si>
  <si>
    <t>22 al 28 de Mayo 2017</t>
  </si>
  <si>
    <t>29 de Mayo al 4 de Junio 2017</t>
  </si>
  <si>
    <t>5 al 11 de junio 2017</t>
  </si>
  <si>
    <t>12 al 18 de junio 2017</t>
  </si>
  <si>
    <t>19 al 25 de Junio 2017</t>
  </si>
  <si>
    <t>26 de Junio al 2 de Julio 2017</t>
  </si>
  <si>
    <t>3 al 9 de Julio 2017</t>
  </si>
  <si>
    <t>10 al 16 de Julio 2017</t>
  </si>
  <si>
    <t>17 al 23 de Julio 2017</t>
  </si>
  <si>
    <t>24 al 30 de Julio 2017</t>
  </si>
  <si>
    <t>31 de Julio al 6 de Agosto 2017</t>
  </si>
  <si>
    <t>7 al 13 de Agosto 2017</t>
  </si>
  <si>
    <t>14 al 20 de Agosto 2017</t>
  </si>
  <si>
    <t>21 al 27 de Agosto 2017</t>
  </si>
  <si>
    <t>28 de Agosto al 3 de Septiembre 2017</t>
  </si>
  <si>
    <t>4 al 10 de Septiembre 2017</t>
  </si>
  <si>
    <t>11 al 17 de Septiembre 2017</t>
  </si>
  <si>
    <t>18 al 24 de Septiembre 2017</t>
  </si>
  <si>
    <t>25 de Septiembre al 1 de Octubre 2017</t>
  </si>
  <si>
    <t>2 al 8 de Octubre 2017</t>
  </si>
  <si>
    <t xml:space="preserve">Semana </t>
  </si>
  <si>
    <t>85% importaciones</t>
  </si>
  <si>
    <t>9 al 15 de Octubre 2017</t>
  </si>
  <si>
    <t>16 al 22 de Octubre 2017</t>
  </si>
  <si>
    <t>23 al 29 de Octubre 2017</t>
  </si>
  <si>
    <t>30 de Octubre al 5 de Noviembre 2017</t>
  </si>
  <si>
    <t>6 al 12 de noviembre 2017</t>
  </si>
  <si>
    <t>Dólares por tonelada  (US$/ton)</t>
  </si>
  <si>
    <t>Valor observado dólar ($/US$)</t>
  </si>
  <si>
    <t xml:space="preserve">CIF puesto en Santiago US$/ton (incluye flete y seguro) </t>
  </si>
  <si>
    <t>Arancel aduanero US$/ton (% valor CIF)</t>
  </si>
  <si>
    <t>Mermas US$/ton (% valor CIF)</t>
  </si>
  <si>
    <t>Gastos de internación US$/ton (% valor CIF)</t>
  </si>
  <si>
    <t>CIF + costos de internación US$/ton</t>
  </si>
  <si>
    <t>13 al 19 de Noviembre 2017</t>
  </si>
  <si>
    <t>27 de Noviembre al 3 de Diciembre 2017</t>
  </si>
  <si>
    <t>20 al 26 de noviembre 2017</t>
  </si>
  <si>
    <t>4 al 10 de Diciembre 2017</t>
  </si>
  <si>
    <t>11 al 17 de Diciembre 2017</t>
  </si>
  <si>
    <t>18 al 24 de Diciembre 2017</t>
  </si>
  <si>
    <t>25 al 31 de Diciembre 2017</t>
  </si>
  <si>
    <t>1 al 7 de Enero 2018</t>
  </si>
  <si>
    <t>8 al 14 de Enero 2018</t>
  </si>
  <si>
    <t>15 al 21 de Enero 2018</t>
  </si>
  <si>
    <t>22 al 28 de Enero 2018</t>
  </si>
  <si>
    <t>29 de Enero al 4 de Febrero 2018</t>
  </si>
  <si>
    <t>5 al 11 de Febrero 2018</t>
  </si>
  <si>
    <t>12 al 18 de febrero 2018</t>
  </si>
  <si>
    <t>19 al 25 de febrero 2018</t>
  </si>
  <si>
    <t>5 al 11 de marzo 2018</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</si>
</sst>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
    <numFmt numFmtId="186" formatCode="[$$-340A]\ #,##0"/>
    <numFmt numFmtId="187" formatCode="0.0%"/>
    <numFmt numFmtId="188" formatCode="0.00000%"/>
    <numFmt numFmtId="189" formatCode="0.00000"/>
    <numFmt numFmtId="190" formatCode="0.00_)"/>
    <numFmt numFmtId="191" formatCode="0.00_ ;[Red]\-0.00\ "/>
    <numFmt numFmtId="192" formatCode="[$-409]mmmm\ d\,\ yyyy;@"/>
    <numFmt numFmtId="193" formatCode="0.00\ "/>
    <numFmt numFmtId="194" formatCode="_-* #,##0_-;\-* #,##0_-;_-* &quot;-&quot;??_-;_-@_-"/>
    <numFmt numFmtId="195" formatCode="dd/mm/yy;@"/>
    <numFmt numFmtId="196" formatCode="0.0000_ ;[Red]\-0.0000\ "/>
    <numFmt numFmtId="197" formatCode="0.0000"/>
  </numFmts>
  <fonts count="62">
    <font>
      <sz val="11"/>
      <color theme="1"/>
      <name val="Calibri"/>
      <family val="2"/>
    </font>
    <font>
      <sz val="11"/>
      <color indexed="8"/>
      <name val="Calibri"/>
      <family val="2"/>
    </font>
    <font>
      <sz val="12"/>
      <color indexed="8"/>
      <name val="Arial"/>
      <family val="2"/>
    </font>
    <font>
      <sz val="11"/>
      <color indexed="8"/>
      <name val="Arial"/>
      <family val="2"/>
    </font>
    <font>
      <b/>
      <sz val="11"/>
      <color indexed="8"/>
      <name val="Arial"/>
      <family val="2"/>
    </font>
    <font>
      <sz val="8"/>
      <name val="Calibri"/>
      <family val="2"/>
    </font>
    <font>
      <b/>
      <sz val="12"/>
      <name val="Arial"/>
      <family val="2"/>
    </font>
    <font>
      <b/>
      <sz val="11"/>
      <name val="Arial"/>
      <family val="2"/>
    </font>
    <font>
      <sz val="11"/>
      <color indexed="9"/>
      <name val="Arial"/>
      <family val="2"/>
    </font>
    <font>
      <b/>
      <sz val="11"/>
      <color indexed="9"/>
      <name val="Arial"/>
      <family val="2"/>
    </font>
    <font>
      <sz val="11"/>
      <name val="Arial"/>
      <family val="2"/>
    </font>
    <font>
      <sz val="12"/>
      <color indexed="8"/>
      <name val="Calibri"/>
      <family val="2"/>
    </font>
    <font>
      <b/>
      <sz val="12"/>
      <color indexed="9"/>
      <name val="Arial"/>
      <family val="2"/>
    </font>
    <font>
      <sz val="10"/>
      <name val="Arial"/>
      <family val="2"/>
    </font>
    <font>
      <b/>
      <sz val="11"/>
      <color indexed="18"/>
      <name val="Arial"/>
      <family val="2"/>
    </font>
    <font>
      <vertAlign val="superscript"/>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9"/>
      <color indexed="12"/>
      <name val="Arial"/>
      <family val="2"/>
    </font>
    <font>
      <sz val="14"/>
      <name val="Arial"/>
      <family val="2"/>
    </font>
    <font>
      <b/>
      <sz val="11"/>
      <color indexed="62"/>
      <name val="Calibri"/>
      <family val="2"/>
    </font>
    <font>
      <sz val="10"/>
      <name val="Courier New"/>
      <family val="3"/>
    </font>
    <font>
      <b/>
      <sz val="15"/>
      <color indexed="62"/>
      <name val="Calibri"/>
      <family val="2"/>
    </font>
    <font>
      <b/>
      <sz val="13"/>
      <color indexed="62"/>
      <name val="Calibri"/>
      <family val="2"/>
    </font>
    <font>
      <b/>
      <sz val="18"/>
      <color indexed="62"/>
      <name val="Cambria"/>
      <family val="2"/>
    </font>
    <font>
      <u val="single"/>
      <sz val="11.2"/>
      <color indexed="12"/>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s>
  <fills count="63">
    <fill>
      <patternFill/>
    </fill>
    <fill>
      <patternFill patternType="gray125"/>
    </fill>
    <fill>
      <patternFill patternType="solid">
        <fgColor theme="4" tint="0.7999799847602844"/>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indexed="45"/>
        <bgColor indexed="64"/>
      </patternFill>
    </fill>
    <fill>
      <patternFill patternType="solid">
        <fgColor theme="6" tint="0.7999799847602844"/>
        <bgColor indexed="64"/>
      </patternFill>
    </fill>
    <fill>
      <patternFill patternType="solid">
        <fgColor indexed="43"/>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0070C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s>
  <cellStyleXfs count="11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193" fontId="1" fillId="3" borderId="0" applyBorder="0" applyAlignment="0" applyProtection="0"/>
    <xf numFmtId="193" fontId="1" fillId="3" borderId="0" applyBorder="0" applyAlignment="0" applyProtection="0"/>
    <xf numFmtId="193" fontId="1" fillId="4" borderId="0" applyBorder="0" applyAlignment="0" applyProtection="0"/>
    <xf numFmtId="193" fontId="1" fillId="4" borderId="0" applyBorder="0" applyAlignment="0" applyProtection="0"/>
    <xf numFmtId="190" fontId="1" fillId="5" borderId="0" applyBorder="0" applyAlignment="0" applyProtection="0"/>
    <xf numFmtId="190" fontId="1" fillId="5" borderId="0" applyBorder="0" applyAlignment="0" applyProtection="0"/>
    <xf numFmtId="193" fontId="1" fillId="4" borderId="0" applyBorder="0" applyAlignment="0" applyProtection="0"/>
    <xf numFmtId="0" fontId="0" fillId="6" borderId="0" applyNumberFormat="0" applyBorder="0" applyAlignment="0" applyProtection="0"/>
    <xf numFmtId="193" fontId="1" fillId="7" borderId="0" applyBorder="0" applyAlignment="0" applyProtection="0"/>
    <xf numFmtId="193" fontId="1" fillId="7" borderId="0" applyBorder="0" applyAlignment="0" applyProtection="0"/>
    <xf numFmtId="190" fontId="1" fillId="8" borderId="0" applyBorder="0" applyAlignment="0" applyProtection="0"/>
    <xf numFmtId="190" fontId="1" fillId="8" borderId="0" applyBorder="0" applyAlignment="0" applyProtection="0"/>
    <xf numFmtId="193" fontId="1" fillId="7" borderId="0" applyBorder="0" applyAlignment="0" applyProtection="0"/>
    <xf numFmtId="0" fontId="0" fillId="9" borderId="0" applyNumberFormat="0" applyBorder="0" applyAlignment="0" applyProtection="0"/>
    <xf numFmtId="193" fontId="1" fillId="10" borderId="0" applyBorder="0" applyAlignment="0" applyProtection="0"/>
    <xf numFmtId="193" fontId="1" fillId="10" borderId="0" applyBorder="0" applyAlignment="0" applyProtection="0"/>
    <xf numFmtId="193" fontId="1" fillId="3" borderId="0" applyBorder="0" applyAlignment="0" applyProtection="0"/>
    <xf numFmtId="193" fontId="1" fillId="3" borderId="0" applyBorder="0" applyAlignment="0" applyProtection="0"/>
    <xf numFmtId="190" fontId="1" fillId="11" borderId="0" applyBorder="0" applyAlignment="0" applyProtection="0"/>
    <xf numFmtId="190" fontId="1" fillId="11" borderId="0" applyBorder="0" applyAlignment="0" applyProtection="0"/>
    <xf numFmtId="193" fontId="1" fillId="3" borderId="0" applyBorder="0" applyAlignment="0" applyProtection="0"/>
    <xf numFmtId="0" fontId="0" fillId="12" borderId="0" applyNumberFormat="0" applyBorder="0" applyAlignment="0" applyProtection="0"/>
    <xf numFmtId="193" fontId="1" fillId="3" borderId="0" applyBorder="0" applyAlignment="0" applyProtection="0"/>
    <xf numFmtId="193" fontId="1" fillId="3" borderId="0" applyBorder="0" applyAlignment="0" applyProtection="0"/>
    <xf numFmtId="193" fontId="1" fillId="4" borderId="0" applyBorder="0" applyAlignment="0" applyProtection="0"/>
    <xf numFmtId="193" fontId="1" fillId="4" borderId="0" applyBorder="0" applyAlignment="0" applyProtection="0"/>
    <xf numFmtId="190" fontId="1" fillId="13" borderId="0" applyBorder="0" applyAlignment="0" applyProtection="0"/>
    <xf numFmtId="190" fontId="1" fillId="13" borderId="0" applyBorder="0" applyAlignment="0" applyProtection="0"/>
    <xf numFmtId="193" fontId="1" fillId="4" borderId="0" applyBorder="0" applyAlignment="0" applyProtection="0"/>
    <xf numFmtId="0" fontId="0" fillId="14" borderId="0" applyNumberFormat="0" applyBorder="0" applyAlignment="0" applyProtection="0"/>
    <xf numFmtId="193" fontId="1" fillId="15" borderId="0" applyBorder="0" applyAlignment="0" applyProtection="0"/>
    <xf numFmtId="193" fontId="1" fillId="15" borderId="0" applyBorder="0" applyAlignment="0" applyProtection="0"/>
    <xf numFmtId="190" fontId="1" fillId="15" borderId="0" applyBorder="0" applyAlignment="0" applyProtection="0"/>
    <xf numFmtId="190" fontId="1" fillId="15" borderId="0" applyBorder="0" applyAlignment="0" applyProtection="0"/>
    <xf numFmtId="193" fontId="1" fillId="15" borderId="0" applyBorder="0" applyAlignment="0" applyProtection="0"/>
    <xf numFmtId="0" fontId="0" fillId="16" borderId="0" applyNumberFormat="0" applyBorder="0" applyAlignment="0" applyProtection="0"/>
    <xf numFmtId="193" fontId="1" fillId="7" borderId="0" applyBorder="0" applyAlignment="0" applyProtection="0"/>
    <xf numFmtId="193" fontId="1" fillId="7" borderId="0" applyBorder="0" applyAlignment="0" applyProtection="0"/>
    <xf numFmtId="190" fontId="1" fillId="7" borderId="0" applyBorder="0" applyAlignment="0" applyProtection="0"/>
    <xf numFmtId="190" fontId="1" fillId="7" borderId="0" applyBorder="0" applyAlignment="0" applyProtection="0"/>
    <xf numFmtId="193" fontId="1" fillId="7" borderId="0" applyBorder="0" applyAlignment="0" applyProtection="0"/>
    <xf numFmtId="0" fontId="0" fillId="17" borderId="0" applyNumberFormat="0" applyBorder="0" applyAlignment="0" applyProtection="0"/>
    <xf numFmtId="193" fontId="1" fillId="18" borderId="0" applyBorder="0" applyAlignment="0" applyProtection="0"/>
    <xf numFmtId="193" fontId="1" fillId="18" borderId="0" applyBorder="0" applyAlignment="0" applyProtection="0"/>
    <xf numFmtId="190" fontId="1" fillId="19" borderId="0" applyBorder="0" applyAlignment="0" applyProtection="0"/>
    <xf numFmtId="190" fontId="1" fillId="19" borderId="0" applyBorder="0" applyAlignment="0" applyProtection="0"/>
    <xf numFmtId="193" fontId="1" fillId="18" borderId="0" applyBorder="0" applyAlignment="0" applyProtection="0"/>
    <xf numFmtId="0" fontId="0" fillId="20" borderId="0" applyNumberFormat="0" applyBorder="0" applyAlignment="0" applyProtection="0"/>
    <xf numFmtId="193" fontId="1" fillId="21" borderId="0" applyBorder="0" applyAlignment="0" applyProtection="0"/>
    <xf numFmtId="193" fontId="1" fillId="21" borderId="0" applyBorder="0" applyAlignment="0" applyProtection="0"/>
    <xf numFmtId="190" fontId="1" fillId="21" borderId="0" applyBorder="0" applyAlignment="0" applyProtection="0"/>
    <xf numFmtId="190" fontId="1" fillId="21" borderId="0" applyBorder="0" applyAlignment="0" applyProtection="0"/>
    <xf numFmtId="193" fontId="1" fillId="21" borderId="0" applyBorder="0" applyAlignment="0" applyProtection="0"/>
    <xf numFmtId="0" fontId="0" fillId="22" borderId="0" applyNumberFormat="0" applyBorder="0" applyAlignment="0" applyProtection="0"/>
    <xf numFmtId="193" fontId="1" fillId="10" borderId="0" applyBorder="0" applyAlignment="0" applyProtection="0"/>
    <xf numFmtId="193" fontId="1" fillId="10" borderId="0" applyBorder="0" applyAlignment="0" applyProtection="0"/>
    <xf numFmtId="190" fontId="1" fillId="23" borderId="0" applyBorder="0" applyAlignment="0" applyProtection="0"/>
    <xf numFmtId="190" fontId="1" fillId="23" borderId="0" applyBorder="0" applyAlignment="0" applyProtection="0"/>
    <xf numFmtId="193" fontId="1" fillId="10" borderId="0" applyBorder="0" applyAlignment="0" applyProtection="0"/>
    <xf numFmtId="0" fontId="0" fillId="24" borderId="0" applyNumberFormat="0" applyBorder="0" applyAlignment="0" applyProtection="0"/>
    <xf numFmtId="193" fontId="1" fillId="18" borderId="0" applyBorder="0" applyAlignment="0" applyProtection="0"/>
    <xf numFmtId="193" fontId="1" fillId="18" borderId="0" applyBorder="0" applyAlignment="0" applyProtection="0"/>
    <xf numFmtId="190" fontId="1" fillId="13" borderId="0" applyBorder="0" applyAlignment="0" applyProtection="0"/>
    <xf numFmtId="190" fontId="1" fillId="13" borderId="0" applyBorder="0" applyAlignment="0" applyProtection="0"/>
    <xf numFmtId="193" fontId="1" fillId="18" borderId="0" applyBorder="0" applyAlignment="0" applyProtection="0"/>
    <xf numFmtId="0" fontId="0" fillId="25" borderId="0" applyNumberFormat="0" applyBorder="0" applyAlignment="0" applyProtection="0"/>
    <xf numFmtId="193" fontId="1" fillId="19" borderId="0" applyBorder="0" applyAlignment="0" applyProtection="0"/>
    <xf numFmtId="193" fontId="1" fillId="19" borderId="0" applyBorder="0" applyAlignment="0" applyProtection="0"/>
    <xf numFmtId="190" fontId="1" fillId="19" borderId="0" applyBorder="0" applyAlignment="0" applyProtection="0"/>
    <xf numFmtId="190" fontId="1" fillId="19" borderId="0" applyBorder="0" applyAlignment="0" applyProtection="0"/>
    <xf numFmtId="193" fontId="1" fillId="19" borderId="0" applyBorder="0" applyAlignment="0" applyProtection="0"/>
    <xf numFmtId="0" fontId="0" fillId="26" borderId="0" applyNumberFormat="0" applyBorder="0" applyAlignment="0" applyProtection="0"/>
    <xf numFmtId="193" fontId="1" fillId="7" borderId="0" applyBorder="0" applyAlignment="0" applyProtection="0"/>
    <xf numFmtId="193" fontId="1" fillId="7" borderId="0" applyBorder="0" applyAlignment="0" applyProtection="0"/>
    <xf numFmtId="190" fontId="1" fillId="27" borderId="0" applyBorder="0" applyAlignment="0" applyProtection="0"/>
    <xf numFmtId="190" fontId="1" fillId="27" borderId="0" applyBorder="0" applyAlignment="0" applyProtection="0"/>
    <xf numFmtId="193" fontId="1" fillId="7" borderId="0" applyBorder="0" applyAlignment="0" applyProtection="0"/>
    <xf numFmtId="0" fontId="42" fillId="28" borderId="0" applyNumberFormat="0" applyBorder="0" applyAlignment="0" applyProtection="0"/>
    <xf numFmtId="193" fontId="16" fillId="29" borderId="0" applyBorder="0" applyAlignment="0" applyProtection="0"/>
    <xf numFmtId="190" fontId="16" fillId="30" borderId="0" applyBorder="0" applyAlignment="0" applyProtection="0"/>
    <xf numFmtId="0" fontId="42" fillId="31" borderId="0" applyNumberFormat="0" applyBorder="0" applyAlignment="0" applyProtection="0"/>
    <xf numFmtId="193" fontId="16" fillId="21" borderId="0" applyBorder="0" applyAlignment="0" applyProtection="0"/>
    <xf numFmtId="190" fontId="16" fillId="21" borderId="0" applyBorder="0" applyAlignment="0" applyProtection="0"/>
    <xf numFmtId="0" fontId="42" fillId="32" borderId="0" applyNumberFormat="0" applyBorder="0" applyAlignment="0" applyProtection="0"/>
    <xf numFmtId="193" fontId="16" fillId="10" borderId="0" applyBorder="0" applyAlignment="0" applyProtection="0"/>
    <xf numFmtId="190" fontId="16" fillId="23" borderId="0" applyBorder="0" applyAlignment="0" applyProtection="0"/>
    <xf numFmtId="0" fontId="42" fillId="33" borderId="0" applyNumberFormat="0" applyBorder="0" applyAlignment="0" applyProtection="0"/>
    <xf numFmtId="193" fontId="16" fillId="18" borderId="0" applyBorder="0" applyAlignment="0" applyProtection="0"/>
    <xf numFmtId="190" fontId="16" fillId="34" borderId="0" applyBorder="0" applyAlignment="0" applyProtection="0"/>
    <xf numFmtId="0" fontId="42" fillId="35" borderId="0" applyNumberFormat="0" applyBorder="0" applyAlignment="0" applyProtection="0"/>
    <xf numFmtId="193" fontId="16" fillId="29" borderId="0" applyBorder="0" applyAlignment="0" applyProtection="0"/>
    <xf numFmtId="190" fontId="16" fillId="29" borderId="0" applyBorder="0" applyAlignment="0" applyProtection="0"/>
    <xf numFmtId="0" fontId="42" fillId="36" borderId="0" applyNumberFormat="0" applyBorder="0" applyAlignment="0" applyProtection="0"/>
    <xf numFmtId="193" fontId="16" fillId="7" borderId="0" applyBorder="0" applyAlignment="0" applyProtection="0"/>
    <xf numFmtId="190" fontId="16" fillId="37" borderId="0" applyBorder="0" applyAlignment="0" applyProtection="0"/>
    <xf numFmtId="193" fontId="17" fillId="11" borderId="0" applyBorder="0" applyAlignment="0" applyProtection="0"/>
    <xf numFmtId="190" fontId="17" fillId="11" borderId="0" applyBorder="0" applyAlignment="0" applyProtection="0"/>
    <xf numFmtId="0" fontId="43" fillId="38" borderId="0" applyNumberFormat="0" applyBorder="0" applyAlignment="0" applyProtection="0"/>
    <xf numFmtId="0" fontId="44" fillId="39" borderId="1" applyNumberFormat="0" applyAlignment="0" applyProtection="0"/>
    <xf numFmtId="193" fontId="18" fillId="3" borderId="2" applyAlignment="0" applyProtection="0"/>
    <xf numFmtId="193" fontId="18" fillId="3" borderId="2" applyAlignment="0" applyProtection="0"/>
    <xf numFmtId="193" fontId="18" fillId="4" borderId="2" applyAlignment="0" applyProtection="0"/>
    <xf numFmtId="193" fontId="18" fillId="4" borderId="2" applyAlignment="0" applyProtection="0"/>
    <xf numFmtId="190" fontId="18" fillId="18" borderId="2" applyAlignment="0" applyProtection="0"/>
    <xf numFmtId="190" fontId="18" fillId="18" borderId="2" applyAlignment="0" applyProtection="0"/>
    <xf numFmtId="0" fontId="45" fillId="40" borderId="3" applyNumberFormat="0" applyAlignment="0" applyProtection="0"/>
    <xf numFmtId="193" fontId="19" fillId="41" borderId="4" applyAlignment="0" applyProtection="0"/>
    <xf numFmtId="190" fontId="19" fillId="41" borderId="4" applyAlignment="0" applyProtection="0"/>
    <xf numFmtId="0" fontId="46" fillId="0" borderId="5" applyNumberFormat="0" applyFill="0" applyAlignment="0" applyProtection="0"/>
    <xf numFmtId="193" fontId="20" fillId="0" borderId="6" applyFill="0" applyAlignment="0" applyProtection="0"/>
    <xf numFmtId="190" fontId="20" fillId="0" borderId="6" applyFill="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7" fillId="0" borderId="7" applyNumberFormat="0" applyFill="0" applyAlignment="0" applyProtection="0"/>
    <xf numFmtId="0" fontId="48" fillId="0" borderId="0" applyNumberFormat="0" applyFill="0" applyBorder="0" applyAlignment="0" applyProtection="0"/>
    <xf numFmtId="193" fontId="34" fillId="0" borderId="0" applyFill="0" applyBorder="0" applyAlignment="0" applyProtection="0"/>
    <xf numFmtId="190" fontId="22" fillId="0" borderId="0" applyFill="0" applyBorder="0" applyAlignment="0" applyProtection="0"/>
    <xf numFmtId="0" fontId="42" fillId="42" borderId="0" applyNumberFormat="0" applyBorder="0" applyAlignment="0" applyProtection="0"/>
    <xf numFmtId="193" fontId="16" fillId="29" borderId="0" applyBorder="0" applyAlignment="0" applyProtection="0"/>
    <xf numFmtId="190" fontId="16" fillId="43" borderId="0" applyBorder="0" applyAlignment="0" applyProtection="0"/>
    <xf numFmtId="0" fontId="42" fillId="44" borderId="0" applyNumberFormat="0" applyBorder="0" applyAlignment="0" applyProtection="0"/>
    <xf numFmtId="193" fontId="16" fillId="45" borderId="0" applyBorder="0" applyAlignment="0" applyProtection="0"/>
    <xf numFmtId="190" fontId="16" fillId="45" borderId="0" applyBorder="0" applyAlignment="0" applyProtection="0"/>
    <xf numFmtId="0" fontId="42" fillId="46" borderId="0" applyNumberFormat="0" applyBorder="0" applyAlignment="0" applyProtection="0"/>
    <xf numFmtId="193" fontId="16" fillId="47" borderId="0" applyBorder="0" applyAlignment="0" applyProtection="0"/>
    <xf numFmtId="190" fontId="16" fillId="47" borderId="0" applyBorder="0" applyAlignment="0" applyProtection="0"/>
    <xf numFmtId="0" fontId="42" fillId="48" borderId="0" applyNumberFormat="0" applyBorder="0" applyAlignment="0" applyProtection="0"/>
    <xf numFmtId="193" fontId="16" fillId="49" borderId="0" applyBorder="0" applyAlignment="0" applyProtection="0"/>
    <xf numFmtId="190" fontId="16" fillId="34" borderId="0" applyBorder="0" applyAlignment="0" applyProtection="0"/>
    <xf numFmtId="0" fontId="42" fillId="50" borderId="0" applyNumberFormat="0" applyBorder="0" applyAlignment="0" applyProtection="0"/>
    <xf numFmtId="193" fontId="16" fillId="29" borderId="0" applyBorder="0" applyAlignment="0" applyProtection="0"/>
    <xf numFmtId="190" fontId="16" fillId="29" borderId="0" applyBorder="0" applyAlignment="0" applyProtection="0"/>
    <xf numFmtId="0" fontId="42" fillId="51" borderId="0" applyNumberFormat="0" applyBorder="0" applyAlignment="0" applyProtection="0"/>
    <xf numFmtId="193" fontId="16" fillId="52" borderId="0" applyBorder="0" applyAlignment="0" applyProtection="0"/>
    <xf numFmtId="190" fontId="16" fillId="52" borderId="0" applyBorder="0" applyAlignment="0" applyProtection="0"/>
    <xf numFmtId="0" fontId="49" fillId="53" borderId="1" applyNumberFormat="0" applyAlignment="0" applyProtection="0"/>
    <xf numFmtId="193" fontId="23" fillId="7" borderId="2" applyAlignment="0" applyProtection="0"/>
    <xf numFmtId="193" fontId="23" fillId="7" borderId="2" applyAlignment="0" applyProtection="0"/>
    <xf numFmtId="190" fontId="23" fillId="7" borderId="2" applyAlignment="0" applyProtection="0"/>
    <xf numFmtId="190" fontId="23" fillId="7" borderId="2" applyAlignment="0" applyProtection="0"/>
    <xf numFmtId="0" fontId="1" fillId="0" borderId="0">
      <alignment/>
      <protection/>
    </xf>
    <xf numFmtId="0" fontId="50" fillId="0" borderId="0" applyNumberFormat="0" applyFill="0" applyBorder="0" applyAlignment="0" applyProtection="0"/>
    <xf numFmtId="0" fontId="32" fillId="0" borderId="0" applyNumberFormat="0" applyFill="0" applyBorder="0" applyAlignment="0" applyProtection="0"/>
    <xf numFmtId="190" fontId="39" fillId="0" borderId="0" applyFill="0" applyBorder="0" applyAlignment="0" applyProtection="0"/>
    <xf numFmtId="190" fontId="39"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4" borderId="0" applyNumberFormat="0" applyBorder="0" applyAlignment="0" applyProtection="0"/>
    <xf numFmtId="193" fontId="24" fillId="8" borderId="0" applyBorder="0" applyAlignment="0" applyProtection="0"/>
    <xf numFmtId="190" fontId="24" fillId="8" borderId="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0" fontId="13" fillId="0" borderId="0" applyFont="0" applyFill="0" applyBorder="0" applyAlignment="0" applyProtection="0"/>
    <xf numFmtId="179" fontId="1" fillId="0" borderId="0" applyFont="0" applyFill="0" applyBorder="0" applyAlignment="0" applyProtection="0"/>
    <xf numFmtId="179" fontId="0"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3" fillId="55" borderId="0" applyNumberFormat="0" applyBorder="0" applyAlignment="0" applyProtection="0"/>
    <xf numFmtId="193" fontId="25" fillId="10" borderId="0" applyBorder="0" applyAlignment="0" applyProtection="0"/>
    <xf numFmtId="190" fontId="25" fillId="10" borderId="0" applyBorder="0" applyAlignment="0" applyProtection="0"/>
    <xf numFmtId="0" fontId="35" fillId="0" borderId="0">
      <alignment/>
      <protection/>
    </xf>
    <xf numFmtId="0" fontId="0" fillId="0" borderId="0">
      <alignment/>
      <protection/>
    </xf>
    <xf numFmtId="0" fontId="0" fillId="0" borderId="0">
      <alignment/>
      <protection/>
    </xf>
    <xf numFmtId="0" fontId="13" fillId="0" borderId="0">
      <alignment/>
      <protection/>
    </xf>
    <xf numFmtId="193" fontId="33" fillId="0" borderId="0">
      <alignment/>
      <protection/>
    </xf>
    <xf numFmtId="0" fontId="13" fillId="0" borderId="0">
      <alignment/>
      <protection/>
    </xf>
    <xf numFmtId="193"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3"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0" fontId="33" fillId="0" borderId="0">
      <alignment/>
      <protection/>
    </xf>
    <xf numFmtId="0" fontId="13" fillId="0" borderId="0">
      <alignment/>
      <protection/>
    </xf>
    <xf numFmtId="0" fontId="13" fillId="0" borderId="0">
      <alignment/>
      <protection/>
    </xf>
    <xf numFmtId="193" fontId="33" fillId="0" borderId="0">
      <alignment/>
      <protection/>
    </xf>
    <xf numFmtId="0" fontId="13" fillId="0" borderId="0">
      <alignment/>
      <protection/>
    </xf>
    <xf numFmtId="0" fontId="13" fillId="0" borderId="0">
      <alignment/>
      <protection/>
    </xf>
    <xf numFmtId="0" fontId="1" fillId="56" borderId="8" applyNumberFormat="0" applyFont="0" applyAlignment="0" applyProtection="0"/>
    <xf numFmtId="193" fontId="33" fillId="10" borderId="9" applyAlignment="0" applyProtection="0"/>
    <xf numFmtId="193" fontId="33" fillId="10" borderId="9" applyAlignment="0" applyProtection="0"/>
    <xf numFmtId="193" fontId="33" fillId="3" borderId="9" applyAlignment="0" applyProtection="0"/>
    <xf numFmtId="193" fontId="33" fillId="3" borderId="9" applyAlignment="0" applyProtection="0"/>
    <xf numFmtId="190" fontId="33" fillId="3" borderId="9" applyAlignment="0" applyProtection="0"/>
    <xf numFmtId="190" fontId="33" fillId="3" borderId="9"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54" fillId="39" borderId="10" applyNumberFormat="0" applyAlignment="0" applyProtection="0"/>
    <xf numFmtId="193" fontId="26" fillId="3" borderId="11" applyAlignment="0" applyProtection="0"/>
    <xf numFmtId="193" fontId="26" fillId="3" borderId="11" applyAlignment="0" applyProtection="0"/>
    <xf numFmtId="193" fontId="26" fillId="4" borderId="11" applyAlignment="0" applyProtection="0"/>
    <xf numFmtId="193" fontId="26" fillId="4" borderId="11" applyAlignment="0" applyProtection="0"/>
    <xf numFmtId="190" fontId="26" fillId="18" borderId="11" applyAlignment="0" applyProtection="0"/>
    <xf numFmtId="190" fontId="26" fillId="18" borderId="11" applyAlignment="0" applyProtection="0"/>
    <xf numFmtId="0" fontId="55" fillId="0" borderId="0" applyNumberFormat="0" applyFill="0" applyBorder="0" applyAlignment="0" applyProtection="0"/>
    <xf numFmtId="193" fontId="27" fillId="0" borderId="0" applyFill="0" applyBorder="0" applyAlignment="0" applyProtection="0"/>
    <xf numFmtId="190" fontId="27" fillId="0" borderId="0" applyFill="0" applyBorder="0" applyAlignment="0" applyProtection="0"/>
    <xf numFmtId="0" fontId="56" fillId="0" borderId="0" applyNumberFormat="0" applyFill="0" applyBorder="0" applyAlignment="0" applyProtection="0"/>
    <xf numFmtId="193" fontId="28" fillId="0" borderId="0" applyFill="0" applyBorder="0" applyAlignment="0" applyProtection="0"/>
    <xf numFmtId="190" fontId="28" fillId="0" borderId="0" applyFill="0" applyBorder="0" applyAlignment="0" applyProtection="0"/>
    <xf numFmtId="0" fontId="57" fillId="0" borderId="0" applyNumberFormat="0" applyFill="0" applyBorder="0" applyAlignment="0" applyProtection="0"/>
    <xf numFmtId="193" fontId="36" fillId="0" borderId="12" applyFill="0" applyAlignment="0" applyProtection="0"/>
    <xf numFmtId="190" fontId="21" fillId="0" borderId="13" applyFill="0" applyAlignment="0" applyProtection="0"/>
    <xf numFmtId="0" fontId="58" fillId="0" borderId="14" applyNumberFormat="0" applyFill="0" applyAlignment="0" applyProtection="0"/>
    <xf numFmtId="193" fontId="37" fillId="0" borderId="15" applyFill="0" applyAlignment="0" applyProtection="0"/>
    <xf numFmtId="190" fontId="30" fillId="0" borderId="15" applyFill="0" applyAlignment="0" applyProtection="0"/>
    <xf numFmtId="0" fontId="48" fillId="0" borderId="16" applyNumberFormat="0" applyFill="0" applyAlignment="0" applyProtection="0"/>
    <xf numFmtId="193" fontId="34" fillId="0" borderId="17" applyFill="0" applyAlignment="0" applyProtection="0"/>
    <xf numFmtId="190" fontId="22" fillId="0" borderId="18" applyFill="0" applyAlignment="0" applyProtection="0"/>
    <xf numFmtId="193" fontId="38" fillId="0" borderId="0" applyFill="0" applyBorder="0" applyAlignment="0" applyProtection="0"/>
    <xf numFmtId="190" fontId="29" fillId="0" borderId="0" applyFill="0" applyBorder="0" applyAlignment="0" applyProtection="0"/>
    <xf numFmtId="0" fontId="59" fillId="0" borderId="19" applyNumberFormat="0" applyFill="0" applyAlignment="0" applyProtection="0"/>
    <xf numFmtId="193" fontId="31" fillId="0" borderId="20" applyFill="0" applyAlignment="0" applyProtection="0"/>
    <xf numFmtId="193" fontId="31" fillId="0" borderId="20" applyFill="0" applyAlignment="0" applyProtection="0"/>
    <xf numFmtId="190" fontId="31" fillId="0" borderId="21" applyFill="0" applyAlignment="0" applyProtection="0"/>
    <xf numFmtId="190" fontId="31" fillId="0" borderId="21" applyFill="0" applyAlignment="0" applyProtection="0"/>
  </cellStyleXfs>
  <cellXfs count="108">
    <xf numFmtId="0" fontId="0" fillId="0" borderId="0" xfId="0" applyFont="1" applyAlignment="1">
      <alignment/>
    </xf>
    <xf numFmtId="0" fontId="60" fillId="0" borderId="0" xfId="0" applyFont="1" applyAlignment="1">
      <alignment vertical="center"/>
    </xf>
    <xf numFmtId="0" fontId="60" fillId="0" borderId="0" xfId="0" applyFont="1" applyBorder="1" applyAlignment="1">
      <alignment vertical="center"/>
    </xf>
    <xf numFmtId="4" fontId="3" fillId="0" borderId="22" xfId="0" applyNumberFormat="1" applyFont="1" applyFill="1" applyBorder="1" applyAlignment="1">
      <alignment horizontal="center" vertical="center" wrapText="1"/>
    </xf>
    <xf numFmtId="4" fontId="3" fillId="0" borderId="22" xfId="0" applyNumberFormat="1" applyFont="1" applyBorder="1" applyAlignment="1">
      <alignment horizontal="center" vertical="center" wrapText="1"/>
    </xf>
    <xf numFmtId="0" fontId="8" fillId="57" borderId="23" xfId="0" applyFont="1" applyFill="1" applyBorder="1" applyAlignment="1">
      <alignment horizontal="center" vertical="center" wrapText="1"/>
    </xf>
    <xf numFmtId="0" fontId="10" fillId="0" borderId="22" xfId="0" applyFont="1" applyFill="1" applyBorder="1" applyAlignment="1">
      <alignment horizontal="left" vertical="center" wrapText="1"/>
    </xf>
    <xf numFmtId="4" fontId="3" fillId="0" borderId="22"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wrapText="1"/>
    </xf>
    <xf numFmtId="4" fontId="3" fillId="58" borderId="22" xfId="0" applyNumberFormat="1" applyFont="1" applyFill="1" applyBorder="1" applyAlignment="1">
      <alignment horizontal="center" vertical="center"/>
    </xf>
    <xf numFmtId="3" fontId="3" fillId="58" borderId="22" xfId="0" applyNumberFormat="1" applyFont="1" applyFill="1" applyBorder="1" applyAlignment="1">
      <alignment horizontal="center" vertical="center" wrapText="1"/>
    </xf>
    <xf numFmtId="4" fontId="3" fillId="0" borderId="22" xfId="0" applyNumberFormat="1" applyFont="1" applyBorder="1" applyAlignment="1">
      <alignment horizontal="center" vertical="center"/>
    </xf>
    <xf numFmtId="3" fontId="3" fillId="0" borderId="22" xfId="0" applyNumberFormat="1" applyFont="1" applyBorder="1" applyAlignment="1">
      <alignment horizontal="center" vertical="center" wrapText="1"/>
    </xf>
    <xf numFmtId="0" fontId="10" fillId="0" borderId="24" xfId="0" applyFont="1" applyFill="1" applyBorder="1" applyAlignment="1">
      <alignment horizontal="left" vertical="center" wrapText="1"/>
    </xf>
    <xf numFmtId="4" fontId="3" fillId="0" borderId="25" xfId="0" applyNumberFormat="1" applyFont="1" applyFill="1" applyBorder="1" applyAlignment="1">
      <alignment horizontal="center" vertical="center"/>
    </xf>
    <xf numFmtId="0" fontId="60" fillId="0" borderId="0" xfId="0" applyFont="1" applyAlignment="1">
      <alignment horizontal="center" vertical="center"/>
    </xf>
    <xf numFmtId="0" fontId="11" fillId="0" borderId="22" xfId="0" applyFont="1" applyBorder="1" applyAlignment="1">
      <alignment horizontal="center" vertical="center"/>
    </xf>
    <xf numFmtId="4" fontId="3" fillId="58" borderId="25" xfId="0" applyNumberFormat="1" applyFont="1" applyFill="1" applyBorder="1" applyAlignment="1">
      <alignment horizontal="center" vertical="center"/>
    </xf>
    <xf numFmtId="0" fontId="13" fillId="0" borderId="0" xfId="566" applyFont="1" applyFill="1">
      <alignment/>
      <protection/>
    </xf>
    <xf numFmtId="0" fontId="13" fillId="0" borderId="0" xfId="566" applyFont="1">
      <alignment/>
      <protection/>
    </xf>
    <xf numFmtId="0" fontId="13" fillId="0" borderId="0" xfId="566" applyFont="1" applyAlignment="1">
      <alignment vertical="center"/>
      <protection/>
    </xf>
    <xf numFmtId="0" fontId="10" fillId="0" borderId="0" xfId="566" applyFont="1">
      <alignment/>
      <protection/>
    </xf>
    <xf numFmtId="0" fontId="9" fillId="59" borderId="26" xfId="0" applyFont="1" applyFill="1" applyBorder="1" applyAlignment="1">
      <alignment vertical="center"/>
    </xf>
    <xf numFmtId="3" fontId="11" fillId="0" borderId="22" xfId="0" applyNumberFormat="1" applyFont="1" applyBorder="1" applyAlignment="1">
      <alignment horizontal="center" vertical="center"/>
    </xf>
    <xf numFmtId="4" fontId="10" fillId="0" borderId="24" xfId="0" applyNumberFormat="1" applyFont="1" applyFill="1" applyBorder="1" applyAlignment="1">
      <alignment horizontal="left" vertical="center" wrapText="1"/>
    </xf>
    <xf numFmtId="0" fontId="14" fillId="0" borderId="23" xfId="0" applyFont="1" applyFill="1" applyBorder="1" applyAlignment="1">
      <alignment horizontal="center" vertical="center" wrapText="1"/>
    </xf>
    <xf numFmtId="0" fontId="10" fillId="60" borderId="0" xfId="566" applyFont="1" applyFill="1">
      <alignment/>
      <protection/>
    </xf>
    <xf numFmtId="0" fontId="13" fillId="60" borderId="27" xfId="0" applyFont="1" applyFill="1" applyBorder="1" applyAlignment="1">
      <alignment vertical="center"/>
    </xf>
    <xf numFmtId="0" fontId="13" fillId="60" borderId="0" xfId="566" applyFont="1" applyFill="1">
      <alignment/>
      <protection/>
    </xf>
    <xf numFmtId="0" fontId="13" fillId="60" borderId="22" xfId="566" applyFont="1" applyFill="1" applyBorder="1" applyAlignment="1">
      <alignment horizontal="center" vertical="top"/>
      <protection/>
    </xf>
    <xf numFmtId="0" fontId="13" fillId="60" borderId="0" xfId="566" applyFont="1" applyFill="1" applyAlignment="1">
      <alignment vertical="center"/>
      <protection/>
    </xf>
    <xf numFmtId="0" fontId="2" fillId="60" borderId="0" xfId="566" applyFont="1" applyFill="1" applyAlignment="1">
      <alignment horizontal="center"/>
      <protection/>
    </xf>
    <xf numFmtId="0" fontId="13" fillId="60" borderId="23" xfId="566" applyFont="1" applyFill="1" applyBorder="1" applyAlignment="1">
      <alignment horizontal="center" vertical="top"/>
      <protection/>
    </xf>
    <xf numFmtId="0" fontId="13" fillId="61" borderId="22" xfId="566" applyFont="1" applyFill="1" applyBorder="1" applyAlignment="1">
      <alignment horizontal="center" vertical="top"/>
      <protection/>
    </xf>
    <xf numFmtId="0" fontId="13" fillId="61" borderId="0" xfId="566" applyFont="1" applyFill="1">
      <alignment/>
      <protection/>
    </xf>
    <xf numFmtId="4" fontId="13" fillId="0" borderId="0" xfId="566" applyNumberFormat="1" applyFont="1">
      <alignment/>
      <protection/>
    </xf>
    <xf numFmtId="4" fontId="14" fillId="0" borderId="24" xfId="0" applyNumberFormat="1" applyFont="1" applyBorder="1" applyAlignment="1" applyProtection="1">
      <alignment vertical="center"/>
      <protection locked="0"/>
    </xf>
    <xf numFmtId="4" fontId="10" fillId="0" borderId="28" xfId="0" applyNumberFormat="1" applyFont="1" applyFill="1" applyBorder="1" applyAlignment="1" applyProtection="1">
      <alignment vertical="center"/>
      <protection locked="0"/>
    </xf>
    <xf numFmtId="4" fontId="10" fillId="0" borderId="22" xfId="0" applyNumberFormat="1" applyFont="1" applyFill="1" applyBorder="1" applyAlignment="1" applyProtection="1">
      <alignment vertical="center"/>
      <protection locked="0"/>
    </xf>
    <xf numFmtId="4" fontId="10" fillId="0" borderId="23" xfId="0" applyNumberFormat="1" applyFont="1" applyFill="1" applyBorder="1" applyAlignment="1" applyProtection="1">
      <alignment vertical="center"/>
      <protection locked="0"/>
    </xf>
    <xf numFmtId="3" fontId="14" fillId="0" borderId="29" xfId="0" applyNumberFormat="1" applyFont="1" applyFill="1" applyBorder="1" applyAlignment="1" applyProtection="1">
      <alignment horizontal="center" vertical="center" wrapText="1"/>
      <protection locked="0"/>
    </xf>
    <xf numFmtId="0" fontId="6" fillId="0" borderId="30" xfId="0" applyFont="1" applyFill="1" applyBorder="1" applyAlignment="1" applyProtection="1">
      <alignment vertical="center" wrapText="1"/>
      <protection locked="0"/>
    </xf>
    <xf numFmtId="0" fontId="9" fillId="59" borderId="26" xfId="0" applyFont="1" applyFill="1" applyBorder="1" applyAlignment="1" applyProtection="1">
      <alignment vertical="center" wrapText="1"/>
      <protection locked="0"/>
    </xf>
    <xf numFmtId="4" fontId="10" fillId="0" borderId="24" xfId="0" applyNumberFormat="1" applyFont="1" applyFill="1" applyBorder="1" applyAlignment="1">
      <alignment horizontal="left" vertical="center"/>
    </xf>
    <xf numFmtId="0" fontId="7" fillId="0" borderId="0" xfId="0" applyFont="1" applyBorder="1" applyAlignment="1">
      <alignment vertical="center"/>
    </xf>
    <xf numFmtId="0" fontId="10" fillId="0" borderId="0" xfId="568" applyFont="1" applyBorder="1" applyProtection="1">
      <alignment/>
      <protection locked="0"/>
    </xf>
    <xf numFmtId="4" fontId="14" fillId="58" borderId="22" xfId="0" applyNumberFormat="1" applyFont="1" applyFill="1" applyBorder="1" applyAlignment="1">
      <alignment vertical="center" wrapText="1"/>
    </xf>
    <xf numFmtId="4" fontId="10" fillId="58" borderId="22" xfId="0" applyNumberFormat="1" applyFont="1" applyFill="1" applyBorder="1" applyAlignment="1">
      <alignment vertical="center" wrapText="1"/>
    </xf>
    <xf numFmtId="0" fontId="3" fillId="58" borderId="22" xfId="0" applyFont="1" applyFill="1" applyBorder="1" applyAlignment="1">
      <alignment vertical="center" wrapText="1"/>
    </xf>
    <xf numFmtId="0" fontId="3" fillId="58" borderId="24" xfId="0" applyFont="1" applyFill="1" applyBorder="1" applyAlignment="1">
      <alignment vertical="center" wrapText="1"/>
    </xf>
    <xf numFmtId="0" fontId="4" fillId="58" borderId="22" xfId="0" applyFont="1" applyFill="1" applyBorder="1" applyAlignment="1">
      <alignment vertical="center" wrapText="1"/>
    </xf>
    <xf numFmtId="0" fontId="10" fillId="58" borderId="0" xfId="568" applyFont="1" applyFill="1">
      <alignment/>
      <protection/>
    </xf>
    <xf numFmtId="0" fontId="3" fillId="58" borderId="24" xfId="0" applyFont="1" applyFill="1" applyBorder="1" applyAlignment="1">
      <alignment vertical="center"/>
    </xf>
    <xf numFmtId="0" fontId="3" fillId="58" borderId="29" xfId="0" applyFont="1" applyFill="1" applyBorder="1" applyAlignment="1">
      <alignment vertical="center"/>
    </xf>
    <xf numFmtId="0" fontId="4" fillId="58" borderId="24" xfId="0" applyFont="1" applyFill="1" applyBorder="1" applyAlignment="1">
      <alignment/>
    </xf>
    <xf numFmtId="0" fontId="12" fillId="59" borderId="26" xfId="0" applyFont="1" applyFill="1" applyBorder="1" applyAlignment="1">
      <alignment horizontal="center" vertical="center" wrapText="1"/>
    </xf>
    <xf numFmtId="0" fontId="13" fillId="60" borderId="24" xfId="0" applyFont="1" applyFill="1" applyBorder="1" applyAlignment="1">
      <alignment vertical="center"/>
    </xf>
    <xf numFmtId="0" fontId="13" fillId="60" borderId="25" xfId="0" applyFont="1" applyFill="1" applyBorder="1" applyAlignment="1">
      <alignment vertical="center"/>
    </xf>
    <xf numFmtId="4" fontId="14" fillId="58" borderId="23" xfId="0" applyNumberFormat="1" applyFont="1" applyFill="1" applyBorder="1" applyAlignment="1">
      <alignment vertical="center" wrapText="1"/>
    </xf>
    <xf numFmtId="4" fontId="14" fillId="58" borderId="28" xfId="0" applyNumberFormat="1" applyFont="1" applyFill="1" applyBorder="1" applyAlignment="1">
      <alignment vertical="center" wrapText="1"/>
    </xf>
    <xf numFmtId="0" fontId="14" fillId="58" borderId="24" xfId="0" applyFont="1" applyFill="1" applyBorder="1" applyAlignment="1" applyProtection="1">
      <alignment horizontal="center" vertical="center"/>
      <protection locked="0"/>
    </xf>
    <xf numFmtId="0" fontId="14" fillId="58" borderId="25" xfId="0" applyFont="1" applyFill="1" applyBorder="1" applyAlignment="1" applyProtection="1">
      <alignment horizontal="center" vertical="center"/>
      <protection locked="0"/>
    </xf>
    <xf numFmtId="0" fontId="14" fillId="58" borderId="30" xfId="0" applyFont="1" applyFill="1" applyBorder="1" applyAlignment="1" applyProtection="1">
      <alignment horizontal="center" vertical="center"/>
      <protection locked="0"/>
    </xf>
    <xf numFmtId="0" fontId="13" fillId="60" borderId="24" xfId="566" applyFont="1" applyFill="1" applyBorder="1" applyAlignment="1">
      <alignment vertical="center" wrapText="1"/>
      <protection/>
    </xf>
    <xf numFmtId="0" fontId="13" fillId="60" borderId="25" xfId="566" applyFont="1" applyFill="1" applyBorder="1" applyAlignment="1">
      <alignment vertical="center" wrapText="1"/>
      <protection/>
    </xf>
    <xf numFmtId="0" fontId="13" fillId="60" borderId="30" xfId="566" applyFont="1" applyFill="1" applyBorder="1" applyAlignment="1">
      <alignment vertical="center" wrapText="1"/>
      <protection/>
    </xf>
    <xf numFmtId="0" fontId="13" fillId="60" borderId="22" xfId="566" applyFont="1" applyFill="1" applyBorder="1" applyAlignment="1">
      <alignment vertical="center" wrapText="1"/>
      <protection/>
    </xf>
    <xf numFmtId="9" fontId="14" fillId="58" borderId="24" xfId="1165" applyFont="1" applyFill="1" applyBorder="1" applyAlignment="1" applyProtection="1">
      <alignment horizontal="center" vertical="center" wrapText="1"/>
      <protection locked="0"/>
    </xf>
    <xf numFmtId="9" fontId="14" fillId="58" borderId="25" xfId="1165" applyFont="1" applyFill="1" applyBorder="1" applyAlignment="1" applyProtection="1">
      <alignment horizontal="center" vertical="center" wrapText="1"/>
      <protection locked="0"/>
    </xf>
    <xf numFmtId="9" fontId="14" fillId="58" borderId="30" xfId="1165" applyFont="1" applyFill="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0" borderId="25" xfId="0" applyNumberFormat="1" applyFont="1" applyBorder="1" applyAlignment="1" applyProtection="1">
      <alignment horizontal="center" vertical="center" wrapText="1"/>
      <protection locked="0"/>
    </xf>
    <xf numFmtId="4" fontId="10" fillId="0" borderId="30" xfId="0" applyNumberFormat="1" applyFont="1" applyBorder="1" applyAlignment="1" applyProtection="1">
      <alignment horizontal="center" vertical="center" wrapText="1"/>
      <protection locked="0"/>
    </xf>
    <xf numFmtId="4" fontId="7" fillId="0" borderId="24" xfId="0" applyNumberFormat="1" applyFont="1" applyBorder="1" applyAlignment="1" applyProtection="1">
      <alignment vertical="center"/>
      <protection locked="0"/>
    </xf>
    <xf numFmtId="0" fontId="0" fillId="0" borderId="25" xfId="0" applyBorder="1" applyAlignment="1" applyProtection="1">
      <alignment/>
      <protection locked="0"/>
    </xf>
    <xf numFmtId="0" fontId="0" fillId="0" borderId="30" xfId="0" applyBorder="1" applyAlignment="1" applyProtection="1">
      <alignment/>
      <protection locked="0"/>
    </xf>
    <xf numFmtId="0" fontId="13" fillId="61" borderId="22" xfId="0" applyFont="1" applyFill="1" applyBorder="1" applyAlignment="1">
      <alignment vertical="center" wrapText="1"/>
    </xf>
    <xf numFmtId="0" fontId="13" fillId="60" borderId="23" xfId="566" applyFont="1" applyFill="1" applyBorder="1" applyAlignment="1">
      <alignment horizontal="center" vertical="top"/>
      <protection/>
    </xf>
    <xf numFmtId="0" fontId="13" fillId="60" borderId="28" xfId="566" applyFont="1" applyFill="1" applyBorder="1" applyAlignment="1">
      <alignment horizontal="center" vertical="top"/>
      <protection/>
    </xf>
    <xf numFmtId="4" fontId="3" fillId="0" borderId="24" xfId="0" applyNumberFormat="1" applyFont="1" applyBorder="1" applyAlignment="1" applyProtection="1">
      <alignment vertical="center" wrapText="1"/>
      <protection locked="0"/>
    </xf>
    <xf numFmtId="4" fontId="3" fillId="0" borderId="25" xfId="0" applyNumberFormat="1" applyFont="1" applyBorder="1" applyAlignment="1" applyProtection="1">
      <alignment vertical="center" wrapText="1"/>
      <protection locked="0"/>
    </xf>
    <xf numFmtId="4" fontId="3" fillId="0" borderId="30" xfId="0" applyNumberFormat="1" applyFont="1" applyBorder="1" applyAlignment="1" applyProtection="1">
      <alignment vertical="center" wrapText="1"/>
      <protection locked="0"/>
    </xf>
    <xf numFmtId="4" fontId="10" fillId="0" borderId="24" xfId="0" applyNumberFormat="1" applyFont="1" applyFill="1" applyBorder="1" applyAlignment="1" applyProtection="1">
      <alignment vertical="center"/>
      <protection locked="0"/>
    </xf>
    <xf numFmtId="187" fontId="3" fillId="0" borderId="24" xfId="1165" applyNumberFormat="1" applyFont="1" applyBorder="1" applyAlignment="1" applyProtection="1">
      <alignment vertical="center"/>
      <protection locked="0"/>
    </xf>
    <xf numFmtId="0" fontId="0" fillId="0" borderId="25" xfId="0" applyBorder="1" applyAlignment="1" applyProtection="1">
      <alignment vertical="center"/>
      <protection locked="0"/>
    </xf>
    <xf numFmtId="0" fontId="0" fillId="0" borderId="30" xfId="0" applyBorder="1" applyAlignment="1" applyProtection="1">
      <alignment vertical="center"/>
      <protection locked="0"/>
    </xf>
    <xf numFmtId="187" fontId="3" fillId="0" borderId="24" xfId="0" applyNumberFormat="1" applyFont="1" applyBorder="1" applyAlignment="1" applyProtection="1">
      <alignment/>
      <protection locked="0"/>
    </xf>
    <xf numFmtId="2" fontId="3" fillId="0" borderId="24" xfId="0" applyNumberFormat="1" applyFont="1" applyFill="1" applyBorder="1" applyAlignment="1" applyProtection="1">
      <alignment vertical="center"/>
      <protection locked="0"/>
    </xf>
    <xf numFmtId="2" fontId="3" fillId="0" borderId="25" xfId="0" applyNumberFormat="1" applyFont="1" applyFill="1" applyBorder="1" applyAlignment="1" applyProtection="1">
      <alignment vertical="center"/>
      <protection locked="0"/>
    </xf>
    <xf numFmtId="2" fontId="3" fillId="0" borderId="30" xfId="0" applyNumberFormat="1" applyFont="1" applyFill="1" applyBorder="1" applyAlignment="1" applyProtection="1">
      <alignment vertical="center"/>
      <protection locked="0"/>
    </xf>
    <xf numFmtId="3" fontId="3" fillId="0" borderId="24" xfId="0" applyNumberFormat="1" applyFont="1" applyBorder="1" applyAlignment="1" applyProtection="1">
      <alignment vertical="center" wrapText="1"/>
      <protection locked="0"/>
    </xf>
    <xf numFmtId="3" fontId="3" fillId="0" borderId="25"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wrapText="1"/>
      <protection locked="0"/>
    </xf>
    <xf numFmtId="0" fontId="8" fillId="57" borderId="23" xfId="0" applyFont="1" applyFill="1" applyBorder="1" applyAlignment="1">
      <alignment horizontal="center" vertical="center" wrapText="1"/>
    </xf>
    <xf numFmtId="0" fontId="8" fillId="57" borderId="31" xfId="0" applyFont="1" applyFill="1" applyBorder="1" applyAlignment="1">
      <alignment horizontal="center" vertical="center" wrapText="1"/>
    </xf>
    <xf numFmtId="0" fontId="8" fillId="57" borderId="28" xfId="0" applyFont="1" applyFill="1" applyBorder="1" applyAlignment="1">
      <alignment horizontal="center" vertical="center" wrapText="1"/>
    </xf>
    <xf numFmtId="0" fontId="60" fillId="0" borderId="24" xfId="0" applyFont="1" applyBorder="1" applyAlignment="1">
      <alignment horizontal="left" vertical="center" wrapText="1"/>
    </xf>
    <xf numFmtId="0" fontId="60" fillId="0" borderId="25" xfId="0" applyFont="1" applyBorder="1" applyAlignment="1">
      <alignment horizontal="left" vertical="center" wrapText="1"/>
    </xf>
    <xf numFmtId="0" fontId="60" fillId="0" borderId="30" xfId="0" applyFont="1" applyBorder="1" applyAlignment="1">
      <alignment horizontal="left" vertical="center" wrapText="1"/>
    </xf>
    <xf numFmtId="0" fontId="61" fillId="62" borderId="24" xfId="0" applyFont="1" applyFill="1" applyBorder="1" applyAlignment="1">
      <alignment horizontal="left" vertical="center" wrapText="1"/>
    </xf>
    <xf numFmtId="0" fontId="61" fillId="62" borderId="25" xfId="0" applyFont="1" applyFill="1" applyBorder="1" applyAlignment="1">
      <alignment horizontal="left" vertical="center" wrapText="1"/>
    </xf>
    <xf numFmtId="0" fontId="61" fillId="62" borderId="30" xfId="0" applyFont="1" applyFill="1" applyBorder="1" applyAlignment="1">
      <alignment horizontal="left" vertical="center" wrapText="1"/>
    </xf>
    <xf numFmtId="0" fontId="8" fillId="57" borderId="23" xfId="0" applyFont="1" applyFill="1" applyBorder="1" applyAlignment="1">
      <alignment horizontal="center" vertical="center"/>
    </xf>
    <xf numFmtId="0" fontId="8" fillId="57" borderId="31" xfId="0" applyFont="1" applyFill="1" applyBorder="1" applyAlignment="1">
      <alignment horizontal="center" vertical="center"/>
    </xf>
    <xf numFmtId="0" fontId="8" fillId="57" borderId="28" xfId="0" applyFont="1" applyFill="1" applyBorder="1" applyAlignment="1">
      <alignment horizontal="center" vertical="center"/>
    </xf>
    <xf numFmtId="0" fontId="8" fillId="57" borderId="24" xfId="0" applyFont="1" applyFill="1" applyBorder="1" applyAlignment="1">
      <alignment horizontal="center" vertical="center" wrapText="1"/>
    </xf>
    <xf numFmtId="0" fontId="8" fillId="57" borderId="25" xfId="0" applyFont="1" applyFill="1" applyBorder="1" applyAlignment="1">
      <alignment horizontal="center" vertical="center" wrapText="1"/>
    </xf>
    <xf numFmtId="0" fontId="8" fillId="57" borderId="30" xfId="0" applyFont="1" applyFill="1" applyBorder="1" applyAlignment="1">
      <alignment horizontal="center" vertical="center" wrapText="1"/>
    </xf>
  </cellXfs>
  <cellStyles count="1184">
    <cellStyle name="Normal" xfId="0"/>
    <cellStyle name="20% - Énfasis1" xfId="15"/>
    <cellStyle name="20% - Énfasis1 2" xfId="16"/>
    <cellStyle name="20% - Énfasis1 2 2" xfId="17"/>
    <cellStyle name="20% - Énfasis1 3" xfId="18"/>
    <cellStyle name="20% - Énfasis1 3 2" xfId="19"/>
    <cellStyle name="20% - Énfasis1 4" xfId="20"/>
    <cellStyle name="20% - Énfasis1 4 2" xfId="21"/>
    <cellStyle name="20% - Énfasis1 5" xfId="22"/>
    <cellStyle name="20% - Énfasis2" xfId="23"/>
    <cellStyle name="20% - Énfasis2 2" xfId="24"/>
    <cellStyle name="20% - Énfasis2 2 2" xfId="25"/>
    <cellStyle name="20% - Énfasis2 3" xfId="26"/>
    <cellStyle name="20% - Énfasis2 3 2" xfId="27"/>
    <cellStyle name="20% - Énfasis2 4" xfId="28"/>
    <cellStyle name="20% - Énfasis3" xfId="29"/>
    <cellStyle name="20% - Énfasis3 2" xfId="30"/>
    <cellStyle name="20% - Énfasis3 2 2" xfId="31"/>
    <cellStyle name="20% - Énfasis3 3" xfId="32"/>
    <cellStyle name="20% - Énfasis3 3 2" xfId="33"/>
    <cellStyle name="20% - Énfasis3 4" xfId="34"/>
    <cellStyle name="20% - Énfasis3 4 2" xfId="35"/>
    <cellStyle name="20% - Énfasis3 5" xfId="36"/>
    <cellStyle name="20% - Énfasis4" xfId="37"/>
    <cellStyle name="20% - Énfasis4 2" xfId="38"/>
    <cellStyle name="20% - Énfasis4 2 2" xfId="39"/>
    <cellStyle name="20% - Énfasis4 3" xfId="40"/>
    <cellStyle name="20% - Énfasis4 3 2" xfId="41"/>
    <cellStyle name="20% - Énfasis4 4" xfId="42"/>
    <cellStyle name="20% - Énfasis4 4 2" xfId="43"/>
    <cellStyle name="20% - Énfasis4 5" xfId="44"/>
    <cellStyle name="20% - Énfasis5" xfId="45"/>
    <cellStyle name="20% - Énfasis5 2" xfId="46"/>
    <cellStyle name="20% - Énfasis5 2 2" xfId="47"/>
    <cellStyle name="20% - Énfasis5 3" xfId="48"/>
    <cellStyle name="20% - Énfasis5 3 2" xfId="49"/>
    <cellStyle name="20% - Énfasis5 4" xfId="50"/>
    <cellStyle name="20% - Énfasis6" xfId="51"/>
    <cellStyle name="20% - Énfasis6 2" xfId="52"/>
    <cellStyle name="20% - Énfasis6 2 2" xfId="53"/>
    <cellStyle name="20% - Énfasis6 3" xfId="54"/>
    <cellStyle name="20% - Énfasis6 3 2" xfId="55"/>
    <cellStyle name="20% - Énfasis6 4" xfId="56"/>
    <cellStyle name="40% - Énfasis1" xfId="57"/>
    <cellStyle name="40% - Énfasis1 2" xfId="58"/>
    <cellStyle name="40% - Énfasis1 2 2" xfId="59"/>
    <cellStyle name="40% - Énfasis1 3" xfId="60"/>
    <cellStyle name="40% - Énfasis1 3 2" xfId="61"/>
    <cellStyle name="40% - Énfasis1 4" xfId="62"/>
    <cellStyle name="40% - Énfasis2" xfId="63"/>
    <cellStyle name="40% - Énfasis2 2" xfId="64"/>
    <cellStyle name="40% - Énfasis2 2 2" xfId="65"/>
    <cellStyle name="40% - Énfasis2 3" xfId="66"/>
    <cellStyle name="40% - Énfasis2 3 2" xfId="67"/>
    <cellStyle name="40% - Énfasis2 4" xfId="68"/>
    <cellStyle name="40% - Énfasis3" xfId="69"/>
    <cellStyle name="40% - Énfasis3 2" xfId="70"/>
    <cellStyle name="40% - Énfasis3 2 2" xfId="71"/>
    <cellStyle name="40% - Énfasis3 3" xfId="72"/>
    <cellStyle name="40% - Énfasis3 3 2" xfId="73"/>
    <cellStyle name="40% - Énfasis3 4" xfId="74"/>
    <cellStyle name="40% - Énfasis4" xfId="75"/>
    <cellStyle name="40% - Énfasis4 2" xfId="76"/>
    <cellStyle name="40% - Énfasis4 2 2" xfId="77"/>
    <cellStyle name="40% - Énfasis4 3" xfId="78"/>
    <cellStyle name="40% - Énfasis4 3 2" xfId="79"/>
    <cellStyle name="40% - Énfasis4 4" xfId="80"/>
    <cellStyle name="40% - Énfasis5" xfId="81"/>
    <cellStyle name="40% - Énfasis5 2" xfId="82"/>
    <cellStyle name="40% - Énfasis5 2 2" xfId="83"/>
    <cellStyle name="40% - Énfasis5 3" xfId="84"/>
    <cellStyle name="40% - Énfasis5 3 2" xfId="85"/>
    <cellStyle name="40% - Énfasis5 4" xfId="86"/>
    <cellStyle name="40% - Énfasis6" xfId="87"/>
    <cellStyle name="40% - Énfasis6 2" xfId="88"/>
    <cellStyle name="40% - Énfasis6 2 2" xfId="89"/>
    <cellStyle name="40% - Énfasis6 3" xfId="90"/>
    <cellStyle name="40% - Énfasis6 3 2" xfId="91"/>
    <cellStyle name="40% - Énfasis6 4" xfId="92"/>
    <cellStyle name="60% - Énfasis1" xfId="93"/>
    <cellStyle name="60% - Énfasis1 2" xfId="94"/>
    <cellStyle name="60% - Énfasis1 3" xfId="95"/>
    <cellStyle name="60% - Énfasis2" xfId="96"/>
    <cellStyle name="60% - Énfasis2 2" xfId="97"/>
    <cellStyle name="60% - Énfasis2 3" xfId="98"/>
    <cellStyle name="60% - Énfasis3" xfId="99"/>
    <cellStyle name="60% - Énfasis3 2" xfId="100"/>
    <cellStyle name="60% - Énfasis3 3" xfId="101"/>
    <cellStyle name="60% - Énfasis4" xfId="102"/>
    <cellStyle name="60% - Énfasis4 2" xfId="103"/>
    <cellStyle name="60% - Énfasis4 3" xfId="104"/>
    <cellStyle name="60% - Énfasis5" xfId="105"/>
    <cellStyle name="60% - Énfasis5 2" xfId="106"/>
    <cellStyle name="60% - Énfasis5 3" xfId="107"/>
    <cellStyle name="60% - Énfasis6" xfId="108"/>
    <cellStyle name="60% - Énfasis6 2" xfId="109"/>
    <cellStyle name="60% - Énfasis6 3" xfId="110"/>
    <cellStyle name="Buena 2" xfId="111"/>
    <cellStyle name="Buena 3" xfId="112"/>
    <cellStyle name="Bueno" xfId="113"/>
    <cellStyle name="Cálculo" xfId="114"/>
    <cellStyle name="Cálculo 2" xfId="115"/>
    <cellStyle name="Cálculo 2 2" xfId="116"/>
    <cellStyle name="Cálculo 3" xfId="117"/>
    <cellStyle name="Cálculo 3 2" xfId="118"/>
    <cellStyle name="Cálculo 4" xfId="119"/>
    <cellStyle name="Cálculo 4 2" xfId="120"/>
    <cellStyle name="Celda de comprobación" xfId="121"/>
    <cellStyle name="Celda de comprobación 2" xfId="122"/>
    <cellStyle name="Celda de comprobación 3" xfId="123"/>
    <cellStyle name="Celda vinculada" xfId="124"/>
    <cellStyle name="Celda vinculada 2" xfId="125"/>
    <cellStyle name="Celda vinculada 3" xfId="126"/>
    <cellStyle name="Currency 2" xfId="127"/>
    <cellStyle name="Currency 2 10" xfId="128"/>
    <cellStyle name="Currency 2 11" xfId="129"/>
    <cellStyle name="Currency 2 2" xfId="130"/>
    <cellStyle name="Currency 2 2 10" xfId="131"/>
    <cellStyle name="Currency 2 2 2" xfId="132"/>
    <cellStyle name="Currency 2 2 2 2" xfId="133"/>
    <cellStyle name="Currency 2 2 2 2 2" xfId="134"/>
    <cellStyle name="Currency 2 2 2 2 2 2" xfId="135"/>
    <cellStyle name="Currency 2 2 2 2 2 2 2" xfId="136"/>
    <cellStyle name="Currency 2 2 2 2 2 2 2 2" xfId="137"/>
    <cellStyle name="Currency 2 2 2 2 2 2 2 2 2" xfId="138"/>
    <cellStyle name="Currency 2 2 2 2 2 2 2 3" xfId="139"/>
    <cellStyle name="Currency 2 2 2 2 2 2 3" xfId="140"/>
    <cellStyle name="Currency 2 2 2 2 2 2 3 2" xfId="141"/>
    <cellStyle name="Currency 2 2 2 2 2 2 4" xfId="142"/>
    <cellStyle name="Currency 2 2 2 2 2 3" xfId="143"/>
    <cellStyle name="Currency 2 2 2 2 2 3 2" xfId="144"/>
    <cellStyle name="Currency 2 2 2 2 2 3 2 2" xfId="145"/>
    <cellStyle name="Currency 2 2 2 2 2 3 3" xfId="146"/>
    <cellStyle name="Currency 2 2 2 2 2 4" xfId="147"/>
    <cellStyle name="Currency 2 2 2 2 2 4 2" xfId="148"/>
    <cellStyle name="Currency 2 2 2 2 2 5" xfId="149"/>
    <cellStyle name="Currency 2 2 2 2 3" xfId="150"/>
    <cellStyle name="Currency 2 2 2 2 3 2" xfId="151"/>
    <cellStyle name="Currency 2 2 2 2 3 2 2" xfId="152"/>
    <cellStyle name="Currency 2 2 2 2 3 2 2 2" xfId="153"/>
    <cellStyle name="Currency 2 2 2 2 3 2 3" xfId="154"/>
    <cellStyle name="Currency 2 2 2 2 3 3" xfId="155"/>
    <cellStyle name="Currency 2 2 2 2 3 3 2" xfId="156"/>
    <cellStyle name="Currency 2 2 2 2 3 4" xfId="157"/>
    <cellStyle name="Currency 2 2 2 2 4" xfId="158"/>
    <cellStyle name="Currency 2 2 2 2 4 2" xfId="159"/>
    <cellStyle name="Currency 2 2 2 2 4 2 2" xfId="160"/>
    <cellStyle name="Currency 2 2 2 2 4 3" xfId="161"/>
    <cellStyle name="Currency 2 2 2 2 5" xfId="162"/>
    <cellStyle name="Currency 2 2 2 2 5 2" xfId="163"/>
    <cellStyle name="Currency 2 2 2 2 6" xfId="164"/>
    <cellStyle name="Currency 2 2 2 3" xfId="165"/>
    <cellStyle name="Currency 2 2 2 3 2" xfId="166"/>
    <cellStyle name="Currency 2 2 2 3 2 2" xfId="167"/>
    <cellStyle name="Currency 2 2 2 3 2 2 2" xfId="168"/>
    <cellStyle name="Currency 2 2 2 3 2 2 2 2" xfId="169"/>
    <cellStyle name="Currency 2 2 2 3 2 2 3" xfId="170"/>
    <cellStyle name="Currency 2 2 2 3 2 3" xfId="171"/>
    <cellStyle name="Currency 2 2 2 3 2 3 2" xfId="172"/>
    <cellStyle name="Currency 2 2 2 3 2 4" xfId="173"/>
    <cellStyle name="Currency 2 2 2 3 3" xfId="174"/>
    <cellStyle name="Currency 2 2 2 3 3 2" xfId="175"/>
    <cellStyle name="Currency 2 2 2 3 3 2 2" xfId="176"/>
    <cellStyle name="Currency 2 2 2 3 3 3" xfId="177"/>
    <cellStyle name="Currency 2 2 2 3 4" xfId="178"/>
    <cellStyle name="Currency 2 2 2 3 4 2" xfId="179"/>
    <cellStyle name="Currency 2 2 2 3 5" xfId="180"/>
    <cellStyle name="Currency 2 2 2 4" xfId="181"/>
    <cellStyle name="Currency 2 2 2 4 2" xfId="182"/>
    <cellStyle name="Currency 2 2 2 4 2 2" xfId="183"/>
    <cellStyle name="Currency 2 2 2 4 2 2 2" xfId="184"/>
    <cellStyle name="Currency 2 2 2 4 2 3" xfId="185"/>
    <cellStyle name="Currency 2 2 2 4 3" xfId="186"/>
    <cellStyle name="Currency 2 2 2 4 3 2" xfId="187"/>
    <cellStyle name="Currency 2 2 2 4 4" xfId="188"/>
    <cellStyle name="Currency 2 2 2 5" xfId="189"/>
    <cellStyle name="Currency 2 2 2 5 2" xfId="190"/>
    <cellStyle name="Currency 2 2 2 5 2 2" xfId="191"/>
    <cellStyle name="Currency 2 2 2 5 3" xfId="192"/>
    <cellStyle name="Currency 2 2 2 6" xfId="193"/>
    <cellStyle name="Currency 2 2 2 6 2" xfId="194"/>
    <cellStyle name="Currency 2 2 2 7" xfId="195"/>
    <cellStyle name="Currency 2 2 2 8" xfId="196"/>
    <cellStyle name="Currency 2 2 3" xfId="197"/>
    <cellStyle name="Currency 2 2 3 2" xfId="198"/>
    <cellStyle name="Currency 2 2 3 2 2" xfId="199"/>
    <cellStyle name="Currency 2 2 3 2 2 2" xfId="200"/>
    <cellStyle name="Currency 2 2 3 2 2 2 2" xfId="201"/>
    <cellStyle name="Currency 2 2 3 2 2 2 2 2" xfId="202"/>
    <cellStyle name="Currency 2 2 3 2 2 2 2 2 2" xfId="203"/>
    <cellStyle name="Currency 2 2 3 2 2 2 2 3" xfId="204"/>
    <cellStyle name="Currency 2 2 3 2 2 2 3" xfId="205"/>
    <cellStyle name="Currency 2 2 3 2 2 2 3 2" xfId="206"/>
    <cellStyle name="Currency 2 2 3 2 2 2 4" xfId="207"/>
    <cellStyle name="Currency 2 2 3 2 2 3" xfId="208"/>
    <cellStyle name="Currency 2 2 3 2 2 3 2" xfId="209"/>
    <cellStyle name="Currency 2 2 3 2 2 3 2 2" xfId="210"/>
    <cellStyle name="Currency 2 2 3 2 2 3 3" xfId="211"/>
    <cellStyle name="Currency 2 2 3 2 2 4" xfId="212"/>
    <cellStyle name="Currency 2 2 3 2 2 4 2" xfId="213"/>
    <cellStyle name="Currency 2 2 3 2 2 5" xfId="214"/>
    <cellStyle name="Currency 2 2 3 2 3" xfId="215"/>
    <cellStyle name="Currency 2 2 3 2 3 2" xfId="216"/>
    <cellStyle name="Currency 2 2 3 2 3 2 2" xfId="217"/>
    <cellStyle name="Currency 2 2 3 2 3 2 2 2" xfId="218"/>
    <cellStyle name="Currency 2 2 3 2 3 2 3" xfId="219"/>
    <cellStyle name="Currency 2 2 3 2 3 3" xfId="220"/>
    <cellStyle name="Currency 2 2 3 2 3 3 2" xfId="221"/>
    <cellStyle name="Currency 2 2 3 2 3 4" xfId="222"/>
    <cellStyle name="Currency 2 2 3 2 4" xfId="223"/>
    <cellStyle name="Currency 2 2 3 2 4 2" xfId="224"/>
    <cellStyle name="Currency 2 2 3 2 4 2 2" xfId="225"/>
    <cellStyle name="Currency 2 2 3 2 4 3" xfId="226"/>
    <cellStyle name="Currency 2 2 3 2 5" xfId="227"/>
    <cellStyle name="Currency 2 2 3 2 5 2" xfId="228"/>
    <cellStyle name="Currency 2 2 3 2 6" xfId="229"/>
    <cellStyle name="Currency 2 2 3 3" xfId="230"/>
    <cellStyle name="Currency 2 2 3 3 2" xfId="231"/>
    <cellStyle name="Currency 2 2 3 3 2 2" xfId="232"/>
    <cellStyle name="Currency 2 2 3 3 2 2 2" xfId="233"/>
    <cellStyle name="Currency 2 2 3 3 2 2 2 2" xfId="234"/>
    <cellStyle name="Currency 2 2 3 3 2 2 3" xfId="235"/>
    <cellStyle name="Currency 2 2 3 3 2 3" xfId="236"/>
    <cellStyle name="Currency 2 2 3 3 2 3 2" xfId="237"/>
    <cellStyle name="Currency 2 2 3 3 2 4" xfId="238"/>
    <cellStyle name="Currency 2 2 3 3 3" xfId="239"/>
    <cellStyle name="Currency 2 2 3 3 3 2" xfId="240"/>
    <cellStyle name="Currency 2 2 3 3 3 2 2" xfId="241"/>
    <cellStyle name="Currency 2 2 3 3 3 3" xfId="242"/>
    <cellStyle name="Currency 2 2 3 3 4" xfId="243"/>
    <cellStyle name="Currency 2 2 3 3 4 2" xfId="244"/>
    <cellStyle name="Currency 2 2 3 3 5" xfId="245"/>
    <cellStyle name="Currency 2 2 3 4" xfId="246"/>
    <cellStyle name="Currency 2 2 3 4 2" xfId="247"/>
    <cellStyle name="Currency 2 2 3 4 2 2" xfId="248"/>
    <cellStyle name="Currency 2 2 3 4 2 2 2" xfId="249"/>
    <cellStyle name="Currency 2 2 3 4 2 3" xfId="250"/>
    <cellStyle name="Currency 2 2 3 4 3" xfId="251"/>
    <cellStyle name="Currency 2 2 3 4 3 2" xfId="252"/>
    <cellStyle name="Currency 2 2 3 4 4" xfId="253"/>
    <cellStyle name="Currency 2 2 3 5" xfId="254"/>
    <cellStyle name="Currency 2 2 3 5 2" xfId="255"/>
    <cellStyle name="Currency 2 2 3 5 2 2" xfId="256"/>
    <cellStyle name="Currency 2 2 3 5 3" xfId="257"/>
    <cellStyle name="Currency 2 2 3 6" xfId="258"/>
    <cellStyle name="Currency 2 2 3 6 2" xfId="259"/>
    <cellStyle name="Currency 2 2 3 7" xfId="260"/>
    <cellStyle name="Currency 2 2 3 8" xfId="261"/>
    <cellStyle name="Currency 2 2 4" xfId="262"/>
    <cellStyle name="Currency 2 2 4 2" xfId="263"/>
    <cellStyle name="Currency 2 2 4 2 2" xfId="264"/>
    <cellStyle name="Currency 2 2 4 2 2 2" xfId="265"/>
    <cellStyle name="Currency 2 2 4 2 2 2 2" xfId="266"/>
    <cellStyle name="Currency 2 2 4 2 2 2 2 2" xfId="267"/>
    <cellStyle name="Currency 2 2 4 2 2 2 3" xfId="268"/>
    <cellStyle name="Currency 2 2 4 2 2 3" xfId="269"/>
    <cellStyle name="Currency 2 2 4 2 2 3 2" xfId="270"/>
    <cellStyle name="Currency 2 2 4 2 2 4" xfId="271"/>
    <cellStyle name="Currency 2 2 4 2 3" xfId="272"/>
    <cellStyle name="Currency 2 2 4 2 3 2" xfId="273"/>
    <cellStyle name="Currency 2 2 4 2 3 2 2" xfId="274"/>
    <cellStyle name="Currency 2 2 4 2 3 3" xfId="275"/>
    <cellStyle name="Currency 2 2 4 2 4" xfId="276"/>
    <cellStyle name="Currency 2 2 4 2 4 2" xfId="277"/>
    <cellStyle name="Currency 2 2 4 2 5" xfId="278"/>
    <cellStyle name="Currency 2 2 4 3" xfId="279"/>
    <cellStyle name="Currency 2 2 4 3 2" xfId="280"/>
    <cellStyle name="Currency 2 2 4 3 2 2" xfId="281"/>
    <cellStyle name="Currency 2 2 4 3 2 2 2" xfId="282"/>
    <cellStyle name="Currency 2 2 4 3 2 3" xfId="283"/>
    <cellStyle name="Currency 2 2 4 3 3" xfId="284"/>
    <cellStyle name="Currency 2 2 4 3 3 2" xfId="285"/>
    <cellStyle name="Currency 2 2 4 3 4" xfId="286"/>
    <cellStyle name="Currency 2 2 4 4" xfId="287"/>
    <cellStyle name="Currency 2 2 4 4 2" xfId="288"/>
    <cellStyle name="Currency 2 2 4 4 2 2" xfId="289"/>
    <cellStyle name="Currency 2 2 4 4 3" xfId="290"/>
    <cellStyle name="Currency 2 2 4 5" xfId="291"/>
    <cellStyle name="Currency 2 2 4 5 2" xfId="292"/>
    <cellStyle name="Currency 2 2 4 6" xfId="293"/>
    <cellStyle name="Currency 2 2 5" xfId="294"/>
    <cellStyle name="Currency 2 2 5 2" xfId="295"/>
    <cellStyle name="Currency 2 2 5 2 2" xfId="296"/>
    <cellStyle name="Currency 2 2 5 2 2 2" xfId="297"/>
    <cellStyle name="Currency 2 2 5 2 2 2 2" xfId="298"/>
    <cellStyle name="Currency 2 2 5 2 2 3" xfId="299"/>
    <cellStyle name="Currency 2 2 5 2 3" xfId="300"/>
    <cellStyle name="Currency 2 2 5 2 3 2" xfId="301"/>
    <cellStyle name="Currency 2 2 5 2 4" xfId="302"/>
    <cellStyle name="Currency 2 2 5 3" xfId="303"/>
    <cellStyle name="Currency 2 2 5 3 2" xfId="304"/>
    <cellStyle name="Currency 2 2 5 3 2 2" xfId="305"/>
    <cellStyle name="Currency 2 2 5 3 3" xfId="306"/>
    <cellStyle name="Currency 2 2 5 4" xfId="307"/>
    <cellStyle name="Currency 2 2 5 4 2" xfId="308"/>
    <cellStyle name="Currency 2 2 5 5" xfId="309"/>
    <cellStyle name="Currency 2 2 6" xfId="310"/>
    <cellStyle name="Currency 2 2 6 2" xfId="311"/>
    <cellStyle name="Currency 2 2 6 2 2" xfId="312"/>
    <cellStyle name="Currency 2 2 6 2 2 2" xfId="313"/>
    <cellStyle name="Currency 2 2 6 2 3" xfId="314"/>
    <cellStyle name="Currency 2 2 6 3" xfId="315"/>
    <cellStyle name="Currency 2 2 6 3 2" xfId="316"/>
    <cellStyle name="Currency 2 2 6 4" xfId="317"/>
    <cellStyle name="Currency 2 2 7" xfId="318"/>
    <cellStyle name="Currency 2 2 7 2" xfId="319"/>
    <cellStyle name="Currency 2 2 7 2 2" xfId="320"/>
    <cellStyle name="Currency 2 2 7 3" xfId="321"/>
    <cellStyle name="Currency 2 2 8" xfId="322"/>
    <cellStyle name="Currency 2 2 8 2" xfId="323"/>
    <cellStyle name="Currency 2 2 9" xfId="324"/>
    <cellStyle name="Currency 2 3" xfId="325"/>
    <cellStyle name="Currency 2 3 2" xfId="326"/>
    <cellStyle name="Currency 2 3 2 2" xfId="327"/>
    <cellStyle name="Currency 2 3 2 2 2" xfId="328"/>
    <cellStyle name="Currency 2 3 2 2 2 2" xfId="329"/>
    <cellStyle name="Currency 2 3 2 2 2 2 2" xfId="330"/>
    <cellStyle name="Currency 2 3 2 2 2 2 2 2" xfId="331"/>
    <cellStyle name="Currency 2 3 2 2 2 2 3" xfId="332"/>
    <cellStyle name="Currency 2 3 2 2 2 3" xfId="333"/>
    <cellStyle name="Currency 2 3 2 2 2 3 2" xfId="334"/>
    <cellStyle name="Currency 2 3 2 2 2 4" xfId="335"/>
    <cellStyle name="Currency 2 3 2 2 3" xfId="336"/>
    <cellStyle name="Currency 2 3 2 2 3 2" xfId="337"/>
    <cellStyle name="Currency 2 3 2 2 3 2 2" xfId="338"/>
    <cellStyle name="Currency 2 3 2 2 3 3" xfId="339"/>
    <cellStyle name="Currency 2 3 2 2 4" xfId="340"/>
    <cellStyle name="Currency 2 3 2 2 4 2" xfId="341"/>
    <cellStyle name="Currency 2 3 2 2 5" xfId="342"/>
    <cellStyle name="Currency 2 3 2 3" xfId="343"/>
    <cellStyle name="Currency 2 3 2 3 2" xfId="344"/>
    <cellStyle name="Currency 2 3 2 3 2 2" xfId="345"/>
    <cellStyle name="Currency 2 3 2 3 2 2 2" xfId="346"/>
    <cellStyle name="Currency 2 3 2 3 2 3" xfId="347"/>
    <cellStyle name="Currency 2 3 2 3 3" xfId="348"/>
    <cellStyle name="Currency 2 3 2 3 3 2" xfId="349"/>
    <cellStyle name="Currency 2 3 2 3 4" xfId="350"/>
    <cellStyle name="Currency 2 3 2 4" xfId="351"/>
    <cellStyle name="Currency 2 3 2 4 2" xfId="352"/>
    <cellStyle name="Currency 2 3 2 4 2 2" xfId="353"/>
    <cellStyle name="Currency 2 3 2 4 3" xfId="354"/>
    <cellStyle name="Currency 2 3 2 5" xfId="355"/>
    <cellStyle name="Currency 2 3 2 5 2" xfId="356"/>
    <cellStyle name="Currency 2 3 2 6" xfId="357"/>
    <cellStyle name="Currency 2 3 3" xfId="358"/>
    <cellStyle name="Currency 2 3 3 2" xfId="359"/>
    <cellStyle name="Currency 2 3 3 2 2" xfId="360"/>
    <cellStyle name="Currency 2 3 3 2 2 2" xfId="361"/>
    <cellStyle name="Currency 2 3 3 2 2 2 2" xfId="362"/>
    <cellStyle name="Currency 2 3 3 2 2 3" xfId="363"/>
    <cellStyle name="Currency 2 3 3 2 3" xfId="364"/>
    <cellStyle name="Currency 2 3 3 2 3 2" xfId="365"/>
    <cellStyle name="Currency 2 3 3 2 4" xfId="366"/>
    <cellStyle name="Currency 2 3 3 3" xfId="367"/>
    <cellStyle name="Currency 2 3 3 3 2" xfId="368"/>
    <cellStyle name="Currency 2 3 3 3 2 2" xfId="369"/>
    <cellStyle name="Currency 2 3 3 3 3" xfId="370"/>
    <cellStyle name="Currency 2 3 3 4" xfId="371"/>
    <cellStyle name="Currency 2 3 3 4 2" xfId="372"/>
    <cellStyle name="Currency 2 3 3 5" xfId="373"/>
    <cellStyle name="Currency 2 3 4" xfId="374"/>
    <cellStyle name="Currency 2 3 4 2" xfId="375"/>
    <cellStyle name="Currency 2 3 4 2 2" xfId="376"/>
    <cellStyle name="Currency 2 3 4 2 2 2" xfId="377"/>
    <cellStyle name="Currency 2 3 4 2 3" xfId="378"/>
    <cellStyle name="Currency 2 3 4 3" xfId="379"/>
    <cellStyle name="Currency 2 3 4 3 2" xfId="380"/>
    <cellStyle name="Currency 2 3 4 4" xfId="381"/>
    <cellStyle name="Currency 2 3 5" xfId="382"/>
    <cellStyle name="Currency 2 3 5 2" xfId="383"/>
    <cellStyle name="Currency 2 3 5 2 2" xfId="384"/>
    <cellStyle name="Currency 2 3 5 3" xfId="385"/>
    <cellStyle name="Currency 2 3 6" xfId="386"/>
    <cellStyle name="Currency 2 3 6 2" xfId="387"/>
    <cellStyle name="Currency 2 3 7" xfId="388"/>
    <cellStyle name="Currency 2 3 8" xfId="389"/>
    <cellStyle name="Currency 2 4" xfId="390"/>
    <cellStyle name="Currency 2 4 2" xfId="391"/>
    <cellStyle name="Currency 2 4 2 2" xfId="392"/>
    <cellStyle name="Currency 2 4 2 2 2" xfId="393"/>
    <cellStyle name="Currency 2 4 2 2 2 2" xfId="394"/>
    <cellStyle name="Currency 2 4 2 2 2 2 2" xfId="395"/>
    <cellStyle name="Currency 2 4 2 2 2 2 2 2" xfId="396"/>
    <cellStyle name="Currency 2 4 2 2 2 2 3" xfId="397"/>
    <cellStyle name="Currency 2 4 2 2 2 3" xfId="398"/>
    <cellStyle name="Currency 2 4 2 2 2 3 2" xfId="399"/>
    <cellStyle name="Currency 2 4 2 2 2 4" xfId="400"/>
    <cellStyle name="Currency 2 4 2 2 3" xfId="401"/>
    <cellStyle name="Currency 2 4 2 2 3 2" xfId="402"/>
    <cellStyle name="Currency 2 4 2 2 3 2 2" xfId="403"/>
    <cellStyle name="Currency 2 4 2 2 3 3" xfId="404"/>
    <cellStyle name="Currency 2 4 2 2 4" xfId="405"/>
    <cellStyle name="Currency 2 4 2 2 4 2" xfId="406"/>
    <cellStyle name="Currency 2 4 2 2 5" xfId="407"/>
    <cellStyle name="Currency 2 4 2 3" xfId="408"/>
    <cellStyle name="Currency 2 4 2 3 2" xfId="409"/>
    <cellStyle name="Currency 2 4 2 3 2 2" xfId="410"/>
    <cellStyle name="Currency 2 4 2 3 2 2 2" xfId="411"/>
    <cellStyle name="Currency 2 4 2 3 2 3" xfId="412"/>
    <cellStyle name="Currency 2 4 2 3 3" xfId="413"/>
    <cellStyle name="Currency 2 4 2 3 3 2" xfId="414"/>
    <cellStyle name="Currency 2 4 2 3 4" xfId="415"/>
    <cellStyle name="Currency 2 4 2 4" xfId="416"/>
    <cellStyle name="Currency 2 4 2 4 2" xfId="417"/>
    <cellStyle name="Currency 2 4 2 4 2 2" xfId="418"/>
    <cellStyle name="Currency 2 4 2 4 3" xfId="419"/>
    <cellStyle name="Currency 2 4 2 5" xfId="420"/>
    <cellStyle name="Currency 2 4 2 5 2" xfId="421"/>
    <cellStyle name="Currency 2 4 2 6" xfId="422"/>
    <cellStyle name="Currency 2 4 3" xfId="423"/>
    <cellStyle name="Currency 2 4 3 2" xfId="424"/>
    <cellStyle name="Currency 2 4 3 2 2" xfId="425"/>
    <cellStyle name="Currency 2 4 3 2 2 2" xfId="426"/>
    <cellStyle name="Currency 2 4 3 2 2 2 2" xfId="427"/>
    <cellStyle name="Currency 2 4 3 2 2 3" xfId="428"/>
    <cellStyle name="Currency 2 4 3 2 3" xfId="429"/>
    <cellStyle name="Currency 2 4 3 2 3 2" xfId="430"/>
    <cellStyle name="Currency 2 4 3 2 4" xfId="431"/>
    <cellStyle name="Currency 2 4 3 3" xfId="432"/>
    <cellStyle name="Currency 2 4 3 3 2" xfId="433"/>
    <cellStyle name="Currency 2 4 3 3 2 2" xfId="434"/>
    <cellStyle name="Currency 2 4 3 3 3" xfId="435"/>
    <cellStyle name="Currency 2 4 3 4" xfId="436"/>
    <cellStyle name="Currency 2 4 3 4 2" xfId="437"/>
    <cellStyle name="Currency 2 4 3 5" xfId="438"/>
    <cellStyle name="Currency 2 4 4" xfId="439"/>
    <cellStyle name="Currency 2 4 4 2" xfId="440"/>
    <cellStyle name="Currency 2 4 4 2 2" xfId="441"/>
    <cellStyle name="Currency 2 4 4 2 2 2" xfId="442"/>
    <cellStyle name="Currency 2 4 4 2 3" xfId="443"/>
    <cellStyle name="Currency 2 4 4 3" xfId="444"/>
    <cellStyle name="Currency 2 4 4 3 2" xfId="445"/>
    <cellStyle name="Currency 2 4 4 4" xfId="446"/>
    <cellStyle name="Currency 2 4 5" xfId="447"/>
    <cellStyle name="Currency 2 4 5 2" xfId="448"/>
    <cellStyle name="Currency 2 4 5 2 2" xfId="449"/>
    <cellStyle name="Currency 2 4 5 3" xfId="450"/>
    <cellStyle name="Currency 2 4 6" xfId="451"/>
    <cellStyle name="Currency 2 4 6 2" xfId="452"/>
    <cellStyle name="Currency 2 4 7" xfId="453"/>
    <cellStyle name="Currency 2 4 8" xfId="454"/>
    <cellStyle name="Currency 2 5" xfId="455"/>
    <cellStyle name="Currency 2 5 2" xfId="456"/>
    <cellStyle name="Currency 2 5 2 2" xfId="457"/>
    <cellStyle name="Currency 2 5 2 2 2" xfId="458"/>
    <cellStyle name="Currency 2 5 2 2 2 2" xfId="459"/>
    <cellStyle name="Currency 2 5 2 2 2 2 2" xfId="460"/>
    <cellStyle name="Currency 2 5 2 2 2 3" xfId="461"/>
    <cellStyle name="Currency 2 5 2 2 3" xfId="462"/>
    <cellStyle name="Currency 2 5 2 2 3 2" xfId="463"/>
    <cellStyle name="Currency 2 5 2 2 4" xfId="464"/>
    <cellStyle name="Currency 2 5 2 3" xfId="465"/>
    <cellStyle name="Currency 2 5 2 3 2" xfId="466"/>
    <cellStyle name="Currency 2 5 2 3 2 2" xfId="467"/>
    <cellStyle name="Currency 2 5 2 3 3" xfId="468"/>
    <cellStyle name="Currency 2 5 2 4" xfId="469"/>
    <cellStyle name="Currency 2 5 2 4 2" xfId="470"/>
    <cellStyle name="Currency 2 5 2 5" xfId="471"/>
    <cellStyle name="Currency 2 5 3" xfId="472"/>
    <cellStyle name="Currency 2 5 3 2" xfId="473"/>
    <cellStyle name="Currency 2 5 3 2 2" xfId="474"/>
    <cellStyle name="Currency 2 5 3 2 2 2" xfId="475"/>
    <cellStyle name="Currency 2 5 3 2 3" xfId="476"/>
    <cellStyle name="Currency 2 5 3 3" xfId="477"/>
    <cellStyle name="Currency 2 5 3 3 2" xfId="478"/>
    <cellStyle name="Currency 2 5 3 4" xfId="479"/>
    <cellStyle name="Currency 2 5 4" xfId="480"/>
    <cellStyle name="Currency 2 5 4 2" xfId="481"/>
    <cellStyle name="Currency 2 5 4 2 2" xfId="482"/>
    <cellStyle name="Currency 2 5 4 3" xfId="483"/>
    <cellStyle name="Currency 2 5 5" xfId="484"/>
    <cellStyle name="Currency 2 5 5 2" xfId="485"/>
    <cellStyle name="Currency 2 5 6" xfId="486"/>
    <cellStyle name="Currency 2 6" xfId="487"/>
    <cellStyle name="Currency 2 6 2" xfId="488"/>
    <cellStyle name="Currency 2 6 2 2" xfId="489"/>
    <cellStyle name="Currency 2 6 2 2 2" xfId="490"/>
    <cellStyle name="Currency 2 6 2 2 2 2" xfId="491"/>
    <cellStyle name="Currency 2 6 2 2 3" xfId="492"/>
    <cellStyle name="Currency 2 6 2 3" xfId="493"/>
    <cellStyle name="Currency 2 6 2 3 2" xfId="494"/>
    <cellStyle name="Currency 2 6 2 4" xfId="495"/>
    <cellStyle name="Currency 2 6 3" xfId="496"/>
    <cellStyle name="Currency 2 6 3 2" xfId="497"/>
    <cellStyle name="Currency 2 6 3 2 2" xfId="498"/>
    <cellStyle name="Currency 2 6 3 3" xfId="499"/>
    <cellStyle name="Currency 2 6 4" xfId="500"/>
    <cellStyle name="Currency 2 6 4 2" xfId="501"/>
    <cellStyle name="Currency 2 6 5" xfId="502"/>
    <cellStyle name="Currency 2 7" xfId="503"/>
    <cellStyle name="Currency 2 7 2" xfId="504"/>
    <cellStyle name="Currency 2 7 2 2" xfId="505"/>
    <cellStyle name="Currency 2 7 2 2 2" xfId="506"/>
    <cellStyle name="Currency 2 7 2 3" xfId="507"/>
    <cellStyle name="Currency 2 7 3" xfId="508"/>
    <cellStyle name="Currency 2 7 3 2" xfId="509"/>
    <cellStyle name="Currency 2 7 4" xfId="510"/>
    <cellStyle name="Currency 2 8" xfId="511"/>
    <cellStyle name="Currency 2 8 2" xfId="512"/>
    <cellStyle name="Currency 2 8 2 2" xfId="513"/>
    <cellStyle name="Currency 2 8 3" xfId="514"/>
    <cellStyle name="Currency 2 9" xfId="515"/>
    <cellStyle name="Currency 2 9 2" xfId="516"/>
    <cellStyle name="Encabezado 1" xfId="517"/>
    <cellStyle name="Encabezado 4" xfId="518"/>
    <cellStyle name="Encabezado 4 2" xfId="519"/>
    <cellStyle name="Encabezado 4 3" xfId="520"/>
    <cellStyle name="Énfasis1" xfId="521"/>
    <cellStyle name="Énfasis1 2" xfId="522"/>
    <cellStyle name="Énfasis1 3" xfId="523"/>
    <cellStyle name="Énfasis2" xfId="524"/>
    <cellStyle name="Énfasis2 2" xfId="525"/>
    <cellStyle name="Énfasis2 3" xfId="526"/>
    <cellStyle name="Énfasis3" xfId="527"/>
    <cellStyle name="Énfasis3 2" xfId="528"/>
    <cellStyle name="Énfasis3 3" xfId="529"/>
    <cellStyle name="Énfasis4" xfId="530"/>
    <cellStyle name="Énfasis4 2" xfId="531"/>
    <cellStyle name="Énfasis4 3" xfId="532"/>
    <cellStyle name="Énfasis5" xfId="533"/>
    <cellStyle name="Énfasis5 2" xfId="534"/>
    <cellStyle name="Énfasis5 3" xfId="535"/>
    <cellStyle name="Énfasis6" xfId="536"/>
    <cellStyle name="Énfasis6 2" xfId="537"/>
    <cellStyle name="Énfasis6 3" xfId="538"/>
    <cellStyle name="Entrada" xfId="539"/>
    <cellStyle name="Entrada 2" xfId="540"/>
    <cellStyle name="Entrada 2 2" xfId="541"/>
    <cellStyle name="Entrada 3" xfId="542"/>
    <cellStyle name="Entrada 3 2" xfId="543"/>
    <cellStyle name="Excel Built-in Normal" xfId="544"/>
    <cellStyle name="Hyperlink" xfId="545"/>
    <cellStyle name="Hipervínculo 2" xfId="546"/>
    <cellStyle name="Hipervínculo 2 2" xfId="547"/>
    <cellStyle name="Hipervínculo 3" xfId="548"/>
    <cellStyle name="Hipervínculo 4" xfId="549"/>
    <cellStyle name="Followed Hyperlink" xfId="550"/>
    <cellStyle name="Incorrecto" xfId="551"/>
    <cellStyle name="Incorrecto 2" xfId="552"/>
    <cellStyle name="Incorrecto 3" xfId="553"/>
    <cellStyle name="Comma" xfId="554"/>
    <cellStyle name="Comma [0]" xfId="555"/>
    <cellStyle name="Millares 2" xfId="556"/>
    <cellStyle name="Millares 2 2" xfId="557"/>
    <cellStyle name="Millares 2 3" xfId="558"/>
    <cellStyle name="Millares 3" xfId="559"/>
    <cellStyle name="Currency" xfId="560"/>
    <cellStyle name="Currency [0]" xfId="561"/>
    <cellStyle name="Neutral" xfId="562"/>
    <cellStyle name="Neutral 2" xfId="563"/>
    <cellStyle name="Neutral 3" xfId="564"/>
    <cellStyle name="No-definido" xfId="565"/>
    <cellStyle name="Normal 2" xfId="566"/>
    <cellStyle name="Normal 2 2" xfId="567"/>
    <cellStyle name="Normal 2 3" xfId="568"/>
    <cellStyle name="Normal 2 4" xfId="569"/>
    <cellStyle name="Normal 3" xfId="570"/>
    <cellStyle name="Normal 3 2" xfId="571"/>
    <cellStyle name="Normal 4" xfId="572"/>
    <cellStyle name="Normal 4 10" xfId="573"/>
    <cellStyle name="Normal 4 2" xfId="574"/>
    <cellStyle name="Normal 4 2 2" xfId="575"/>
    <cellStyle name="Normal 4 2 2 2" xfId="576"/>
    <cellStyle name="Normal 4 2 2 2 2" xfId="577"/>
    <cellStyle name="Normal 4 2 2 2 2 2" xfId="578"/>
    <cellStyle name="Normal 4 2 2 2 2 2 2" xfId="579"/>
    <cellStyle name="Normal 4 2 2 2 2 2 2 2" xfId="580"/>
    <cellStyle name="Normal 4 2 2 2 2 2 2 2 2" xfId="581"/>
    <cellStyle name="Normal 4 2 2 2 2 2 2 3" xfId="582"/>
    <cellStyle name="Normal 4 2 2 2 2 2 3" xfId="583"/>
    <cellStyle name="Normal 4 2 2 2 2 2 3 2" xfId="584"/>
    <cellStyle name="Normal 4 2 2 2 2 2 4" xfId="585"/>
    <cellStyle name="Normal 4 2 2 2 2 3" xfId="586"/>
    <cellStyle name="Normal 4 2 2 2 2 3 2" xfId="587"/>
    <cellStyle name="Normal 4 2 2 2 2 3 2 2" xfId="588"/>
    <cellStyle name="Normal 4 2 2 2 2 3 3" xfId="589"/>
    <cellStyle name="Normal 4 2 2 2 2 4" xfId="590"/>
    <cellStyle name="Normal 4 2 2 2 2 4 2" xfId="591"/>
    <cellStyle name="Normal 4 2 2 2 2 5" xfId="592"/>
    <cellStyle name="Normal 4 2 2 2 3" xfId="593"/>
    <cellStyle name="Normal 4 2 2 2 3 2" xfId="594"/>
    <cellStyle name="Normal 4 2 2 2 3 2 2" xfId="595"/>
    <cellStyle name="Normal 4 2 2 2 3 2 2 2" xfId="596"/>
    <cellStyle name="Normal 4 2 2 2 3 2 3" xfId="597"/>
    <cellStyle name="Normal 4 2 2 2 3 3" xfId="598"/>
    <cellStyle name="Normal 4 2 2 2 3 3 2" xfId="599"/>
    <cellStyle name="Normal 4 2 2 2 3 4" xfId="600"/>
    <cellStyle name="Normal 4 2 2 2 4" xfId="601"/>
    <cellStyle name="Normal 4 2 2 2 4 2" xfId="602"/>
    <cellStyle name="Normal 4 2 2 2 4 2 2" xfId="603"/>
    <cellStyle name="Normal 4 2 2 2 4 3" xfId="604"/>
    <cellStyle name="Normal 4 2 2 2 5" xfId="605"/>
    <cellStyle name="Normal 4 2 2 2 5 2" xfId="606"/>
    <cellStyle name="Normal 4 2 2 2 6" xfId="607"/>
    <cellStyle name="Normal 4 2 2 3" xfId="608"/>
    <cellStyle name="Normal 4 2 2 3 2" xfId="609"/>
    <cellStyle name="Normal 4 2 2 3 2 2" xfId="610"/>
    <cellStyle name="Normal 4 2 2 3 2 2 2" xfId="611"/>
    <cellStyle name="Normal 4 2 2 3 2 2 2 2" xfId="612"/>
    <cellStyle name="Normal 4 2 2 3 2 2 3" xfId="613"/>
    <cellStyle name="Normal 4 2 2 3 2 3" xfId="614"/>
    <cellStyle name="Normal 4 2 2 3 2 3 2" xfId="615"/>
    <cellStyle name="Normal 4 2 2 3 2 4" xfId="616"/>
    <cellStyle name="Normal 4 2 2 3 3" xfId="617"/>
    <cellStyle name="Normal 4 2 2 3 3 2" xfId="618"/>
    <cellStyle name="Normal 4 2 2 3 3 2 2" xfId="619"/>
    <cellStyle name="Normal 4 2 2 3 3 3" xfId="620"/>
    <cellStyle name="Normal 4 2 2 3 4" xfId="621"/>
    <cellStyle name="Normal 4 2 2 3 4 2" xfId="622"/>
    <cellStyle name="Normal 4 2 2 3 5" xfId="623"/>
    <cellStyle name="Normal 4 2 2 4" xfId="624"/>
    <cellStyle name="Normal 4 2 2 4 2" xfId="625"/>
    <cellStyle name="Normal 4 2 2 4 2 2" xfId="626"/>
    <cellStyle name="Normal 4 2 2 4 2 2 2" xfId="627"/>
    <cellStyle name="Normal 4 2 2 4 2 3" xfId="628"/>
    <cellStyle name="Normal 4 2 2 4 3" xfId="629"/>
    <cellStyle name="Normal 4 2 2 4 3 2" xfId="630"/>
    <cellStyle name="Normal 4 2 2 4 4" xfId="631"/>
    <cellStyle name="Normal 4 2 2 5" xfId="632"/>
    <cellStyle name="Normal 4 2 2 5 2" xfId="633"/>
    <cellStyle name="Normal 4 2 2 5 2 2" xfId="634"/>
    <cellStyle name="Normal 4 2 2 5 3" xfId="635"/>
    <cellStyle name="Normal 4 2 2 6" xfId="636"/>
    <cellStyle name="Normal 4 2 2 6 2" xfId="637"/>
    <cellStyle name="Normal 4 2 2 7" xfId="638"/>
    <cellStyle name="Normal 4 2 3" xfId="639"/>
    <cellStyle name="Normal 4 2 3 2" xfId="640"/>
    <cellStyle name="Normal 4 2 3 2 2" xfId="641"/>
    <cellStyle name="Normal 4 2 3 2 2 2" xfId="642"/>
    <cellStyle name="Normal 4 2 3 2 2 2 2" xfId="643"/>
    <cellStyle name="Normal 4 2 3 2 2 2 2 2" xfId="644"/>
    <cellStyle name="Normal 4 2 3 2 2 2 2 2 2" xfId="645"/>
    <cellStyle name="Normal 4 2 3 2 2 2 2 3" xfId="646"/>
    <cellStyle name="Normal 4 2 3 2 2 2 3" xfId="647"/>
    <cellStyle name="Normal 4 2 3 2 2 2 3 2" xfId="648"/>
    <cellStyle name="Normal 4 2 3 2 2 2 4" xfId="649"/>
    <cellStyle name="Normal 4 2 3 2 2 3" xfId="650"/>
    <cellStyle name="Normal 4 2 3 2 2 3 2" xfId="651"/>
    <cellStyle name="Normal 4 2 3 2 2 3 2 2" xfId="652"/>
    <cellStyle name="Normal 4 2 3 2 2 3 3" xfId="653"/>
    <cellStyle name="Normal 4 2 3 2 2 4" xfId="654"/>
    <cellStyle name="Normal 4 2 3 2 2 4 2" xfId="655"/>
    <cellStyle name="Normal 4 2 3 2 2 5" xfId="656"/>
    <cellStyle name="Normal 4 2 3 2 3" xfId="657"/>
    <cellStyle name="Normal 4 2 3 2 3 2" xfId="658"/>
    <cellStyle name="Normal 4 2 3 2 3 2 2" xfId="659"/>
    <cellStyle name="Normal 4 2 3 2 3 2 2 2" xfId="660"/>
    <cellStyle name="Normal 4 2 3 2 3 2 3" xfId="661"/>
    <cellStyle name="Normal 4 2 3 2 3 3" xfId="662"/>
    <cellStyle name="Normal 4 2 3 2 3 3 2" xfId="663"/>
    <cellStyle name="Normal 4 2 3 2 3 4" xfId="664"/>
    <cellStyle name="Normal 4 2 3 2 4" xfId="665"/>
    <cellStyle name="Normal 4 2 3 2 4 2" xfId="666"/>
    <cellStyle name="Normal 4 2 3 2 4 2 2" xfId="667"/>
    <cellStyle name="Normal 4 2 3 2 4 3" xfId="668"/>
    <cellStyle name="Normal 4 2 3 2 5" xfId="669"/>
    <cellStyle name="Normal 4 2 3 2 5 2" xfId="670"/>
    <cellStyle name="Normal 4 2 3 2 6" xfId="671"/>
    <cellStyle name="Normal 4 2 3 3" xfId="672"/>
    <cellStyle name="Normal 4 2 3 3 2" xfId="673"/>
    <cellStyle name="Normal 4 2 3 3 2 2" xfId="674"/>
    <cellStyle name="Normal 4 2 3 3 2 2 2" xfId="675"/>
    <cellStyle name="Normal 4 2 3 3 2 2 2 2" xfId="676"/>
    <cellStyle name="Normal 4 2 3 3 2 2 3" xfId="677"/>
    <cellStyle name="Normal 4 2 3 3 2 3" xfId="678"/>
    <cellStyle name="Normal 4 2 3 3 2 3 2" xfId="679"/>
    <cellStyle name="Normal 4 2 3 3 2 4" xfId="680"/>
    <cellStyle name="Normal 4 2 3 3 3" xfId="681"/>
    <cellStyle name="Normal 4 2 3 3 3 2" xfId="682"/>
    <cellStyle name="Normal 4 2 3 3 3 2 2" xfId="683"/>
    <cellStyle name="Normal 4 2 3 3 3 3" xfId="684"/>
    <cellStyle name="Normal 4 2 3 3 4" xfId="685"/>
    <cellStyle name="Normal 4 2 3 3 4 2" xfId="686"/>
    <cellStyle name="Normal 4 2 3 3 5" xfId="687"/>
    <cellStyle name="Normal 4 2 3 4" xfId="688"/>
    <cellStyle name="Normal 4 2 3 4 2" xfId="689"/>
    <cellStyle name="Normal 4 2 3 4 2 2" xfId="690"/>
    <cellStyle name="Normal 4 2 3 4 2 2 2" xfId="691"/>
    <cellStyle name="Normal 4 2 3 4 2 3" xfId="692"/>
    <cellStyle name="Normal 4 2 3 4 3" xfId="693"/>
    <cellStyle name="Normal 4 2 3 4 3 2" xfId="694"/>
    <cellStyle name="Normal 4 2 3 4 4" xfId="695"/>
    <cellStyle name="Normal 4 2 3 5" xfId="696"/>
    <cellStyle name="Normal 4 2 3 5 2" xfId="697"/>
    <cellStyle name="Normal 4 2 3 5 2 2" xfId="698"/>
    <cellStyle name="Normal 4 2 3 5 3" xfId="699"/>
    <cellStyle name="Normal 4 2 3 6" xfId="700"/>
    <cellStyle name="Normal 4 2 3 6 2" xfId="701"/>
    <cellStyle name="Normal 4 2 3 7" xfId="702"/>
    <cellStyle name="Normal 4 2 4" xfId="703"/>
    <cellStyle name="Normal 4 2 4 2" xfId="704"/>
    <cellStyle name="Normal 4 2 4 2 2" xfId="705"/>
    <cellStyle name="Normal 4 2 4 2 2 2" xfId="706"/>
    <cellStyle name="Normal 4 2 4 2 2 2 2" xfId="707"/>
    <cellStyle name="Normal 4 2 4 2 2 2 2 2" xfId="708"/>
    <cellStyle name="Normal 4 2 4 2 2 2 3" xfId="709"/>
    <cellStyle name="Normal 4 2 4 2 2 3" xfId="710"/>
    <cellStyle name="Normal 4 2 4 2 2 3 2" xfId="711"/>
    <cellStyle name="Normal 4 2 4 2 2 4" xfId="712"/>
    <cellStyle name="Normal 4 2 4 2 3" xfId="713"/>
    <cellStyle name="Normal 4 2 4 2 3 2" xfId="714"/>
    <cellStyle name="Normal 4 2 4 2 3 2 2" xfId="715"/>
    <cellStyle name="Normal 4 2 4 2 3 3" xfId="716"/>
    <cellStyle name="Normal 4 2 4 2 4" xfId="717"/>
    <cellStyle name="Normal 4 2 4 2 4 2" xfId="718"/>
    <cellStyle name="Normal 4 2 4 2 5" xfId="719"/>
    <cellStyle name="Normal 4 2 4 3" xfId="720"/>
    <cellStyle name="Normal 4 2 4 3 2" xfId="721"/>
    <cellStyle name="Normal 4 2 4 3 2 2" xfId="722"/>
    <cellStyle name="Normal 4 2 4 3 2 2 2" xfId="723"/>
    <cellStyle name="Normal 4 2 4 3 2 3" xfId="724"/>
    <cellStyle name="Normal 4 2 4 3 3" xfId="725"/>
    <cellStyle name="Normal 4 2 4 3 3 2" xfId="726"/>
    <cellStyle name="Normal 4 2 4 3 4" xfId="727"/>
    <cellStyle name="Normal 4 2 4 4" xfId="728"/>
    <cellStyle name="Normal 4 2 4 4 2" xfId="729"/>
    <cellStyle name="Normal 4 2 4 4 2 2" xfId="730"/>
    <cellStyle name="Normal 4 2 4 4 3" xfId="731"/>
    <cellStyle name="Normal 4 2 4 5" xfId="732"/>
    <cellStyle name="Normal 4 2 4 5 2" xfId="733"/>
    <cellStyle name="Normal 4 2 4 6" xfId="734"/>
    <cellStyle name="Normal 4 2 5" xfId="735"/>
    <cellStyle name="Normal 4 2 5 2" xfId="736"/>
    <cellStyle name="Normal 4 2 5 2 2" xfId="737"/>
    <cellStyle name="Normal 4 2 5 2 2 2" xfId="738"/>
    <cellStyle name="Normal 4 2 5 2 2 2 2" xfId="739"/>
    <cellStyle name="Normal 4 2 5 2 2 3" xfId="740"/>
    <cellStyle name="Normal 4 2 5 2 3" xfId="741"/>
    <cellStyle name="Normal 4 2 5 2 3 2" xfId="742"/>
    <cellStyle name="Normal 4 2 5 2 4" xfId="743"/>
    <cellStyle name="Normal 4 2 5 3" xfId="744"/>
    <cellStyle name="Normal 4 2 5 3 2" xfId="745"/>
    <cellStyle name="Normal 4 2 5 3 2 2" xfId="746"/>
    <cellStyle name="Normal 4 2 5 3 3" xfId="747"/>
    <cellStyle name="Normal 4 2 5 4" xfId="748"/>
    <cellStyle name="Normal 4 2 5 4 2" xfId="749"/>
    <cellStyle name="Normal 4 2 5 5" xfId="750"/>
    <cellStyle name="Normal 4 2 6" xfId="751"/>
    <cellStyle name="Normal 4 2 6 2" xfId="752"/>
    <cellStyle name="Normal 4 2 6 2 2" xfId="753"/>
    <cellStyle name="Normal 4 2 6 2 2 2" xfId="754"/>
    <cellStyle name="Normal 4 2 6 2 3" xfId="755"/>
    <cellStyle name="Normal 4 2 6 3" xfId="756"/>
    <cellStyle name="Normal 4 2 6 3 2" xfId="757"/>
    <cellStyle name="Normal 4 2 6 4" xfId="758"/>
    <cellStyle name="Normal 4 2 7" xfId="759"/>
    <cellStyle name="Normal 4 2 7 2" xfId="760"/>
    <cellStyle name="Normal 4 2 7 2 2" xfId="761"/>
    <cellStyle name="Normal 4 2 7 3" xfId="762"/>
    <cellStyle name="Normal 4 2 8" xfId="763"/>
    <cellStyle name="Normal 4 2 8 2" xfId="764"/>
    <cellStyle name="Normal 4 2 9" xfId="765"/>
    <cellStyle name="Normal 4 3" xfId="766"/>
    <cellStyle name="Normal 4 3 2" xfId="767"/>
    <cellStyle name="Normal 4 3 2 2" xfId="768"/>
    <cellStyle name="Normal 4 3 2 2 2" xfId="769"/>
    <cellStyle name="Normal 4 3 2 2 2 2" xfId="770"/>
    <cellStyle name="Normal 4 3 2 2 2 2 2" xfId="771"/>
    <cellStyle name="Normal 4 3 2 2 2 2 2 2" xfId="772"/>
    <cellStyle name="Normal 4 3 2 2 2 2 3" xfId="773"/>
    <cellStyle name="Normal 4 3 2 2 2 3" xfId="774"/>
    <cellStyle name="Normal 4 3 2 2 2 3 2" xfId="775"/>
    <cellStyle name="Normal 4 3 2 2 2 4" xfId="776"/>
    <cellStyle name="Normal 4 3 2 2 3" xfId="777"/>
    <cellStyle name="Normal 4 3 2 2 3 2" xfId="778"/>
    <cellStyle name="Normal 4 3 2 2 3 2 2" xfId="779"/>
    <cellStyle name="Normal 4 3 2 2 3 3" xfId="780"/>
    <cellStyle name="Normal 4 3 2 2 4" xfId="781"/>
    <cellStyle name="Normal 4 3 2 2 4 2" xfId="782"/>
    <cellStyle name="Normal 4 3 2 2 5" xfId="783"/>
    <cellStyle name="Normal 4 3 2 3" xfId="784"/>
    <cellStyle name="Normal 4 3 2 3 2" xfId="785"/>
    <cellStyle name="Normal 4 3 2 3 2 2" xfId="786"/>
    <cellStyle name="Normal 4 3 2 3 2 2 2" xfId="787"/>
    <cellStyle name="Normal 4 3 2 3 2 3" xfId="788"/>
    <cellStyle name="Normal 4 3 2 3 3" xfId="789"/>
    <cellStyle name="Normal 4 3 2 3 3 2" xfId="790"/>
    <cellStyle name="Normal 4 3 2 3 4" xfId="791"/>
    <cellStyle name="Normal 4 3 2 4" xfId="792"/>
    <cellStyle name="Normal 4 3 2 4 2" xfId="793"/>
    <cellStyle name="Normal 4 3 2 4 2 2" xfId="794"/>
    <cellStyle name="Normal 4 3 2 4 3" xfId="795"/>
    <cellStyle name="Normal 4 3 2 5" xfId="796"/>
    <cellStyle name="Normal 4 3 2 5 2" xfId="797"/>
    <cellStyle name="Normal 4 3 2 6" xfId="798"/>
    <cellStyle name="Normal 4 3 3" xfId="799"/>
    <cellStyle name="Normal 4 3 3 2" xfId="800"/>
    <cellStyle name="Normal 4 3 3 2 2" xfId="801"/>
    <cellStyle name="Normal 4 3 3 2 2 2" xfId="802"/>
    <cellStyle name="Normal 4 3 3 2 2 2 2" xfId="803"/>
    <cellStyle name="Normal 4 3 3 2 2 3" xfId="804"/>
    <cellStyle name="Normal 4 3 3 2 3" xfId="805"/>
    <cellStyle name="Normal 4 3 3 2 3 2" xfId="806"/>
    <cellStyle name="Normal 4 3 3 2 4" xfId="807"/>
    <cellStyle name="Normal 4 3 3 3" xfId="808"/>
    <cellStyle name="Normal 4 3 3 3 2" xfId="809"/>
    <cellStyle name="Normal 4 3 3 3 2 2" xfId="810"/>
    <cellStyle name="Normal 4 3 3 3 3" xfId="811"/>
    <cellStyle name="Normal 4 3 3 4" xfId="812"/>
    <cellStyle name="Normal 4 3 3 4 2" xfId="813"/>
    <cellStyle name="Normal 4 3 3 5" xfId="814"/>
    <cellStyle name="Normal 4 3 4" xfId="815"/>
    <cellStyle name="Normal 4 3 4 2" xfId="816"/>
    <cellStyle name="Normal 4 3 4 2 2" xfId="817"/>
    <cellStyle name="Normal 4 3 4 2 2 2" xfId="818"/>
    <cellStyle name="Normal 4 3 4 2 3" xfId="819"/>
    <cellStyle name="Normal 4 3 4 3" xfId="820"/>
    <cellStyle name="Normal 4 3 4 3 2" xfId="821"/>
    <cellStyle name="Normal 4 3 4 4" xfId="822"/>
    <cellStyle name="Normal 4 3 5" xfId="823"/>
    <cellStyle name="Normal 4 3 5 2" xfId="824"/>
    <cellStyle name="Normal 4 3 5 2 2" xfId="825"/>
    <cellStyle name="Normal 4 3 5 3" xfId="826"/>
    <cellStyle name="Normal 4 3 6" xfId="827"/>
    <cellStyle name="Normal 4 3 6 2" xfId="828"/>
    <cellStyle name="Normal 4 3 7" xfId="829"/>
    <cellStyle name="Normal 4 4" xfId="830"/>
    <cellStyle name="Normal 4 4 2" xfId="831"/>
    <cellStyle name="Normal 4 4 2 2" xfId="832"/>
    <cellStyle name="Normal 4 4 2 2 2" xfId="833"/>
    <cellStyle name="Normal 4 4 2 2 2 2" xfId="834"/>
    <cellStyle name="Normal 4 4 2 2 2 2 2" xfId="835"/>
    <cellStyle name="Normal 4 4 2 2 2 2 2 2" xfId="836"/>
    <cellStyle name="Normal 4 4 2 2 2 2 3" xfId="837"/>
    <cellStyle name="Normal 4 4 2 2 2 3" xfId="838"/>
    <cellStyle name="Normal 4 4 2 2 2 3 2" xfId="839"/>
    <cellStyle name="Normal 4 4 2 2 2 4" xfId="840"/>
    <cellStyle name="Normal 4 4 2 2 3" xfId="841"/>
    <cellStyle name="Normal 4 4 2 2 3 2" xfId="842"/>
    <cellStyle name="Normal 4 4 2 2 3 2 2" xfId="843"/>
    <cellStyle name="Normal 4 4 2 2 3 3" xfId="844"/>
    <cellStyle name="Normal 4 4 2 2 4" xfId="845"/>
    <cellStyle name="Normal 4 4 2 2 4 2" xfId="846"/>
    <cellStyle name="Normal 4 4 2 2 5" xfId="847"/>
    <cellStyle name="Normal 4 4 2 3" xfId="848"/>
    <cellStyle name="Normal 4 4 2 3 2" xfId="849"/>
    <cellStyle name="Normal 4 4 2 3 2 2" xfId="850"/>
    <cellStyle name="Normal 4 4 2 3 2 2 2" xfId="851"/>
    <cellStyle name="Normal 4 4 2 3 2 3" xfId="852"/>
    <cellStyle name="Normal 4 4 2 3 3" xfId="853"/>
    <cellStyle name="Normal 4 4 2 3 3 2" xfId="854"/>
    <cellStyle name="Normal 4 4 2 3 4" xfId="855"/>
    <cellStyle name="Normal 4 4 2 4" xfId="856"/>
    <cellStyle name="Normal 4 4 2 4 2" xfId="857"/>
    <cellStyle name="Normal 4 4 2 4 2 2" xfId="858"/>
    <cellStyle name="Normal 4 4 2 4 3" xfId="859"/>
    <cellStyle name="Normal 4 4 2 5" xfId="860"/>
    <cellStyle name="Normal 4 4 2 5 2" xfId="861"/>
    <cellStyle name="Normal 4 4 2 6" xfId="862"/>
    <cellStyle name="Normal 4 4 3" xfId="863"/>
    <cellStyle name="Normal 4 4 3 2" xfId="864"/>
    <cellStyle name="Normal 4 4 3 2 2" xfId="865"/>
    <cellStyle name="Normal 4 4 3 2 2 2" xfId="866"/>
    <cellStyle name="Normal 4 4 3 2 2 2 2" xfId="867"/>
    <cellStyle name="Normal 4 4 3 2 2 3" xfId="868"/>
    <cellStyle name="Normal 4 4 3 2 3" xfId="869"/>
    <cellStyle name="Normal 4 4 3 2 3 2" xfId="870"/>
    <cellStyle name="Normal 4 4 3 2 4" xfId="871"/>
    <cellStyle name="Normal 4 4 3 3" xfId="872"/>
    <cellStyle name="Normal 4 4 3 3 2" xfId="873"/>
    <cellStyle name="Normal 4 4 3 3 2 2" xfId="874"/>
    <cellStyle name="Normal 4 4 3 3 3" xfId="875"/>
    <cellStyle name="Normal 4 4 3 4" xfId="876"/>
    <cellStyle name="Normal 4 4 3 4 2" xfId="877"/>
    <cellStyle name="Normal 4 4 3 5" xfId="878"/>
    <cellStyle name="Normal 4 4 4" xfId="879"/>
    <cellStyle name="Normal 4 4 4 2" xfId="880"/>
    <cellStyle name="Normal 4 4 4 2 2" xfId="881"/>
    <cellStyle name="Normal 4 4 4 2 2 2" xfId="882"/>
    <cellStyle name="Normal 4 4 4 2 3" xfId="883"/>
    <cellStyle name="Normal 4 4 4 3" xfId="884"/>
    <cellStyle name="Normal 4 4 4 3 2" xfId="885"/>
    <cellStyle name="Normal 4 4 4 4" xfId="886"/>
    <cellStyle name="Normal 4 4 5" xfId="887"/>
    <cellStyle name="Normal 4 4 5 2" xfId="888"/>
    <cellStyle name="Normal 4 4 5 2 2" xfId="889"/>
    <cellStyle name="Normal 4 4 5 3" xfId="890"/>
    <cellStyle name="Normal 4 4 6" xfId="891"/>
    <cellStyle name="Normal 4 4 6 2" xfId="892"/>
    <cellStyle name="Normal 4 4 7" xfId="893"/>
    <cellStyle name="Normal 4 5" xfId="894"/>
    <cellStyle name="Normal 4 5 2" xfId="895"/>
    <cellStyle name="Normal 4 5 2 2" xfId="896"/>
    <cellStyle name="Normal 4 5 2 2 2" xfId="897"/>
    <cellStyle name="Normal 4 5 2 2 2 2" xfId="898"/>
    <cellStyle name="Normal 4 5 2 2 2 2 2" xfId="899"/>
    <cellStyle name="Normal 4 5 2 2 2 3" xfId="900"/>
    <cellStyle name="Normal 4 5 2 2 3" xfId="901"/>
    <cellStyle name="Normal 4 5 2 2 3 2" xfId="902"/>
    <cellStyle name="Normal 4 5 2 2 4" xfId="903"/>
    <cellStyle name="Normal 4 5 2 3" xfId="904"/>
    <cellStyle name="Normal 4 5 2 3 2" xfId="905"/>
    <cellStyle name="Normal 4 5 2 3 2 2" xfId="906"/>
    <cellStyle name="Normal 4 5 2 3 3" xfId="907"/>
    <cellStyle name="Normal 4 5 2 4" xfId="908"/>
    <cellStyle name="Normal 4 5 2 4 2" xfId="909"/>
    <cellStyle name="Normal 4 5 2 5" xfId="910"/>
    <cellStyle name="Normal 4 5 3" xfId="911"/>
    <cellStyle name="Normal 4 5 3 2" xfId="912"/>
    <cellStyle name="Normal 4 5 3 2 2" xfId="913"/>
    <cellStyle name="Normal 4 5 3 2 2 2" xfId="914"/>
    <cellStyle name="Normal 4 5 3 2 3" xfId="915"/>
    <cellStyle name="Normal 4 5 3 3" xfId="916"/>
    <cellStyle name="Normal 4 5 3 3 2" xfId="917"/>
    <cellStyle name="Normal 4 5 3 4" xfId="918"/>
    <cellStyle name="Normal 4 5 4" xfId="919"/>
    <cellStyle name="Normal 4 5 4 2" xfId="920"/>
    <cellStyle name="Normal 4 5 4 2 2" xfId="921"/>
    <cellStyle name="Normal 4 5 4 3" xfId="922"/>
    <cellStyle name="Normal 4 5 5" xfId="923"/>
    <cellStyle name="Normal 4 5 5 2" xfId="924"/>
    <cellStyle name="Normal 4 5 6" xfId="925"/>
    <cellStyle name="Normal 4 5 7" xfId="926"/>
    <cellStyle name="Normal 4 6" xfId="927"/>
    <cellStyle name="Normal 4 6 2" xfId="928"/>
    <cellStyle name="Normal 4 6 2 2" xfId="929"/>
    <cellStyle name="Normal 4 6 2 2 2" xfId="930"/>
    <cellStyle name="Normal 4 6 2 2 2 2" xfId="931"/>
    <cellStyle name="Normal 4 6 2 2 3" xfId="932"/>
    <cellStyle name="Normal 4 6 2 3" xfId="933"/>
    <cellStyle name="Normal 4 6 2 3 2" xfId="934"/>
    <cellStyle name="Normal 4 6 2 4" xfId="935"/>
    <cellStyle name="Normal 4 6 3" xfId="936"/>
    <cellStyle name="Normal 4 6 3 2" xfId="937"/>
    <cellStyle name="Normal 4 6 3 2 2" xfId="938"/>
    <cellStyle name="Normal 4 6 3 3" xfId="939"/>
    <cellStyle name="Normal 4 6 4" xfId="940"/>
    <cellStyle name="Normal 4 6 4 2" xfId="941"/>
    <cellStyle name="Normal 4 6 5" xfId="942"/>
    <cellStyle name="Normal 4 7" xfId="943"/>
    <cellStyle name="Normal 4 7 2" xfId="944"/>
    <cellStyle name="Normal 4 7 2 2" xfId="945"/>
    <cellStyle name="Normal 4 7 2 2 2" xfId="946"/>
    <cellStyle name="Normal 4 7 2 3" xfId="947"/>
    <cellStyle name="Normal 4 7 3" xfId="948"/>
    <cellStyle name="Normal 4 7 3 2" xfId="949"/>
    <cellStyle name="Normal 4 7 4" xfId="950"/>
    <cellStyle name="Normal 4 8" xfId="951"/>
    <cellStyle name="Normal 4 8 2" xfId="952"/>
    <cellStyle name="Normal 4 8 2 2" xfId="953"/>
    <cellStyle name="Normal 4 8 3" xfId="954"/>
    <cellStyle name="Normal 4 9" xfId="955"/>
    <cellStyle name="Normal 4 9 2" xfId="956"/>
    <cellStyle name="Normal 5" xfId="957"/>
    <cellStyle name="Normal 5 2" xfId="958"/>
    <cellStyle name="Normal 5 2 2" xfId="959"/>
    <cellStyle name="Normal 5 2 2 2" xfId="960"/>
    <cellStyle name="Normal 5 2 2 2 2" xfId="961"/>
    <cellStyle name="Normal 5 2 2 2 2 2" xfId="962"/>
    <cellStyle name="Normal 5 2 2 2 2 2 2" xfId="963"/>
    <cellStyle name="Normal 5 2 2 2 2 2 2 2" xfId="964"/>
    <cellStyle name="Normal 5 2 2 2 2 2 3" xfId="965"/>
    <cellStyle name="Normal 5 2 2 2 2 3" xfId="966"/>
    <cellStyle name="Normal 5 2 2 2 2 3 2" xfId="967"/>
    <cellStyle name="Normal 5 2 2 2 2 4" xfId="968"/>
    <cellStyle name="Normal 5 2 2 2 3" xfId="969"/>
    <cellStyle name="Normal 5 2 2 2 3 2" xfId="970"/>
    <cellStyle name="Normal 5 2 2 2 3 2 2" xfId="971"/>
    <cellStyle name="Normal 5 2 2 2 3 3" xfId="972"/>
    <cellStyle name="Normal 5 2 2 2 4" xfId="973"/>
    <cellStyle name="Normal 5 2 2 2 4 2" xfId="974"/>
    <cellStyle name="Normal 5 2 2 2 5" xfId="975"/>
    <cellStyle name="Normal 5 2 2 3" xfId="976"/>
    <cellStyle name="Normal 5 2 2 3 2" xfId="977"/>
    <cellStyle name="Normal 5 2 2 3 2 2" xfId="978"/>
    <cellStyle name="Normal 5 2 2 3 2 2 2" xfId="979"/>
    <cellStyle name="Normal 5 2 2 3 2 3" xfId="980"/>
    <cellStyle name="Normal 5 2 2 3 3" xfId="981"/>
    <cellStyle name="Normal 5 2 2 3 3 2" xfId="982"/>
    <cellStyle name="Normal 5 2 2 3 4" xfId="983"/>
    <cellStyle name="Normal 5 2 2 4" xfId="984"/>
    <cellStyle name="Normal 5 2 2 4 2" xfId="985"/>
    <cellStyle name="Normal 5 2 2 4 2 2" xfId="986"/>
    <cellStyle name="Normal 5 2 2 4 3" xfId="987"/>
    <cellStyle name="Normal 5 2 2 5" xfId="988"/>
    <cellStyle name="Normal 5 2 2 5 2" xfId="989"/>
    <cellStyle name="Normal 5 2 2 6" xfId="990"/>
    <cellStyle name="Normal 5 2 3" xfId="991"/>
    <cellStyle name="Normal 5 2 3 2" xfId="992"/>
    <cellStyle name="Normal 5 2 3 2 2" xfId="993"/>
    <cellStyle name="Normal 5 2 3 2 2 2" xfId="994"/>
    <cellStyle name="Normal 5 2 3 2 2 2 2" xfId="995"/>
    <cellStyle name="Normal 5 2 3 2 2 3" xfId="996"/>
    <cellStyle name="Normal 5 2 3 2 3" xfId="997"/>
    <cellStyle name="Normal 5 2 3 2 3 2" xfId="998"/>
    <cellStyle name="Normal 5 2 3 2 4" xfId="999"/>
    <cellStyle name="Normal 5 2 3 3" xfId="1000"/>
    <cellStyle name="Normal 5 2 3 3 2" xfId="1001"/>
    <cellStyle name="Normal 5 2 3 3 2 2" xfId="1002"/>
    <cellStyle name="Normal 5 2 3 3 3" xfId="1003"/>
    <cellStyle name="Normal 5 2 3 4" xfId="1004"/>
    <cellStyle name="Normal 5 2 3 4 2" xfId="1005"/>
    <cellStyle name="Normal 5 2 3 5" xfId="1006"/>
    <cellStyle name="Normal 5 2 4" xfId="1007"/>
    <cellStyle name="Normal 5 2 4 2" xfId="1008"/>
    <cellStyle name="Normal 5 2 4 2 2" xfId="1009"/>
    <cellStyle name="Normal 5 2 4 2 2 2" xfId="1010"/>
    <cellStyle name="Normal 5 2 4 2 3" xfId="1011"/>
    <cellStyle name="Normal 5 2 4 3" xfId="1012"/>
    <cellStyle name="Normal 5 2 4 3 2" xfId="1013"/>
    <cellStyle name="Normal 5 2 4 4" xfId="1014"/>
    <cellStyle name="Normal 5 2 5" xfId="1015"/>
    <cellStyle name="Normal 5 2 5 2" xfId="1016"/>
    <cellStyle name="Normal 5 2 5 2 2" xfId="1017"/>
    <cellStyle name="Normal 5 2 5 3" xfId="1018"/>
    <cellStyle name="Normal 5 2 6" xfId="1019"/>
    <cellStyle name="Normal 5 2 6 2" xfId="1020"/>
    <cellStyle name="Normal 5 2 7" xfId="1021"/>
    <cellStyle name="Normal 5 3" xfId="1022"/>
    <cellStyle name="Normal 5 3 2" xfId="1023"/>
    <cellStyle name="Normal 5 3 2 2" xfId="1024"/>
    <cellStyle name="Normal 5 3 2 2 2" xfId="1025"/>
    <cellStyle name="Normal 5 3 2 2 2 2" xfId="1026"/>
    <cellStyle name="Normal 5 3 2 2 2 2 2" xfId="1027"/>
    <cellStyle name="Normal 5 3 2 2 2 2 2 2" xfId="1028"/>
    <cellStyle name="Normal 5 3 2 2 2 2 3" xfId="1029"/>
    <cellStyle name="Normal 5 3 2 2 2 3" xfId="1030"/>
    <cellStyle name="Normal 5 3 2 2 2 3 2" xfId="1031"/>
    <cellStyle name="Normal 5 3 2 2 2 4" xfId="1032"/>
    <cellStyle name="Normal 5 3 2 2 3" xfId="1033"/>
    <cellStyle name="Normal 5 3 2 2 3 2" xfId="1034"/>
    <cellStyle name="Normal 5 3 2 2 3 2 2" xfId="1035"/>
    <cellStyle name="Normal 5 3 2 2 3 3" xfId="1036"/>
    <cellStyle name="Normal 5 3 2 2 4" xfId="1037"/>
    <cellStyle name="Normal 5 3 2 2 4 2" xfId="1038"/>
    <cellStyle name="Normal 5 3 2 2 5" xfId="1039"/>
    <cellStyle name="Normal 5 3 2 3" xfId="1040"/>
    <cellStyle name="Normal 5 3 2 3 2" xfId="1041"/>
    <cellStyle name="Normal 5 3 2 3 2 2" xfId="1042"/>
    <cellStyle name="Normal 5 3 2 3 2 2 2" xfId="1043"/>
    <cellStyle name="Normal 5 3 2 3 2 3" xfId="1044"/>
    <cellStyle name="Normal 5 3 2 3 3" xfId="1045"/>
    <cellStyle name="Normal 5 3 2 3 3 2" xfId="1046"/>
    <cellStyle name="Normal 5 3 2 3 4" xfId="1047"/>
    <cellStyle name="Normal 5 3 2 4" xfId="1048"/>
    <cellStyle name="Normal 5 3 2 4 2" xfId="1049"/>
    <cellStyle name="Normal 5 3 2 4 2 2" xfId="1050"/>
    <cellStyle name="Normal 5 3 2 4 3" xfId="1051"/>
    <cellStyle name="Normal 5 3 2 5" xfId="1052"/>
    <cellStyle name="Normal 5 3 2 5 2" xfId="1053"/>
    <cellStyle name="Normal 5 3 2 6" xfId="1054"/>
    <cellStyle name="Normal 5 3 3" xfId="1055"/>
    <cellStyle name="Normal 5 3 3 2" xfId="1056"/>
    <cellStyle name="Normal 5 3 3 2 2" xfId="1057"/>
    <cellStyle name="Normal 5 3 3 2 2 2" xfId="1058"/>
    <cellStyle name="Normal 5 3 3 2 2 2 2" xfId="1059"/>
    <cellStyle name="Normal 5 3 3 2 2 3" xfId="1060"/>
    <cellStyle name="Normal 5 3 3 2 3" xfId="1061"/>
    <cellStyle name="Normal 5 3 3 2 3 2" xfId="1062"/>
    <cellStyle name="Normal 5 3 3 2 4" xfId="1063"/>
    <cellStyle name="Normal 5 3 3 3" xfId="1064"/>
    <cellStyle name="Normal 5 3 3 3 2" xfId="1065"/>
    <cellStyle name="Normal 5 3 3 3 2 2" xfId="1066"/>
    <cellStyle name="Normal 5 3 3 3 3" xfId="1067"/>
    <cellStyle name="Normal 5 3 3 4" xfId="1068"/>
    <cellStyle name="Normal 5 3 3 4 2" xfId="1069"/>
    <cellStyle name="Normal 5 3 3 5" xfId="1070"/>
    <cellStyle name="Normal 5 3 4" xfId="1071"/>
    <cellStyle name="Normal 5 3 4 2" xfId="1072"/>
    <cellStyle name="Normal 5 3 4 2 2" xfId="1073"/>
    <cellStyle name="Normal 5 3 4 2 2 2" xfId="1074"/>
    <cellStyle name="Normal 5 3 4 2 3" xfId="1075"/>
    <cellStyle name="Normal 5 3 4 3" xfId="1076"/>
    <cellStyle name="Normal 5 3 4 3 2" xfId="1077"/>
    <cellStyle name="Normal 5 3 4 4" xfId="1078"/>
    <cellStyle name="Normal 5 3 5" xfId="1079"/>
    <cellStyle name="Normal 5 3 5 2" xfId="1080"/>
    <cellStyle name="Normal 5 3 5 2 2" xfId="1081"/>
    <cellStyle name="Normal 5 3 5 3" xfId="1082"/>
    <cellStyle name="Normal 5 3 6" xfId="1083"/>
    <cellStyle name="Normal 5 3 6 2" xfId="1084"/>
    <cellStyle name="Normal 5 3 7" xfId="1085"/>
    <cellStyle name="Normal 5 4" xfId="1086"/>
    <cellStyle name="Normal 5 4 2" xfId="1087"/>
    <cellStyle name="Normal 5 4 2 2" xfId="1088"/>
    <cellStyle name="Normal 5 4 2 2 2" xfId="1089"/>
    <cellStyle name="Normal 5 4 2 2 2 2" xfId="1090"/>
    <cellStyle name="Normal 5 4 2 2 2 2 2" xfId="1091"/>
    <cellStyle name="Normal 5 4 2 2 2 3" xfId="1092"/>
    <cellStyle name="Normal 5 4 2 2 3" xfId="1093"/>
    <cellStyle name="Normal 5 4 2 2 3 2" xfId="1094"/>
    <cellStyle name="Normal 5 4 2 2 4" xfId="1095"/>
    <cellStyle name="Normal 5 4 2 3" xfId="1096"/>
    <cellStyle name="Normal 5 4 2 3 2" xfId="1097"/>
    <cellStyle name="Normal 5 4 2 3 2 2" xfId="1098"/>
    <cellStyle name="Normal 5 4 2 3 3" xfId="1099"/>
    <cellStyle name="Normal 5 4 2 4" xfId="1100"/>
    <cellStyle name="Normal 5 4 2 4 2" xfId="1101"/>
    <cellStyle name="Normal 5 4 2 5" xfId="1102"/>
    <cellStyle name="Normal 5 4 3" xfId="1103"/>
    <cellStyle name="Normal 5 4 3 2" xfId="1104"/>
    <cellStyle name="Normal 5 4 3 2 2" xfId="1105"/>
    <cellStyle name="Normal 5 4 3 2 2 2" xfId="1106"/>
    <cellStyle name="Normal 5 4 3 2 3" xfId="1107"/>
    <cellStyle name="Normal 5 4 3 3" xfId="1108"/>
    <cellStyle name="Normal 5 4 3 3 2" xfId="1109"/>
    <cellStyle name="Normal 5 4 3 4" xfId="1110"/>
    <cellStyle name="Normal 5 4 4" xfId="1111"/>
    <cellStyle name="Normal 5 4 4 2" xfId="1112"/>
    <cellStyle name="Normal 5 4 4 2 2" xfId="1113"/>
    <cellStyle name="Normal 5 4 4 3" xfId="1114"/>
    <cellStyle name="Normal 5 4 5" xfId="1115"/>
    <cellStyle name="Normal 5 4 5 2" xfId="1116"/>
    <cellStyle name="Normal 5 4 6" xfId="1117"/>
    <cellStyle name="Normal 5 4 7" xfId="1118"/>
    <cellStyle name="Normal 5 5" xfId="1119"/>
    <cellStyle name="Normal 5 5 2" xfId="1120"/>
    <cellStyle name="Normal 5 5 2 2" xfId="1121"/>
    <cellStyle name="Normal 5 5 2 2 2" xfId="1122"/>
    <cellStyle name="Normal 5 5 2 2 2 2" xfId="1123"/>
    <cellStyle name="Normal 5 5 2 2 3" xfId="1124"/>
    <cellStyle name="Normal 5 5 2 3" xfId="1125"/>
    <cellStyle name="Normal 5 5 2 3 2" xfId="1126"/>
    <cellStyle name="Normal 5 5 2 4" xfId="1127"/>
    <cellStyle name="Normal 5 5 3" xfId="1128"/>
    <cellStyle name="Normal 5 5 3 2" xfId="1129"/>
    <cellStyle name="Normal 5 5 3 2 2" xfId="1130"/>
    <cellStyle name="Normal 5 5 3 3" xfId="1131"/>
    <cellStyle name="Normal 5 5 4" xfId="1132"/>
    <cellStyle name="Normal 5 5 4 2" xfId="1133"/>
    <cellStyle name="Normal 5 5 5" xfId="1134"/>
    <cellStyle name="Normal 5 6" xfId="1135"/>
    <cellStyle name="Normal 5 6 2" xfId="1136"/>
    <cellStyle name="Normal 5 6 2 2" xfId="1137"/>
    <cellStyle name="Normal 5 6 2 2 2" xfId="1138"/>
    <cellStyle name="Normal 5 6 2 3" xfId="1139"/>
    <cellStyle name="Normal 5 6 3" xfId="1140"/>
    <cellStyle name="Normal 5 6 3 2" xfId="1141"/>
    <cellStyle name="Normal 5 6 4" xfId="1142"/>
    <cellStyle name="Normal 5 7" xfId="1143"/>
    <cellStyle name="Normal 5 7 2" xfId="1144"/>
    <cellStyle name="Normal 5 7 2 2" xfId="1145"/>
    <cellStyle name="Normal 5 7 3" xfId="1146"/>
    <cellStyle name="Normal 5 8" xfId="1147"/>
    <cellStyle name="Normal 5 8 2" xfId="1148"/>
    <cellStyle name="Normal 5 9" xfId="1149"/>
    <cellStyle name="Normal 6" xfId="1150"/>
    <cellStyle name="Normal 7" xfId="1151"/>
    <cellStyle name="Normal 7 2" xfId="1152"/>
    <cellStyle name="Normal 7 3" xfId="1153"/>
    <cellStyle name="Normal 8" xfId="1154"/>
    <cellStyle name="Normal 8 2" xfId="1155"/>
    <cellStyle name="Notas" xfId="1156"/>
    <cellStyle name="Notas 2" xfId="1157"/>
    <cellStyle name="Notas 2 2" xfId="1158"/>
    <cellStyle name="Notas 3" xfId="1159"/>
    <cellStyle name="Notas 3 2" xfId="1160"/>
    <cellStyle name="Notas 4" xfId="1161"/>
    <cellStyle name="Notas 4 2" xfId="1162"/>
    <cellStyle name="Percent" xfId="1163"/>
    <cellStyle name="Porcentaje 2" xfId="1164"/>
    <cellStyle name="Porcentaje 3" xfId="1165"/>
    <cellStyle name="Porcentual 2" xfId="1166"/>
    <cellStyle name="Porcentual 2 2" xfId="1167"/>
    <cellStyle name="Porcentual 2 3" xfId="1168"/>
    <cellStyle name="Salida" xfId="1169"/>
    <cellStyle name="Salida 2" xfId="1170"/>
    <cellStyle name="Salida 2 2" xfId="1171"/>
    <cellStyle name="Salida 3" xfId="1172"/>
    <cellStyle name="Salida 3 2" xfId="1173"/>
    <cellStyle name="Salida 4" xfId="1174"/>
    <cellStyle name="Salida 4 2" xfId="1175"/>
    <cellStyle name="Texto de advertencia" xfId="1176"/>
    <cellStyle name="Texto de advertencia 2" xfId="1177"/>
    <cellStyle name="Texto de advertencia 3" xfId="1178"/>
    <cellStyle name="Texto explicativo" xfId="1179"/>
    <cellStyle name="Texto explicativo 2" xfId="1180"/>
    <cellStyle name="Texto explicativo 3" xfId="1181"/>
    <cellStyle name="Título" xfId="1182"/>
    <cellStyle name="Título 1 2" xfId="1183"/>
    <cellStyle name="Título 1 3" xfId="1184"/>
    <cellStyle name="Título 2" xfId="1185"/>
    <cellStyle name="Título 2 2" xfId="1186"/>
    <cellStyle name="Título 2 3" xfId="1187"/>
    <cellStyle name="Título 3" xfId="1188"/>
    <cellStyle name="Título 3 2" xfId="1189"/>
    <cellStyle name="Título 3 3" xfId="1190"/>
    <cellStyle name="Título 4" xfId="1191"/>
    <cellStyle name="Título 5" xfId="1192"/>
    <cellStyle name="Total" xfId="1193"/>
    <cellStyle name="Total 2" xfId="1194"/>
    <cellStyle name="Total 2 2" xfId="1195"/>
    <cellStyle name="Total 3" xfId="1196"/>
    <cellStyle name="Total 3 2" xfId="1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B1" sqref="B1:F1"/>
    </sheetView>
  </sheetViews>
  <sheetFormatPr defaultColWidth="11.421875" defaultRowHeight="15"/>
  <cols>
    <col min="1" max="1" width="2.8515625" style="19" customWidth="1"/>
    <col min="2" max="2" width="58.57421875" style="19" customWidth="1"/>
    <col min="3" max="6" width="18.57421875" style="19" customWidth="1"/>
    <col min="7" max="7" width="3.57421875" style="18" customWidth="1"/>
    <col min="8" max="16384" width="11.421875" style="19" customWidth="1"/>
  </cols>
  <sheetData>
    <row r="1" spans="2:6" ht="23.25" customHeight="1">
      <c r="B1" s="55" t="s">
        <v>316</v>
      </c>
      <c r="C1" s="55"/>
      <c r="D1" s="55"/>
      <c r="E1" s="55"/>
      <c r="F1" s="55"/>
    </row>
    <row r="2" spans="1:7" ht="15">
      <c r="A2" s="28"/>
      <c r="B2" s="31"/>
      <c r="C2" s="28"/>
      <c r="D2" s="28"/>
      <c r="E2" s="28"/>
      <c r="F2" s="28"/>
      <c r="G2" s="28"/>
    </row>
    <row r="3" spans="1:7" ht="15.75" customHeight="1">
      <c r="A3" s="28"/>
      <c r="B3" s="58" t="s">
        <v>15</v>
      </c>
      <c r="C3" s="25" t="s">
        <v>481</v>
      </c>
      <c r="D3" s="40">
        <v>10</v>
      </c>
      <c r="E3" s="36" t="s">
        <v>510</v>
      </c>
      <c r="F3" s="41"/>
      <c r="G3" s="28"/>
    </row>
    <row r="4" spans="1:7" ht="15">
      <c r="A4" s="28"/>
      <c r="B4" s="59"/>
      <c r="C4" s="60" t="s">
        <v>482</v>
      </c>
      <c r="D4" s="61"/>
      <c r="E4" s="61"/>
      <c r="F4" s="62"/>
      <c r="G4" s="28"/>
    </row>
    <row r="5" spans="1:7" ht="15">
      <c r="A5" s="28"/>
      <c r="B5" s="46" t="s">
        <v>317</v>
      </c>
      <c r="C5" s="67">
        <v>0.48</v>
      </c>
      <c r="D5" s="68"/>
      <c r="E5" s="68"/>
      <c r="F5" s="69"/>
      <c r="G5" s="28"/>
    </row>
    <row r="6" spans="1:7" ht="14.25">
      <c r="A6" s="28"/>
      <c r="B6" s="47" t="s">
        <v>327</v>
      </c>
      <c r="C6" s="70">
        <v>1.77</v>
      </c>
      <c r="D6" s="71"/>
      <c r="E6" s="71"/>
      <c r="F6" s="72"/>
      <c r="G6" s="28"/>
    </row>
    <row r="7" spans="1:7" ht="14.25">
      <c r="A7" s="28"/>
      <c r="B7" s="48" t="s">
        <v>488</v>
      </c>
      <c r="C7" s="79">
        <v>279.89965488575916</v>
      </c>
      <c r="D7" s="80"/>
      <c r="E7" s="80"/>
      <c r="F7" s="81"/>
      <c r="G7" s="28"/>
    </row>
    <row r="8" spans="1:7" s="20" customFormat="1" ht="14.25">
      <c r="A8" s="30"/>
      <c r="B8" s="49" t="s">
        <v>489</v>
      </c>
      <c r="C8" s="87">
        <v>600.3219999999999</v>
      </c>
      <c r="D8" s="88"/>
      <c r="E8" s="88"/>
      <c r="F8" s="89"/>
      <c r="G8" s="30"/>
    </row>
    <row r="9" spans="1:7" s="20" customFormat="1" ht="15">
      <c r="A9" s="30"/>
      <c r="B9" s="50" t="s">
        <v>1</v>
      </c>
      <c r="C9" s="90">
        <v>16802.99206203287</v>
      </c>
      <c r="D9" s="91"/>
      <c r="E9" s="91"/>
      <c r="F9" s="92"/>
      <c r="G9" s="30"/>
    </row>
    <row r="10" spans="1:7" s="20" customFormat="1" ht="14.25">
      <c r="A10" s="30"/>
      <c r="B10" s="51"/>
      <c r="C10" s="45"/>
      <c r="D10" s="45"/>
      <c r="E10" s="45"/>
      <c r="F10" s="45"/>
      <c r="G10" s="30"/>
    </row>
    <row r="11" spans="1:7" ht="15">
      <c r="A11" s="28"/>
      <c r="B11" s="22" t="s">
        <v>12</v>
      </c>
      <c r="C11" s="42"/>
      <c r="D11" s="42"/>
      <c r="E11" s="42"/>
      <c r="F11" s="42"/>
      <c r="G11" s="28"/>
    </row>
    <row r="12" spans="1:7" ht="14.25" customHeight="1">
      <c r="A12" s="28"/>
      <c r="B12" s="52" t="s">
        <v>490</v>
      </c>
      <c r="C12" s="82">
        <v>481.9283941126398</v>
      </c>
      <c r="D12" s="74"/>
      <c r="E12" s="74"/>
      <c r="F12" s="75"/>
      <c r="G12" s="28"/>
    </row>
    <row r="13" spans="1:7" ht="14.25" customHeight="1">
      <c r="A13" s="28"/>
      <c r="B13" s="52" t="s">
        <v>491</v>
      </c>
      <c r="C13" s="86">
        <v>0</v>
      </c>
      <c r="D13" s="74"/>
      <c r="E13" s="75"/>
      <c r="F13" s="37">
        <v>0</v>
      </c>
      <c r="G13" s="28"/>
    </row>
    <row r="14" spans="1:10" ht="14.25" customHeight="1">
      <c r="A14" s="28"/>
      <c r="B14" s="52" t="s">
        <v>492</v>
      </c>
      <c r="C14" s="83">
        <v>0.003</v>
      </c>
      <c r="D14" s="84"/>
      <c r="E14" s="85"/>
      <c r="F14" s="38">
        <v>1.4457851823379195</v>
      </c>
      <c r="G14" s="28"/>
      <c r="J14" s="35"/>
    </row>
    <row r="15" spans="1:7" ht="14.25" customHeight="1">
      <c r="A15" s="28"/>
      <c r="B15" s="53" t="s">
        <v>493</v>
      </c>
      <c r="C15" s="83">
        <v>0.025</v>
      </c>
      <c r="D15" s="84"/>
      <c r="E15" s="85"/>
      <c r="F15" s="39">
        <v>12.048209852815996</v>
      </c>
      <c r="G15" s="28"/>
    </row>
    <row r="16" spans="1:7" ht="15">
      <c r="A16" s="28"/>
      <c r="B16" s="54" t="s">
        <v>494</v>
      </c>
      <c r="C16" s="73">
        <v>495.42238914779375</v>
      </c>
      <c r="D16" s="74"/>
      <c r="E16" s="74"/>
      <c r="F16" s="75"/>
      <c r="G16" s="28"/>
    </row>
    <row r="17" spans="1:7" s="21" customFormat="1" ht="14.25" customHeight="1">
      <c r="A17" s="26"/>
      <c r="B17" s="56" t="s">
        <v>318</v>
      </c>
      <c r="C17" s="57"/>
      <c r="D17" s="57"/>
      <c r="E17" s="57"/>
      <c r="F17" s="57"/>
      <c r="G17" s="26"/>
    </row>
    <row r="18" spans="1:7" s="21" customFormat="1" ht="14.25" customHeight="1">
      <c r="A18" s="26" t="s">
        <v>319</v>
      </c>
      <c r="B18" s="27"/>
      <c r="C18" s="27"/>
      <c r="D18" s="27"/>
      <c r="E18" s="27"/>
      <c r="F18" s="27"/>
      <c r="G18" s="26"/>
    </row>
    <row r="19" spans="1:7" s="21" customFormat="1" ht="47.25" customHeight="1">
      <c r="A19" s="77">
        <v>1</v>
      </c>
      <c r="B19" s="63" t="s">
        <v>377</v>
      </c>
      <c r="C19" s="64"/>
      <c r="D19" s="64"/>
      <c r="E19" s="64"/>
      <c r="F19" s="65"/>
      <c r="G19" s="26"/>
    </row>
    <row r="20" spans="1:7" s="21" customFormat="1" ht="18" customHeight="1">
      <c r="A20" s="78"/>
      <c r="B20" s="66" t="s">
        <v>0</v>
      </c>
      <c r="C20" s="66"/>
      <c r="D20" s="66"/>
      <c r="E20" s="66"/>
      <c r="F20" s="66"/>
      <c r="G20" s="26"/>
    </row>
    <row r="21" spans="1:7" s="21" customFormat="1" ht="41.25" customHeight="1">
      <c r="A21" s="32">
        <v>2</v>
      </c>
      <c r="B21" s="63" t="s">
        <v>378</v>
      </c>
      <c r="C21" s="64"/>
      <c r="D21" s="64"/>
      <c r="E21" s="64"/>
      <c r="F21" s="65"/>
      <c r="G21" s="26"/>
    </row>
    <row r="22" spans="1:7" ht="34.5" customHeight="1">
      <c r="A22" s="29">
        <v>3</v>
      </c>
      <c r="B22" s="66" t="s">
        <v>104</v>
      </c>
      <c r="C22" s="66"/>
      <c r="D22" s="66"/>
      <c r="E22" s="66"/>
      <c r="F22" s="66"/>
      <c r="G22" s="28"/>
    </row>
    <row r="23" spans="1:6" s="34" customFormat="1" ht="54.75" customHeight="1">
      <c r="A23" s="33">
        <v>4</v>
      </c>
      <c r="B23" s="76" t="s">
        <v>385</v>
      </c>
      <c r="C23" s="76"/>
      <c r="D23" s="76"/>
      <c r="E23" s="76"/>
      <c r="F23" s="76"/>
    </row>
    <row r="24" ht="32.25" customHeight="1">
      <c r="G24" s="19"/>
    </row>
  </sheetData>
  <sheetProtection/>
  <mergeCells count="20">
    <mergeCell ref="B23:F23"/>
    <mergeCell ref="A19:A20"/>
    <mergeCell ref="C7:F7"/>
    <mergeCell ref="C12:F12"/>
    <mergeCell ref="B19:F19"/>
    <mergeCell ref="C15:E15"/>
    <mergeCell ref="C13:E13"/>
    <mergeCell ref="C8:F8"/>
    <mergeCell ref="C14:E14"/>
    <mergeCell ref="C9:F9"/>
    <mergeCell ref="B1:F1"/>
    <mergeCell ref="B17:F17"/>
    <mergeCell ref="B3:B4"/>
    <mergeCell ref="C4:F4"/>
    <mergeCell ref="B21:F21"/>
    <mergeCell ref="B22:F22"/>
    <mergeCell ref="C5:F5"/>
    <mergeCell ref="B20:F20"/>
    <mergeCell ref="C6:F6"/>
    <mergeCell ref="C16:F16"/>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K479"/>
  <sheetViews>
    <sheetView zoomScale="80" zoomScaleNormal="80" zoomScalePageLayoutView="0" workbookViewId="0" topLeftCell="A1">
      <selection activeCell="B1" sqref="B1"/>
    </sheetView>
  </sheetViews>
  <sheetFormatPr defaultColWidth="11.421875" defaultRowHeight="29.25" customHeight="1"/>
  <cols>
    <col min="1" max="1" width="8.7109375" style="15" customWidth="1"/>
    <col min="2" max="2" width="47.421875" style="1" customWidth="1"/>
    <col min="3" max="3" width="12.57421875" style="1" customWidth="1"/>
    <col min="4" max="4" width="13.57421875" style="1" hidden="1" customWidth="1"/>
    <col min="5" max="5" width="13.140625" style="1" hidden="1" customWidth="1"/>
    <col min="6" max="7" width="13.57421875" style="1" customWidth="1"/>
    <col min="8" max="11" width="12.8515625" style="1" hidden="1" customWidth="1"/>
    <col min="12" max="16384" width="11.421875" style="1" customWidth="1"/>
  </cols>
  <sheetData>
    <row r="1" spans="1:5" ht="33.75" customHeight="1">
      <c r="A1" s="44" t="s">
        <v>164</v>
      </c>
      <c r="B1" s="44"/>
      <c r="C1" s="44"/>
      <c r="D1" s="44"/>
      <c r="E1" s="44"/>
    </row>
    <row r="2" spans="1:11" ht="27.75" customHeight="1">
      <c r="A2" s="93" t="s">
        <v>249</v>
      </c>
      <c r="B2" s="102" t="s">
        <v>395</v>
      </c>
      <c r="C2" s="93" t="s">
        <v>325</v>
      </c>
      <c r="D2" s="105" t="s">
        <v>322</v>
      </c>
      <c r="E2" s="106"/>
      <c r="F2" s="106"/>
      <c r="G2" s="107"/>
      <c r="H2" s="105" t="s">
        <v>323</v>
      </c>
      <c r="I2" s="106"/>
      <c r="J2" s="106"/>
      <c r="K2" s="107"/>
    </row>
    <row r="3" spans="1:11" ht="27.75" customHeight="1">
      <c r="A3" s="94"/>
      <c r="B3" s="103"/>
      <c r="C3" s="95"/>
      <c r="D3" s="105" t="s">
        <v>320</v>
      </c>
      <c r="E3" s="106"/>
      <c r="F3" s="106" t="s">
        <v>321</v>
      </c>
      <c r="G3" s="107"/>
      <c r="H3" s="105" t="s">
        <v>320</v>
      </c>
      <c r="I3" s="106"/>
      <c r="J3" s="106" t="s">
        <v>321</v>
      </c>
      <c r="K3" s="107"/>
    </row>
    <row r="4" spans="1:11" ht="54" customHeight="1">
      <c r="A4" s="95"/>
      <c r="B4" s="104"/>
      <c r="C4" s="5" t="s">
        <v>356</v>
      </c>
      <c r="D4" s="5" t="s">
        <v>2</v>
      </c>
      <c r="E4" s="5" t="s">
        <v>1</v>
      </c>
      <c r="F4" s="5" t="s">
        <v>357</v>
      </c>
      <c r="G4" s="5" t="s">
        <v>1</v>
      </c>
      <c r="H4" s="5" t="s">
        <v>324</v>
      </c>
      <c r="I4" s="5" t="s">
        <v>1</v>
      </c>
      <c r="J4" s="5" t="s">
        <v>2</v>
      </c>
      <c r="K4" s="5" t="s">
        <v>1</v>
      </c>
    </row>
    <row r="5" spans="1:11" ht="16.5" customHeight="1">
      <c r="A5" s="23">
        <f>'Costo equivalente importación'!D3</f>
        <v>10</v>
      </c>
      <c r="B5" s="24" t="str">
        <f>'Costo equivalente importación'!E3</f>
        <v>5 al 11 de marzo 2018</v>
      </c>
      <c r="C5" s="3">
        <f>'Costo equivalente importación'!C8</f>
        <v>600.3219999999999</v>
      </c>
      <c r="D5" s="14" t="s">
        <v>341</v>
      </c>
      <c r="E5" s="8" t="s">
        <v>341</v>
      </c>
      <c r="F5" s="14">
        <f>'Costo equivalente importación'!C7</f>
        <v>279.89965488575916</v>
      </c>
      <c r="G5" s="8">
        <f>'Costo equivalente importación'!C9</f>
        <v>16802.99206203287</v>
      </c>
      <c r="H5" s="14" t="s">
        <v>341</v>
      </c>
      <c r="I5" s="8" t="s">
        <v>341</v>
      </c>
      <c r="J5" s="14" t="s">
        <v>341</v>
      </c>
      <c r="K5" s="8" t="s">
        <v>341</v>
      </c>
    </row>
    <row r="6" spans="1:11" ht="16.5" customHeight="1">
      <c r="A6" s="23">
        <v>8</v>
      </c>
      <c r="B6" s="24" t="s">
        <v>509</v>
      </c>
      <c r="C6" s="3">
        <v>594.5580000000001</v>
      </c>
      <c r="D6" s="14" t="s">
        <v>341</v>
      </c>
      <c r="E6" s="8" t="s">
        <v>341</v>
      </c>
      <c r="F6" s="14">
        <v>279.8277824992071</v>
      </c>
      <c r="G6" s="8">
        <v>16637.38467071636</v>
      </c>
      <c r="H6" s="14" t="s">
        <v>341</v>
      </c>
      <c r="I6" s="8" t="s">
        <v>341</v>
      </c>
      <c r="J6" s="14" t="s">
        <v>341</v>
      </c>
      <c r="K6" s="8" t="s">
        <v>341</v>
      </c>
    </row>
    <row r="7" spans="1:11" ht="16.5" customHeight="1">
      <c r="A7" s="23">
        <v>7</v>
      </c>
      <c r="B7" s="24" t="s">
        <v>508</v>
      </c>
      <c r="C7" s="3">
        <v>597.946</v>
      </c>
      <c r="D7" s="14" t="s">
        <v>341</v>
      </c>
      <c r="E7" s="8" t="s">
        <v>341</v>
      </c>
      <c r="F7" s="14">
        <v>281.19526957289804</v>
      </c>
      <c r="G7" s="8">
        <v>16813.958666003608</v>
      </c>
      <c r="H7" s="14" t="s">
        <v>341</v>
      </c>
      <c r="I7" s="8" t="s">
        <v>341</v>
      </c>
      <c r="J7" s="14" t="s">
        <v>341</v>
      </c>
      <c r="K7" s="8" t="s">
        <v>341</v>
      </c>
    </row>
    <row r="8" spans="1:11" ht="16.5" customHeight="1">
      <c r="A8" s="23">
        <v>6</v>
      </c>
      <c r="B8" s="24" t="s">
        <v>507</v>
      </c>
      <c r="C8" s="3">
        <v>600.566</v>
      </c>
      <c r="D8" s="14" t="s">
        <v>341</v>
      </c>
      <c r="E8" s="8" t="s">
        <v>341</v>
      </c>
      <c r="F8" s="14">
        <v>281.49916065605987</v>
      </c>
      <c r="G8" s="8">
        <v>16905.882491856726</v>
      </c>
      <c r="H8" s="14" t="s">
        <v>341</v>
      </c>
      <c r="I8" s="8" t="s">
        <v>341</v>
      </c>
      <c r="J8" s="14" t="s">
        <v>341</v>
      </c>
      <c r="K8" s="8" t="s">
        <v>341</v>
      </c>
    </row>
    <row r="9" spans="1:11" ht="16.5" customHeight="1">
      <c r="A9" s="23">
        <v>5</v>
      </c>
      <c r="B9" s="24" t="s">
        <v>506</v>
      </c>
      <c r="C9" s="3">
        <v>602.3720000000001</v>
      </c>
      <c r="D9" s="14" t="s">
        <v>341</v>
      </c>
      <c r="E9" s="8" t="s">
        <v>341</v>
      </c>
      <c r="F9" s="14">
        <v>281.80305173922176</v>
      </c>
      <c r="G9" s="8">
        <v>16975.026788225852</v>
      </c>
      <c r="H9" s="14" t="s">
        <v>341</v>
      </c>
      <c r="I9" s="8" t="s">
        <v>341</v>
      </c>
      <c r="J9" s="14" t="s">
        <v>341</v>
      </c>
      <c r="K9" s="8" t="s">
        <v>341</v>
      </c>
    </row>
    <row r="10" spans="1:11" ht="16.5" customHeight="1">
      <c r="A10" s="23">
        <v>4</v>
      </c>
      <c r="B10" s="24" t="s">
        <v>505</v>
      </c>
      <c r="C10" s="3">
        <v>604.886</v>
      </c>
      <c r="D10" s="14" t="s">
        <v>341</v>
      </c>
      <c r="E10" s="8" t="s">
        <v>341</v>
      </c>
      <c r="F10" s="14">
        <v>281.2722593009632</v>
      </c>
      <c r="G10" s="8">
        <v>17013.76518395224</v>
      </c>
      <c r="H10" s="14" t="s">
        <v>341</v>
      </c>
      <c r="I10" s="8" t="s">
        <v>341</v>
      </c>
      <c r="J10" s="14" t="s">
        <v>341</v>
      </c>
      <c r="K10" s="8" t="s">
        <v>341</v>
      </c>
    </row>
    <row r="11" spans="1:11" ht="16.5" customHeight="1">
      <c r="A11" s="23">
        <v>3</v>
      </c>
      <c r="B11" s="24" t="s">
        <v>504</v>
      </c>
      <c r="C11" s="3">
        <v>603.582</v>
      </c>
      <c r="D11" s="14" t="s">
        <v>341</v>
      </c>
      <c r="E11" s="8" t="s">
        <v>341</v>
      </c>
      <c r="F11" s="14">
        <v>281.5862837269581</v>
      </c>
      <c r="G11" s="8">
        <v>16996.04123044848</v>
      </c>
      <c r="H11" s="14" t="s">
        <v>341</v>
      </c>
      <c r="I11" s="8" t="s">
        <v>341</v>
      </c>
      <c r="J11" s="14" t="s">
        <v>341</v>
      </c>
      <c r="K11" s="8" t="s">
        <v>341</v>
      </c>
    </row>
    <row r="12" spans="1:11" ht="16.5" customHeight="1">
      <c r="A12" s="23">
        <v>2</v>
      </c>
      <c r="B12" s="24" t="s">
        <v>503</v>
      </c>
      <c r="C12" s="3">
        <v>607.358</v>
      </c>
      <c r="D12" s="14" t="s">
        <v>341</v>
      </c>
      <c r="E12" s="8" t="s">
        <v>341</v>
      </c>
      <c r="F12" s="14">
        <v>282.88173044683674</v>
      </c>
      <c r="G12" s="8">
        <v>17181.048204072988</v>
      </c>
      <c r="H12" s="14" t="s">
        <v>341</v>
      </c>
      <c r="I12" s="8" t="s">
        <v>341</v>
      </c>
      <c r="J12" s="14" t="s">
        <v>341</v>
      </c>
      <c r="K12" s="8" t="s">
        <v>341</v>
      </c>
    </row>
    <row r="13" spans="1:11" ht="16.5" customHeight="1">
      <c r="A13" s="23">
        <v>1</v>
      </c>
      <c r="B13" s="24" t="s">
        <v>502</v>
      </c>
      <c r="C13" s="3">
        <v>608.27</v>
      </c>
      <c r="D13" s="14" t="s">
        <v>341</v>
      </c>
      <c r="E13" s="8" t="s">
        <v>341</v>
      </c>
      <c r="F13" s="14">
        <v>283.86484911860583</v>
      </c>
      <c r="G13" s="8">
        <v>17266.647177337436</v>
      </c>
      <c r="H13" s="14" t="s">
        <v>341</v>
      </c>
      <c r="I13" s="8" t="s">
        <v>341</v>
      </c>
      <c r="J13" s="14" t="s">
        <v>341</v>
      </c>
      <c r="K13" s="8" t="s">
        <v>341</v>
      </c>
    </row>
    <row r="14" spans="1:11" ht="16.5" customHeight="1">
      <c r="A14" s="23">
        <v>52</v>
      </c>
      <c r="B14" s="24" t="s">
        <v>501</v>
      </c>
      <c r="C14" s="3">
        <v>618.2349999999999</v>
      </c>
      <c r="D14" s="14" t="s">
        <v>341</v>
      </c>
      <c r="E14" s="8" t="s">
        <v>341</v>
      </c>
      <c r="F14" s="14">
        <v>283.86484911860583</v>
      </c>
      <c r="G14" s="8">
        <v>17549.518499484126</v>
      </c>
      <c r="H14" s="14" t="s">
        <v>341</v>
      </c>
      <c r="I14" s="8" t="s">
        <v>341</v>
      </c>
      <c r="J14" s="14" t="s">
        <v>341</v>
      </c>
      <c r="K14" s="8" t="s">
        <v>341</v>
      </c>
    </row>
    <row r="15" spans="1:11" ht="16.5" customHeight="1">
      <c r="A15" s="23">
        <v>51</v>
      </c>
      <c r="B15" s="24" t="s">
        <v>500</v>
      </c>
      <c r="C15" s="3">
        <v>624.5939999999999</v>
      </c>
      <c r="D15" s="14" t="s">
        <v>341</v>
      </c>
      <c r="E15" s="8" t="s">
        <v>341</v>
      </c>
      <c r="F15" s="14">
        <v>285.4774687327063</v>
      </c>
      <c r="G15" s="8">
        <v>17830.751410563596</v>
      </c>
      <c r="H15" s="14" t="s">
        <v>341</v>
      </c>
      <c r="I15" s="8" t="s">
        <v>341</v>
      </c>
      <c r="J15" s="14" t="s">
        <v>341</v>
      </c>
      <c r="K15" s="8" t="s">
        <v>341</v>
      </c>
    </row>
    <row r="16" spans="1:11" ht="16.5" customHeight="1">
      <c r="A16" s="23">
        <v>50</v>
      </c>
      <c r="B16" s="24" t="s">
        <v>499</v>
      </c>
      <c r="C16" s="3">
        <v>651.3979999999999</v>
      </c>
      <c r="D16" s="14" t="s">
        <v>341</v>
      </c>
      <c r="E16" s="8" t="s">
        <v>341</v>
      </c>
      <c r="F16" s="14">
        <v>287.0894586531614</v>
      </c>
      <c r="G16" s="8">
        <v>18700.9499187752</v>
      </c>
      <c r="H16" s="14" t="s">
        <v>341</v>
      </c>
      <c r="I16" s="8" t="s">
        <v>341</v>
      </c>
      <c r="J16" s="14" t="s">
        <v>341</v>
      </c>
      <c r="K16" s="8" t="s">
        <v>341</v>
      </c>
    </row>
    <row r="17" spans="1:11" ht="16.5" customHeight="1">
      <c r="A17" s="23">
        <v>49</v>
      </c>
      <c r="B17" s="24" t="s">
        <v>498</v>
      </c>
      <c r="C17" s="3">
        <v>650.8325</v>
      </c>
      <c r="D17" s="14" t="s">
        <v>341</v>
      </c>
      <c r="E17" s="8" t="s">
        <v>341</v>
      </c>
      <c r="F17" s="14">
        <v>289.01704456122195</v>
      </c>
      <c r="G17" s="8">
        <v>18810.168565439148</v>
      </c>
      <c r="H17" s="14" t="s">
        <v>341</v>
      </c>
      <c r="I17" s="8" t="s">
        <v>341</v>
      </c>
      <c r="J17" s="14" t="s">
        <v>341</v>
      </c>
      <c r="K17" s="8" t="s">
        <v>341</v>
      </c>
    </row>
    <row r="18" spans="1:11" ht="16.5" customHeight="1">
      <c r="A18" s="23">
        <v>48</v>
      </c>
      <c r="B18" s="24" t="s">
        <v>496</v>
      </c>
      <c r="C18" s="3">
        <v>639.6560000000001</v>
      </c>
      <c r="D18" s="14" t="s">
        <v>341</v>
      </c>
      <c r="E18" s="8" t="s">
        <v>341</v>
      </c>
      <c r="F18" s="14">
        <v>289.01704456122195</v>
      </c>
      <c r="G18" s="8">
        <v>18487.1486655853</v>
      </c>
      <c r="H18" s="14" t="s">
        <v>341</v>
      </c>
      <c r="I18" s="8" t="s">
        <v>341</v>
      </c>
      <c r="J18" s="14" t="s">
        <v>341</v>
      </c>
      <c r="K18" s="8" t="s">
        <v>341</v>
      </c>
    </row>
    <row r="19" spans="1:11" ht="16.5" customHeight="1">
      <c r="A19" s="23">
        <v>47</v>
      </c>
      <c r="B19" s="24" t="s">
        <v>497</v>
      </c>
      <c r="C19" s="3">
        <v>634.138</v>
      </c>
      <c r="D19" s="14" t="s">
        <v>341</v>
      </c>
      <c r="E19" s="8" t="s">
        <v>341</v>
      </c>
      <c r="F19" s="14">
        <v>289.91926876657993</v>
      </c>
      <c r="G19" s="8">
        <v>18384.88252571015</v>
      </c>
      <c r="H19" s="14" t="s">
        <v>341</v>
      </c>
      <c r="I19" s="8" t="s">
        <v>341</v>
      </c>
      <c r="J19" s="14" t="s">
        <v>341</v>
      </c>
      <c r="K19" s="8" t="s">
        <v>341</v>
      </c>
    </row>
    <row r="20" spans="1:11" ht="15.75">
      <c r="A20" s="23">
        <v>46</v>
      </c>
      <c r="B20" s="24" t="s">
        <v>495</v>
      </c>
      <c r="C20" s="3">
        <v>631.188</v>
      </c>
      <c r="D20" s="14" t="s">
        <v>341</v>
      </c>
      <c r="E20" s="8" t="s">
        <v>341</v>
      </c>
      <c r="F20" s="14">
        <v>287.3750883046241</v>
      </c>
      <c r="G20" s="8">
        <v>18138.770723681908</v>
      </c>
      <c r="H20" s="14" t="s">
        <v>341</v>
      </c>
      <c r="I20" s="8" t="s">
        <v>341</v>
      </c>
      <c r="J20" s="14" t="s">
        <v>341</v>
      </c>
      <c r="K20" s="8" t="s">
        <v>341</v>
      </c>
    </row>
    <row r="21" spans="1:11" ht="15.75">
      <c r="A21" s="23">
        <v>45</v>
      </c>
      <c r="B21" s="24" t="s">
        <v>487</v>
      </c>
      <c r="C21" s="3">
        <v>632.152</v>
      </c>
      <c r="D21" s="14" t="s">
        <v>341</v>
      </c>
      <c r="E21" s="8" t="s">
        <v>341</v>
      </c>
      <c r="F21" s="14">
        <v>297.5086586258464</v>
      </c>
      <c r="G21" s="8">
        <v>18807.06935676461</v>
      </c>
      <c r="H21" s="14" t="s">
        <v>341</v>
      </c>
      <c r="I21" s="8" t="s">
        <v>341</v>
      </c>
      <c r="J21" s="14" t="s">
        <v>341</v>
      </c>
      <c r="K21" s="8" t="s">
        <v>341</v>
      </c>
    </row>
    <row r="22" spans="1:11" ht="15.75">
      <c r="A22" s="23">
        <v>44</v>
      </c>
      <c r="B22" s="24" t="s">
        <v>486</v>
      </c>
      <c r="C22" s="3">
        <v>633.72</v>
      </c>
      <c r="D22" s="14" t="s">
        <v>341</v>
      </c>
      <c r="E22" s="8" t="s">
        <v>341</v>
      </c>
      <c r="F22" s="14">
        <v>287.8961644800524</v>
      </c>
      <c r="G22" s="8">
        <v>18244.55573542988</v>
      </c>
      <c r="H22" s="14" t="s">
        <v>341</v>
      </c>
      <c r="I22" s="8" t="s">
        <v>341</v>
      </c>
      <c r="J22" s="14" t="s">
        <v>341</v>
      </c>
      <c r="K22" s="8" t="s">
        <v>341</v>
      </c>
    </row>
    <row r="23" spans="1:11" ht="15.75">
      <c r="A23" s="23">
        <v>43</v>
      </c>
      <c r="B23" s="24" t="s">
        <v>485</v>
      </c>
      <c r="C23" s="3">
        <v>630.6825</v>
      </c>
      <c r="D23" s="14" t="s">
        <v>341</v>
      </c>
      <c r="E23" s="8" t="s">
        <v>341</v>
      </c>
      <c r="F23" s="14">
        <v>288.8384340031376</v>
      </c>
      <c r="G23" s="8">
        <v>18216.534565318383</v>
      </c>
      <c r="H23" s="14" t="s">
        <v>341</v>
      </c>
      <c r="I23" s="8" t="s">
        <v>341</v>
      </c>
      <c r="J23" s="14" t="s">
        <v>341</v>
      </c>
      <c r="K23" s="8" t="s">
        <v>341</v>
      </c>
    </row>
    <row r="24" spans="1:11" ht="15.75">
      <c r="A24" s="23">
        <v>42</v>
      </c>
      <c r="B24" s="24" t="s">
        <v>484</v>
      </c>
      <c r="C24" s="3">
        <v>622.892</v>
      </c>
      <c r="D24" s="14" t="s">
        <v>341</v>
      </c>
      <c r="E24" s="8" t="s">
        <v>341</v>
      </c>
      <c r="F24" s="14">
        <v>288.8384340031376</v>
      </c>
      <c r="G24" s="8">
        <v>17991.51498330824</v>
      </c>
      <c r="H24" s="14" t="s">
        <v>341</v>
      </c>
      <c r="I24" s="8" t="s">
        <v>341</v>
      </c>
      <c r="J24" s="14" t="s">
        <v>341</v>
      </c>
      <c r="K24" s="8" t="s">
        <v>341</v>
      </c>
    </row>
    <row r="25" spans="1:11" ht="15.75">
      <c r="A25" s="23">
        <v>41</v>
      </c>
      <c r="B25" s="24" t="s">
        <v>483</v>
      </c>
      <c r="C25" s="3">
        <v>628.47</v>
      </c>
      <c r="D25" s="14" t="s">
        <v>341</v>
      </c>
      <c r="E25" s="8" t="s">
        <v>341</v>
      </c>
      <c r="F25" s="14">
        <v>291.0864988013195</v>
      </c>
      <c r="G25" s="8">
        <v>18293.91319016653</v>
      </c>
      <c r="H25" s="14" t="s">
        <v>341</v>
      </c>
      <c r="I25" s="8" t="s">
        <v>341</v>
      </c>
      <c r="J25" s="14" t="s">
        <v>341</v>
      </c>
      <c r="K25" s="8" t="s">
        <v>341</v>
      </c>
    </row>
    <row r="26" spans="1:11" ht="15.75">
      <c r="A26" s="23">
        <v>40</v>
      </c>
      <c r="B26" s="24" t="s">
        <v>480</v>
      </c>
      <c r="C26" s="3">
        <v>634.75</v>
      </c>
      <c r="D26" s="14" t="s">
        <v>341</v>
      </c>
      <c r="E26" s="8" t="s">
        <v>341</v>
      </c>
      <c r="F26" s="14">
        <v>296.78016857019395</v>
      </c>
      <c r="G26" s="8">
        <v>18838.12119999306</v>
      </c>
      <c r="H26" s="14" t="s">
        <v>341</v>
      </c>
      <c r="I26" s="8" t="s">
        <v>341</v>
      </c>
      <c r="J26" s="14" t="s">
        <v>341</v>
      </c>
      <c r="K26" s="8" t="s">
        <v>341</v>
      </c>
    </row>
    <row r="27" spans="1:11" ht="15.75">
      <c r="A27" s="23">
        <v>39</v>
      </c>
      <c r="B27" s="24" t="s">
        <v>479</v>
      </c>
      <c r="C27" s="3">
        <v>632.144</v>
      </c>
      <c r="D27" s="14" t="s">
        <v>341</v>
      </c>
      <c r="E27" s="8" t="s">
        <v>341</v>
      </c>
      <c r="F27" s="14">
        <v>297.2754798962197</v>
      </c>
      <c r="G27" s="8">
        <v>18792.09109635159</v>
      </c>
      <c r="H27" s="14" t="s">
        <v>341</v>
      </c>
      <c r="I27" s="8" t="s">
        <v>341</v>
      </c>
      <c r="J27" s="14" t="s">
        <v>341</v>
      </c>
      <c r="K27" s="8" t="s">
        <v>341</v>
      </c>
    </row>
    <row r="28" spans="1:11" ht="15.75">
      <c r="A28" s="23">
        <v>38</v>
      </c>
      <c r="B28" s="24" t="s">
        <v>478</v>
      </c>
      <c r="C28" s="3">
        <v>623.7800000000001</v>
      </c>
      <c r="D28" s="14" t="s">
        <v>341</v>
      </c>
      <c r="E28" s="8" t="s">
        <v>341</v>
      </c>
      <c r="F28" s="14">
        <v>291.4913642609102</v>
      </c>
      <c r="G28" s="8">
        <v>18182.648319867058</v>
      </c>
      <c r="H28" s="14" t="s">
        <v>341</v>
      </c>
      <c r="I28" s="8" t="s">
        <v>341</v>
      </c>
      <c r="J28" s="14" t="s">
        <v>341</v>
      </c>
      <c r="K28" s="8" t="s">
        <v>341</v>
      </c>
    </row>
    <row r="29" spans="1:11" ht="15.75">
      <c r="A29" s="23">
        <v>37</v>
      </c>
      <c r="B29" s="24" t="s">
        <v>477</v>
      </c>
      <c r="C29" s="3">
        <v>623.548</v>
      </c>
      <c r="D29" s="14" t="s">
        <v>341</v>
      </c>
      <c r="E29" s="8" t="s">
        <v>341</v>
      </c>
      <c r="F29" s="14">
        <v>293.2867177334007</v>
      </c>
      <c r="G29" s="8">
        <v>18287.834626922653</v>
      </c>
      <c r="H29" s="14" t="s">
        <v>341</v>
      </c>
      <c r="I29" s="8" t="s">
        <v>341</v>
      </c>
      <c r="J29" s="14" t="s">
        <v>341</v>
      </c>
      <c r="K29" s="8" t="s">
        <v>341</v>
      </c>
    </row>
    <row r="30" spans="1:11" ht="15.75">
      <c r="A30" s="23">
        <v>36</v>
      </c>
      <c r="B30" s="24" t="s">
        <v>476</v>
      </c>
      <c r="C30" s="3">
        <v>621.3199999999999</v>
      </c>
      <c r="D30" s="14" t="s">
        <v>341</v>
      </c>
      <c r="E30" s="8" t="s">
        <v>341</v>
      </c>
      <c r="F30" s="14">
        <v>293.2867177334007</v>
      </c>
      <c r="G30" s="8">
        <v>18222.49034621165</v>
      </c>
      <c r="H30" s="14" t="s">
        <v>341</v>
      </c>
      <c r="I30" s="8" t="s">
        <v>341</v>
      </c>
      <c r="J30" s="14" t="s">
        <v>341</v>
      </c>
      <c r="K30" s="8" t="s">
        <v>341</v>
      </c>
    </row>
    <row r="31" spans="1:11" ht="15.75">
      <c r="A31" s="23">
        <v>35</v>
      </c>
      <c r="B31" s="24" t="s">
        <v>475</v>
      </c>
      <c r="C31" s="3">
        <v>630.174</v>
      </c>
      <c r="D31" s="14" t="s">
        <v>341</v>
      </c>
      <c r="E31" s="8" t="s">
        <v>341</v>
      </c>
      <c r="F31" s="14">
        <v>294.2528016138199</v>
      </c>
      <c r="G31" s="8">
        <v>18543.046500418735</v>
      </c>
      <c r="H31" s="14" t="s">
        <v>341</v>
      </c>
      <c r="I31" s="8" t="s">
        <v>341</v>
      </c>
      <c r="J31" s="14" t="s">
        <v>341</v>
      </c>
      <c r="K31" s="8" t="s">
        <v>341</v>
      </c>
    </row>
    <row r="32" spans="1:11" ht="15.75">
      <c r="A32" s="23">
        <v>34</v>
      </c>
      <c r="B32" s="24" t="s">
        <v>474</v>
      </c>
      <c r="C32" s="3">
        <v>642.176</v>
      </c>
      <c r="D32" s="14" t="s">
        <v>341</v>
      </c>
      <c r="E32" s="8" t="s">
        <v>341</v>
      </c>
      <c r="F32" s="14">
        <v>294.2528016138199</v>
      </c>
      <c r="G32" s="8">
        <v>18896.20871291564</v>
      </c>
      <c r="H32" s="14" t="s">
        <v>341</v>
      </c>
      <c r="I32" s="8" t="s">
        <v>341</v>
      </c>
      <c r="J32" s="14" t="s">
        <v>341</v>
      </c>
      <c r="K32" s="8" t="s">
        <v>341</v>
      </c>
    </row>
    <row r="33" spans="1:11" ht="15.75">
      <c r="A33" s="23">
        <v>33</v>
      </c>
      <c r="B33" s="24" t="s">
        <v>473</v>
      </c>
      <c r="C33" s="3">
        <v>646.6275</v>
      </c>
      <c r="D33" s="14" t="s">
        <v>341</v>
      </c>
      <c r="E33" s="8" t="s">
        <v>341</v>
      </c>
      <c r="F33" s="14">
        <v>295.4549575546792</v>
      </c>
      <c r="G33" s="8">
        <v>19104.930056618836</v>
      </c>
      <c r="H33" s="14" t="s">
        <v>341</v>
      </c>
      <c r="I33" s="8" t="s">
        <v>341</v>
      </c>
      <c r="J33" s="14" t="s">
        <v>341</v>
      </c>
      <c r="K33" s="8" t="s">
        <v>341</v>
      </c>
    </row>
    <row r="34" spans="1:11" ht="15.75">
      <c r="A34" s="23">
        <v>32</v>
      </c>
      <c r="B34" s="24" t="s">
        <v>472</v>
      </c>
      <c r="C34" s="3">
        <v>649.3700000000001</v>
      </c>
      <c r="D34" s="14" t="s">
        <v>341</v>
      </c>
      <c r="E34" s="8" t="s">
        <v>341</v>
      </c>
      <c r="F34" s="14">
        <v>292.87583227294317</v>
      </c>
      <c r="G34" s="8">
        <v>19018.477920308116</v>
      </c>
      <c r="H34" s="14" t="s">
        <v>341</v>
      </c>
      <c r="I34" s="8" t="s">
        <v>341</v>
      </c>
      <c r="J34" s="14" t="s">
        <v>341</v>
      </c>
      <c r="K34" s="8" t="s">
        <v>341</v>
      </c>
    </row>
    <row r="35" spans="1:11" ht="15.75">
      <c r="A35" s="23">
        <v>31</v>
      </c>
      <c r="B35" s="24" t="s">
        <v>471</v>
      </c>
      <c r="C35" s="3">
        <v>651.736</v>
      </c>
      <c r="D35" s="14" t="s">
        <v>341</v>
      </c>
      <c r="E35" s="8" t="s">
        <v>341</v>
      </c>
      <c r="F35" s="14">
        <v>292.8782365848249</v>
      </c>
      <c r="G35" s="8">
        <v>19087.929039884744</v>
      </c>
      <c r="H35" s="14" t="s">
        <v>341</v>
      </c>
      <c r="I35" s="8" t="s">
        <v>341</v>
      </c>
      <c r="J35" s="14" t="s">
        <v>341</v>
      </c>
      <c r="K35" s="8" t="s">
        <v>341</v>
      </c>
    </row>
    <row r="36" spans="1:11" ht="15.75">
      <c r="A36" s="23">
        <v>30</v>
      </c>
      <c r="B36" s="24" t="s">
        <v>470</v>
      </c>
      <c r="C36" s="3">
        <v>649.5959999999999</v>
      </c>
      <c r="D36" s="14" t="s">
        <v>341</v>
      </c>
      <c r="E36" s="8" t="s">
        <v>341</v>
      </c>
      <c r="F36" s="14">
        <v>294.8386819808791</v>
      </c>
      <c r="G36" s="8">
        <v>19152.60284600511</v>
      </c>
      <c r="H36" s="14" t="s">
        <v>341</v>
      </c>
      <c r="I36" s="8" t="s">
        <v>341</v>
      </c>
      <c r="J36" s="14" t="s">
        <v>341</v>
      </c>
      <c r="K36" s="8" t="s">
        <v>341</v>
      </c>
    </row>
    <row r="37" spans="1:11" ht="15.75">
      <c r="A37" s="23">
        <v>29</v>
      </c>
      <c r="B37" s="24" t="s">
        <v>469</v>
      </c>
      <c r="C37" s="3">
        <v>655.276</v>
      </c>
      <c r="D37" s="14" t="s">
        <v>341</v>
      </c>
      <c r="E37" s="8" t="s">
        <v>341</v>
      </c>
      <c r="F37" s="14">
        <v>294.14580613389825</v>
      </c>
      <c r="G37" s="8">
        <v>19274.668726019627</v>
      </c>
      <c r="H37" s="14" t="s">
        <v>341</v>
      </c>
      <c r="I37" s="8" t="s">
        <v>341</v>
      </c>
      <c r="J37" s="14" t="s">
        <v>341</v>
      </c>
      <c r="K37" s="8" t="s">
        <v>341</v>
      </c>
    </row>
    <row r="38" spans="1:11" ht="15.75">
      <c r="A38" s="23">
        <v>28</v>
      </c>
      <c r="B38" s="24" t="s">
        <v>468</v>
      </c>
      <c r="C38" s="3">
        <v>664.78</v>
      </c>
      <c r="D38" s="14" t="s">
        <v>341</v>
      </c>
      <c r="E38" s="8" t="s">
        <v>341</v>
      </c>
      <c r="F38" s="14">
        <v>294.1586096272354</v>
      </c>
      <c r="G38" s="8">
        <v>19555.076050799355</v>
      </c>
      <c r="H38" s="14" t="s">
        <v>341</v>
      </c>
      <c r="I38" s="8" t="s">
        <v>341</v>
      </c>
      <c r="J38" s="14" t="s">
        <v>341</v>
      </c>
      <c r="K38" s="8" t="s">
        <v>341</v>
      </c>
    </row>
    <row r="39" spans="1:11" ht="15.75">
      <c r="A39" s="23">
        <v>27</v>
      </c>
      <c r="B39" s="24" t="s">
        <v>467</v>
      </c>
      <c r="C39" s="3">
        <v>664.3520000000001</v>
      </c>
      <c r="D39" s="14" t="s">
        <v>341</v>
      </c>
      <c r="E39" s="8" t="s">
        <v>341</v>
      </c>
      <c r="F39" s="14">
        <v>293.08624352498896</v>
      </c>
      <c r="G39" s="8">
        <v>19471.24320583135</v>
      </c>
      <c r="H39" s="14" t="s">
        <v>341</v>
      </c>
      <c r="I39" s="8" t="s">
        <v>341</v>
      </c>
      <c r="J39" s="14" t="s">
        <v>341</v>
      </c>
      <c r="K39" s="8" t="s">
        <v>341</v>
      </c>
    </row>
    <row r="40" spans="1:11" ht="15.75">
      <c r="A40" s="23">
        <v>26</v>
      </c>
      <c r="B40" s="24" t="s">
        <v>466</v>
      </c>
      <c r="C40" s="3">
        <v>662.345</v>
      </c>
      <c r="D40" s="14" t="s">
        <v>341</v>
      </c>
      <c r="E40" s="8" t="s">
        <v>341</v>
      </c>
      <c r="F40" s="14">
        <v>293.5534434195924</v>
      </c>
      <c r="G40" s="8">
        <v>19443.365548174992</v>
      </c>
      <c r="H40" s="14" t="s">
        <v>341</v>
      </c>
      <c r="I40" s="8" t="s">
        <v>341</v>
      </c>
      <c r="J40" s="14" t="s">
        <v>341</v>
      </c>
      <c r="K40" s="8" t="s">
        <v>341</v>
      </c>
    </row>
    <row r="41" spans="1:11" ht="15.75">
      <c r="A41" s="23">
        <v>25</v>
      </c>
      <c r="B41" s="24" t="s">
        <v>465</v>
      </c>
      <c r="C41" s="3">
        <v>663.7</v>
      </c>
      <c r="D41" s="14" t="s">
        <v>341</v>
      </c>
      <c r="E41" s="8" t="s">
        <v>341</v>
      </c>
      <c r="F41" s="14">
        <v>288.6863645238069</v>
      </c>
      <c r="G41" s="8">
        <v>19160.114013445065</v>
      </c>
      <c r="H41" s="14" t="s">
        <v>341</v>
      </c>
      <c r="I41" s="8" t="s">
        <v>341</v>
      </c>
      <c r="J41" s="14" t="s">
        <v>341</v>
      </c>
      <c r="K41" s="8" t="s">
        <v>341</v>
      </c>
    </row>
    <row r="42" spans="1:11" ht="15.75">
      <c r="A42" s="23">
        <v>24</v>
      </c>
      <c r="B42" s="24" t="s">
        <v>464</v>
      </c>
      <c r="C42" s="3">
        <v>662.596</v>
      </c>
      <c r="D42" s="14" t="s">
        <v>341</v>
      </c>
      <c r="E42" s="8" t="s">
        <v>341</v>
      </c>
      <c r="F42" s="14">
        <v>287.68405252598984</v>
      </c>
      <c r="G42" s="8">
        <v>19061.830246751077</v>
      </c>
      <c r="H42" s="14" t="s">
        <v>341</v>
      </c>
      <c r="I42" s="8" t="s">
        <v>341</v>
      </c>
      <c r="J42" s="14" t="s">
        <v>341</v>
      </c>
      <c r="K42" s="8" t="s">
        <v>341</v>
      </c>
    </row>
    <row r="43" spans="1:11" ht="15.75">
      <c r="A43" s="23">
        <v>23</v>
      </c>
      <c r="B43" s="24" t="s">
        <v>463</v>
      </c>
      <c r="C43" s="3">
        <v>668.528</v>
      </c>
      <c r="D43" s="14" t="s">
        <v>341</v>
      </c>
      <c r="E43" s="8" t="s">
        <v>341</v>
      </c>
      <c r="F43" s="14">
        <v>285.94208482471277</v>
      </c>
      <c r="G43" s="8">
        <v>19116.029008369558</v>
      </c>
      <c r="H43" s="14" t="s">
        <v>341</v>
      </c>
      <c r="I43" s="8" t="s">
        <v>341</v>
      </c>
      <c r="J43" s="14" t="s">
        <v>341</v>
      </c>
      <c r="K43" s="8" t="s">
        <v>341</v>
      </c>
    </row>
    <row r="44" spans="1:11" ht="15.75">
      <c r="A44" s="23">
        <v>22</v>
      </c>
      <c r="B44" s="24" t="s">
        <v>462</v>
      </c>
      <c r="C44" s="3">
        <v>672.8599999999999</v>
      </c>
      <c r="D44" s="14" t="s">
        <v>341</v>
      </c>
      <c r="E44" s="8" t="s">
        <v>341</v>
      </c>
      <c r="F44" s="14">
        <v>285.8762563137652</v>
      </c>
      <c r="G44" s="8">
        <v>19235.469782328004</v>
      </c>
      <c r="H44" s="14" t="s">
        <v>341</v>
      </c>
      <c r="I44" s="8" t="s">
        <v>341</v>
      </c>
      <c r="J44" s="14" t="s">
        <v>341</v>
      </c>
      <c r="K44" s="8" t="s">
        <v>341</v>
      </c>
    </row>
    <row r="45" spans="1:11" ht="15.75">
      <c r="A45" s="23">
        <v>21</v>
      </c>
      <c r="B45" s="24" t="s">
        <v>461</v>
      </c>
      <c r="C45" s="3">
        <v>670.92</v>
      </c>
      <c r="D45" s="14" t="s">
        <v>341</v>
      </c>
      <c r="E45" s="8" t="s">
        <v>341</v>
      </c>
      <c r="F45" s="14">
        <v>283.49336797130485</v>
      </c>
      <c r="G45" s="8">
        <v>19020.137043930787</v>
      </c>
      <c r="H45" s="14" t="s">
        <v>341</v>
      </c>
      <c r="I45" s="8" t="s">
        <v>341</v>
      </c>
      <c r="J45" s="14" t="s">
        <v>341</v>
      </c>
      <c r="K45" s="8" t="s">
        <v>341</v>
      </c>
    </row>
    <row r="46" spans="1:11" ht="15.75">
      <c r="A46" s="23">
        <v>20</v>
      </c>
      <c r="B46" s="24" t="s">
        <v>460</v>
      </c>
      <c r="C46" s="3">
        <v>669.948</v>
      </c>
      <c r="D46" s="14" t="s">
        <v>341</v>
      </c>
      <c r="E46" s="8" t="s">
        <v>341</v>
      </c>
      <c r="F46" s="14">
        <v>284.6546290319788</v>
      </c>
      <c r="G46" s="8">
        <v>19070.379941071613</v>
      </c>
      <c r="H46" s="14" t="s">
        <v>341</v>
      </c>
      <c r="I46" s="8" t="s">
        <v>341</v>
      </c>
      <c r="J46" s="14" t="s">
        <v>341</v>
      </c>
      <c r="K46" s="8" t="s">
        <v>341</v>
      </c>
    </row>
    <row r="47" spans="1:11" ht="15.75">
      <c r="A47" s="23">
        <v>19</v>
      </c>
      <c r="B47" s="24" t="s">
        <v>459</v>
      </c>
      <c r="C47" s="3">
        <v>674.9440000000001</v>
      </c>
      <c r="D47" s="14" t="s">
        <v>341</v>
      </c>
      <c r="E47" s="8" t="s">
        <v>341</v>
      </c>
      <c r="F47" s="14">
        <v>283.6915572648854</v>
      </c>
      <c r="G47" s="8">
        <v>19147.591442659083</v>
      </c>
      <c r="H47" s="14" t="s">
        <v>341</v>
      </c>
      <c r="I47" s="8" t="s">
        <v>341</v>
      </c>
      <c r="J47" s="14" t="s">
        <v>341</v>
      </c>
      <c r="K47" s="8" t="s">
        <v>341</v>
      </c>
    </row>
    <row r="48" spans="1:11" ht="15.75">
      <c r="A48" s="23">
        <v>18</v>
      </c>
      <c r="B48" s="24" t="s">
        <v>458</v>
      </c>
      <c r="C48" s="3">
        <v>668.8075</v>
      </c>
      <c r="D48" s="14" t="s">
        <v>341</v>
      </c>
      <c r="E48" s="8" t="s">
        <v>341</v>
      </c>
      <c r="F48" s="14">
        <v>282.4881060525987</v>
      </c>
      <c r="G48" s="8">
        <v>18893.016398877342</v>
      </c>
      <c r="H48" s="14" t="s">
        <v>341</v>
      </c>
      <c r="I48" s="8" t="s">
        <v>341</v>
      </c>
      <c r="J48" s="14" t="s">
        <v>341</v>
      </c>
      <c r="K48" s="8" t="s">
        <v>341</v>
      </c>
    </row>
    <row r="49" spans="1:11" ht="15.75">
      <c r="A49" s="23">
        <v>17</v>
      </c>
      <c r="B49" s="24" t="s">
        <v>457</v>
      </c>
      <c r="C49" s="3">
        <v>658.8059999999999</v>
      </c>
      <c r="D49" s="14" t="s">
        <v>341</v>
      </c>
      <c r="E49" s="8" t="s">
        <v>341</v>
      </c>
      <c r="F49" s="14">
        <v>285.7808036186636</v>
      </c>
      <c r="G49" s="8">
        <v>18827.410810879726</v>
      </c>
      <c r="H49" s="14" t="s">
        <v>341</v>
      </c>
      <c r="I49" s="8" t="s">
        <v>341</v>
      </c>
      <c r="J49" s="14" t="s">
        <v>341</v>
      </c>
      <c r="K49" s="8" t="s">
        <v>341</v>
      </c>
    </row>
    <row r="50" spans="1:11" ht="15.75">
      <c r="A50" s="23">
        <v>16</v>
      </c>
      <c r="B50" s="24" t="s">
        <v>456</v>
      </c>
      <c r="C50" s="3">
        <v>648.6025</v>
      </c>
      <c r="D50" s="14" t="s">
        <v>341</v>
      </c>
      <c r="E50" s="8" t="s">
        <v>341</v>
      </c>
      <c r="F50" s="14">
        <v>285.7925614126461</v>
      </c>
      <c r="G50" s="8">
        <v>18536.57698136458</v>
      </c>
      <c r="H50" s="14" t="s">
        <v>341</v>
      </c>
      <c r="I50" s="8" t="s">
        <v>341</v>
      </c>
      <c r="J50" s="14" t="s">
        <v>341</v>
      </c>
      <c r="K50" s="8" t="s">
        <v>341</v>
      </c>
    </row>
    <row r="51" spans="1:11" ht="15.75">
      <c r="A51" s="23">
        <v>15</v>
      </c>
      <c r="B51" s="24" t="s">
        <v>455</v>
      </c>
      <c r="C51" s="3">
        <v>654.285</v>
      </c>
      <c r="D51" s="14" t="s">
        <v>341</v>
      </c>
      <c r="E51" s="8" t="s">
        <v>341</v>
      </c>
      <c r="F51" s="14">
        <v>285.09919063526445</v>
      </c>
      <c r="G51" s="8">
        <v>18653.6123944794</v>
      </c>
      <c r="H51" s="14" t="s">
        <v>341</v>
      </c>
      <c r="I51" s="8" t="s">
        <v>341</v>
      </c>
      <c r="J51" s="14" t="s">
        <v>341</v>
      </c>
      <c r="K51" s="8" t="s">
        <v>341</v>
      </c>
    </row>
    <row r="52" spans="1:11" ht="15.75">
      <c r="A52" s="23">
        <v>14</v>
      </c>
      <c r="B52" s="24" t="s">
        <v>454</v>
      </c>
      <c r="C52" s="3">
        <v>659.5600000000001</v>
      </c>
      <c r="D52" s="14" t="s">
        <v>341</v>
      </c>
      <c r="E52" s="8" t="s">
        <v>341</v>
      </c>
      <c r="F52" s="14">
        <v>284.68202270358785</v>
      </c>
      <c r="G52" s="8">
        <v>18776.48748943784</v>
      </c>
      <c r="H52" s="14" t="s">
        <v>341</v>
      </c>
      <c r="I52" s="8" t="s">
        <v>341</v>
      </c>
      <c r="J52" s="14" t="s">
        <v>341</v>
      </c>
      <c r="K52" s="8" t="s">
        <v>341</v>
      </c>
    </row>
    <row r="53" spans="1:11" ht="15.75">
      <c r="A53" s="23">
        <v>13</v>
      </c>
      <c r="B53" s="24" t="s">
        <v>454</v>
      </c>
      <c r="C53" s="3">
        <v>663.538</v>
      </c>
      <c r="D53" s="14" t="s">
        <v>341</v>
      </c>
      <c r="E53" s="8" t="s">
        <v>341</v>
      </c>
      <c r="F53" s="14">
        <v>283.99733334063217</v>
      </c>
      <c r="G53" s="8">
        <v>18844.30225701764</v>
      </c>
      <c r="H53" s="14" t="s">
        <v>341</v>
      </c>
      <c r="I53" s="8" t="s">
        <v>341</v>
      </c>
      <c r="J53" s="14" t="s">
        <v>341</v>
      </c>
      <c r="K53" s="8" t="s">
        <v>341</v>
      </c>
    </row>
    <row r="54" spans="1:11" ht="15.75">
      <c r="A54" s="23">
        <v>12</v>
      </c>
      <c r="B54" s="24" t="s">
        <v>453</v>
      </c>
      <c r="C54" s="3">
        <v>661.318</v>
      </c>
      <c r="D54" s="14" t="s">
        <v>341</v>
      </c>
      <c r="E54" s="8" t="s">
        <v>341</v>
      </c>
      <c r="F54" s="14">
        <v>288.04362369791244</v>
      </c>
      <c r="G54" s="8">
        <v>19048.843313665606</v>
      </c>
      <c r="H54" s="14" t="s">
        <v>341</v>
      </c>
      <c r="I54" s="8" t="s">
        <v>341</v>
      </c>
      <c r="J54" s="14" t="s">
        <v>341</v>
      </c>
      <c r="K54" s="8" t="s">
        <v>341</v>
      </c>
    </row>
    <row r="55" spans="1:11" ht="16.5" customHeight="1">
      <c r="A55" s="23">
        <v>11</v>
      </c>
      <c r="B55" s="24" t="s">
        <v>452</v>
      </c>
      <c r="C55" s="3">
        <v>665.7239999999999</v>
      </c>
      <c r="D55" s="14" t="s">
        <v>341</v>
      </c>
      <c r="E55" s="8" t="s">
        <v>341</v>
      </c>
      <c r="F55" s="14">
        <v>288.331733443416</v>
      </c>
      <c r="G55" s="8">
        <v>19194.935491488468</v>
      </c>
      <c r="H55" s="14" t="s">
        <v>341</v>
      </c>
      <c r="I55" s="8" t="s">
        <v>341</v>
      </c>
      <c r="J55" s="14" t="s">
        <v>341</v>
      </c>
      <c r="K55" s="8" t="s">
        <v>341</v>
      </c>
    </row>
    <row r="56" spans="1:11" ht="16.5" customHeight="1">
      <c r="A56" s="23">
        <v>10</v>
      </c>
      <c r="B56" s="24" t="s">
        <v>451</v>
      </c>
      <c r="C56" s="3">
        <v>660.1580000000001</v>
      </c>
      <c r="D56" s="14" t="s">
        <v>341</v>
      </c>
      <c r="E56" s="8" t="s">
        <v>341</v>
      </c>
      <c r="F56" s="14">
        <v>287.6844202730201</v>
      </c>
      <c r="G56" s="8">
        <v>18991.717151859644</v>
      </c>
      <c r="H56" s="14" t="s">
        <v>341</v>
      </c>
      <c r="I56" s="8" t="s">
        <v>341</v>
      </c>
      <c r="J56" s="14" t="s">
        <v>341</v>
      </c>
      <c r="K56" s="8" t="s">
        <v>341</v>
      </c>
    </row>
    <row r="57" spans="1:11" ht="16.5" customHeight="1">
      <c r="A57" s="23">
        <v>9</v>
      </c>
      <c r="B57" s="24" t="s">
        <v>450</v>
      </c>
      <c r="C57" s="3">
        <v>648.964</v>
      </c>
      <c r="D57" s="14" t="s">
        <v>341</v>
      </c>
      <c r="E57" s="8" t="s">
        <v>341</v>
      </c>
      <c r="F57" s="14">
        <v>285.16038391320893</v>
      </c>
      <c r="G57" s="8">
        <v>18505.882338585176</v>
      </c>
      <c r="H57" s="14" t="s">
        <v>341</v>
      </c>
      <c r="I57" s="8" t="s">
        <v>341</v>
      </c>
      <c r="J57" s="14" t="s">
        <v>341</v>
      </c>
      <c r="K57" s="8" t="s">
        <v>341</v>
      </c>
    </row>
    <row r="58" spans="1:11" ht="16.5" customHeight="1">
      <c r="A58" s="23">
        <v>8</v>
      </c>
      <c r="B58" s="24" t="s">
        <v>449</v>
      </c>
      <c r="C58" s="3">
        <v>642.24</v>
      </c>
      <c r="D58" s="14" t="s">
        <v>341</v>
      </c>
      <c r="E58" s="8" t="s">
        <v>341</v>
      </c>
      <c r="F58" s="14">
        <v>285.3465214295124</v>
      </c>
      <c r="G58" s="8">
        <v>18326.094992289007</v>
      </c>
      <c r="H58" s="14" t="s">
        <v>341</v>
      </c>
      <c r="I58" s="8" t="s">
        <v>341</v>
      </c>
      <c r="J58" s="14" t="s">
        <v>341</v>
      </c>
      <c r="K58" s="8" t="s">
        <v>341</v>
      </c>
    </row>
    <row r="59" spans="1:11" ht="16.5" customHeight="1">
      <c r="A59" s="23">
        <v>7</v>
      </c>
      <c r="B59" s="24" t="s">
        <v>448</v>
      </c>
      <c r="C59" s="3">
        <v>641.0379999999999</v>
      </c>
      <c r="D59" s="14" t="s">
        <v>341</v>
      </c>
      <c r="E59" s="8" t="s">
        <v>341</v>
      </c>
      <c r="F59" s="14">
        <v>290.4931960701084</v>
      </c>
      <c r="G59" s="8">
        <v>18621.717742239012</v>
      </c>
      <c r="H59" s="14" t="s">
        <v>341</v>
      </c>
      <c r="I59" s="8" t="s">
        <v>341</v>
      </c>
      <c r="J59" s="14" t="s">
        <v>341</v>
      </c>
      <c r="K59" s="8" t="s">
        <v>341</v>
      </c>
    </row>
    <row r="60" spans="1:11" ht="16.5" customHeight="1">
      <c r="A60" s="23">
        <v>6</v>
      </c>
      <c r="B60" s="24" t="s">
        <v>447</v>
      </c>
      <c r="C60" s="3">
        <v>644.1220000000001</v>
      </c>
      <c r="D60" s="14" t="s">
        <v>341</v>
      </c>
      <c r="E60" s="8" t="s">
        <v>341</v>
      </c>
      <c r="F60" s="14">
        <v>290.6009118699067</v>
      </c>
      <c r="G60" s="8">
        <v>18718.24405554681</v>
      </c>
      <c r="H60" s="14" t="s">
        <v>341</v>
      </c>
      <c r="I60" s="8" t="s">
        <v>341</v>
      </c>
      <c r="J60" s="14" t="s">
        <v>341</v>
      </c>
      <c r="K60" s="8" t="s">
        <v>341</v>
      </c>
    </row>
    <row r="61" spans="1:11" ht="16.5" customHeight="1">
      <c r="A61" s="23">
        <v>5</v>
      </c>
      <c r="B61" s="24" t="s">
        <v>446</v>
      </c>
      <c r="C61" s="3">
        <v>647.026</v>
      </c>
      <c r="D61" s="14" t="s">
        <v>341</v>
      </c>
      <c r="E61" s="8" t="s">
        <v>341</v>
      </c>
      <c r="F61" s="14">
        <v>289.1887387304931</v>
      </c>
      <c r="G61" s="8">
        <v>18711.263286583602</v>
      </c>
      <c r="H61" s="14" t="s">
        <v>341</v>
      </c>
      <c r="I61" s="8" t="s">
        <v>341</v>
      </c>
      <c r="J61" s="14" t="s">
        <v>341</v>
      </c>
      <c r="K61" s="8" t="s">
        <v>341</v>
      </c>
    </row>
    <row r="62" spans="1:11" ht="16.5" customHeight="1">
      <c r="A62" s="23">
        <v>4</v>
      </c>
      <c r="B62" s="24" t="s">
        <v>445</v>
      </c>
      <c r="C62" s="3">
        <v>653.108</v>
      </c>
      <c r="D62" s="14" t="s">
        <v>341</v>
      </c>
      <c r="E62" s="8" t="s">
        <v>341</v>
      </c>
      <c r="F62" s="14">
        <v>287.8968365303604</v>
      </c>
      <c r="G62" s="8">
        <v>18802.772711267062</v>
      </c>
      <c r="H62" s="14" t="s">
        <v>341</v>
      </c>
      <c r="I62" s="8" t="s">
        <v>341</v>
      </c>
      <c r="J62" s="14" t="s">
        <v>341</v>
      </c>
      <c r="K62" s="8" t="s">
        <v>341</v>
      </c>
    </row>
    <row r="63" spans="1:11" ht="16.5" customHeight="1">
      <c r="A63" s="23">
        <v>3</v>
      </c>
      <c r="B63" s="24" t="s">
        <v>444</v>
      </c>
      <c r="C63" s="3">
        <v>659.6899999999999</v>
      </c>
      <c r="D63" s="14" t="s">
        <v>341</v>
      </c>
      <c r="E63" s="8" t="s">
        <v>341</v>
      </c>
      <c r="F63" s="14">
        <v>288.6825491574319</v>
      </c>
      <c r="G63" s="8">
        <v>19044.099085366623</v>
      </c>
      <c r="H63" s="14" t="s">
        <v>341</v>
      </c>
      <c r="I63" s="8" t="s">
        <v>341</v>
      </c>
      <c r="J63" s="14" t="s">
        <v>341</v>
      </c>
      <c r="K63" s="8" t="s">
        <v>341</v>
      </c>
    </row>
    <row r="64" spans="1:11" ht="16.5" customHeight="1">
      <c r="A64" s="23">
        <v>2</v>
      </c>
      <c r="B64" s="24" t="s">
        <v>443</v>
      </c>
      <c r="C64" s="3">
        <v>668.256</v>
      </c>
      <c r="D64" s="14" t="s">
        <v>341</v>
      </c>
      <c r="E64" s="8" t="s">
        <v>341</v>
      </c>
      <c r="F64" s="14">
        <v>291.7716722401845</v>
      </c>
      <c r="G64" s="8">
        <v>19497.81706045367</v>
      </c>
      <c r="H64" s="14" t="s">
        <v>341</v>
      </c>
      <c r="I64" s="8" t="s">
        <v>341</v>
      </c>
      <c r="J64" s="14" t="s">
        <v>341</v>
      </c>
      <c r="K64" s="8" t="s">
        <v>341</v>
      </c>
    </row>
    <row r="65" spans="1:11" ht="16.5" customHeight="1">
      <c r="A65" s="23">
        <v>1</v>
      </c>
      <c r="B65" s="24" t="s">
        <v>442</v>
      </c>
      <c r="C65" s="3">
        <v>670.255</v>
      </c>
      <c r="D65" s="14" t="s">
        <v>341</v>
      </c>
      <c r="E65" s="8" t="s">
        <v>341</v>
      </c>
      <c r="F65" s="14">
        <v>291.7708501159562</v>
      </c>
      <c r="G65" s="8">
        <v>19556.087114447022</v>
      </c>
      <c r="H65" s="14" t="s">
        <v>341</v>
      </c>
      <c r="I65" s="8" t="s">
        <v>341</v>
      </c>
      <c r="J65" s="14" t="s">
        <v>341</v>
      </c>
      <c r="K65" s="8" t="s">
        <v>341</v>
      </c>
    </row>
    <row r="66" spans="1:11" ht="16.5" customHeight="1">
      <c r="A66" s="23">
        <v>52</v>
      </c>
      <c r="B66" s="24" t="s">
        <v>441</v>
      </c>
      <c r="C66" s="3">
        <v>672.05</v>
      </c>
      <c r="D66" s="14" t="s">
        <v>341</v>
      </c>
      <c r="E66" s="8" t="s">
        <v>341</v>
      </c>
      <c r="F66" s="14">
        <v>292.79994881589914</v>
      </c>
      <c r="G66" s="8">
        <v>19677.6205601725</v>
      </c>
      <c r="H66" s="14" t="s">
        <v>341</v>
      </c>
      <c r="I66" s="8" t="s">
        <v>341</v>
      </c>
      <c r="J66" s="14" t="s">
        <v>341</v>
      </c>
      <c r="K66" s="8" t="s">
        <v>341</v>
      </c>
    </row>
    <row r="67" spans="1:11" ht="16.5" customHeight="1">
      <c r="A67" s="23">
        <v>51</v>
      </c>
      <c r="B67" s="24" t="s">
        <v>440</v>
      </c>
      <c r="C67" s="3">
        <v>674.1120000000001</v>
      </c>
      <c r="D67" s="14" t="s">
        <v>341</v>
      </c>
      <c r="E67" s="8" t="s">
        <v>341</v>
      </c>
      <c r="F67" s="14">
        <v>291.7846098563303</v>
      </c>
      <c r="G67" s="8">
        <v>19669.550691947057</v>
      </c>
      <c r="H67" s="14" t="s">
        <v>341</v>
      </c>
      <c r="I67" s="8" t="s">
        <v>341</v>
      </c>
      <c r="J67" s="14" t="s">
        <v>341</v>
      </c>
      <c r="K67" s="8" t="s">
        <v>341</v>
      </c>
    </row>
    <row r="68" spans="1:11" ht="16.5" customHeight="1">
      <c r="A68" s="23">
        <v>50</v>
      </c>
      <c r="B68" s="24" t="s">
        <v>439</v>
      </c>
      <c r="C68" s="3">
        <v>654.3639999999999</v>
      </c>
      <c r="D68" s="14" t="s">
        <v>341</v>
      </c>
      <c r="E68" s="8" t="s">
        <v>341</v>
      </c>
      <c r="F68" s="14">
        <v>294.37593323458964</v>
      </c>
      <c r="G68" s="8">
        <v>19262.901317511896</v>
      </c>
      <c r="H68" s="14" t="s">
        <v>341</v>
      </c>
      <c r="I68" s="8" t="s">
        <v>341</v>
      </c>
      <c r="J68" s="14" t="s">
        <v>341</v>
      </c>
      <c r="K68" s="8" t="s">
        <v>341</v>
      </c>
    </row>
    <row r="69" spans="1:11" ht="16.5" customHeight="1">
      <c r="A69" s="23">
        <v>49</v>
      </c>
      <c r="B69" s="24" t="s">
        <v>438</v>
      </c>
      <c r="C69" s="3">
        <v>664.9</v>
      </c>
      <c r="D69" s="14" t="s">
        <v>341</v>
      </c>
      <c r="E69" s="8" t="s">
        <v>341</v>
      </c>
      <c r="F69" s="14">
        <v>294.46279699862276</v>
      </c>
      <c r="G69" s="8">
        <v>19578.831372438428</v>
      </c>
      <c r="H69" s="14" t="s">
        <v>341</v>
      </c>
      <c r="I69" s="8" t="s">
        <v>341</v>
      </c>
      <c r="J69" s="14" t="s">
        <v>341</v>
      </c>
      <c r="K69" s="8" t="s">
        <v>341</v>
      </c>
    </row>
    <row r="70" spans="1:11" ht="16.5" customHeight="1">
      <c r="A70" s="23">
        <v>48</v>
      </c>
      <c r="B70" s="24" t="s">
        <v>437</v>
      </c>
      <c r="C70" s="3">
        <v>675.5440000000001</v>
      </c>
      <c r="D70" s="14" t="s">
        <v>341</v>
      </c>
      <c r="E70" s="8" t="s">
        <v>341</v>
      </c>
      <c r="F70" s="14">
        <v>294.1169244934889</v>
      </c>
      <c r="G70" s="8">
        <v>19868.89236400295</v>
      </c>
      <c r="H70" s="14" t="s">
        <v>341</v>
      </c>
      <c r="I70" s="8" t="s">
        <v>341</v>
      </c>
      <c r="J70" s="14" t="s">
        <v>341</v>
      </c>
      <c r="K70" s="8" t="s">
        <v>341</v>
      </c>
    </row>
    <row r="71" spans="1:11" ht="16.5" customHeight="1">
      <c r="A71" s="23">
        <v>47</v>
      </c>
      <c r="B71" s="24" t="s">
        <v>436</v>
      </c>
      <c r="C71" s="3">
        <v>676.968</v>
      </c>
      <c r="D71" s="14" t="s">
        <v>341</v>
      </c>
      <c r="E71" s="8" t="s">
        <v>341</v>
      </c>
      <c r="F71" s="14">
        <v>292.8281170508819</v>
      </c>
      <c r="G71" s="8">
        <v>19823.526474370137</v>
      </c>
      <c r="H71" s="14" t="s">
        <v>341</v>
      </c>
      <c r="I71" s="8" t="s">
        <v>341</v>
      </c>
      <c r="J71" s="14" t="s">
        <v>341</v>
      </c>
      <c r="K71" s="8" t="s">
        <v>341</v>
      </c>
    </row>
    <row r="72" spans="1:11" ht="16.5" customHeight="1">
      <c r="A72" s="23">
        <v>46</v>
      </c>
      <c r="B72" s="24" t="s">
        <v>435</v>
      </c>
      <c r="C72" s="3">
        <v>670.12</v>
      </c>
      <c r="D72" s="14" t="s">
        <v>341</v>
      </c>
      <c r="E72" s="8" t="s">
        <v>341</v>
      </c>
      <c r="F72" s="14">
        <v>292.7766540704414</v>
      </c>
      <c r="G72" s="8">
        <v>19619.54914256842</v>
      </c>
      <c r="H72" s="14" t="s">
        <v>341</v>
      </c>
      <c r="I72" s="8" t="s">
        <v>341</v>
      </c>
      <c r="J72" s="14" t="s">
        <v>341</v>
      </c>
      <c r="K72" s="8" t="s">
        <v>341</v>
      </c>
    </row>
    <row r="73" spans="1:11" ht="16.5" customHeight="1">
      <c r="A73" s="23">
        <v>45</v>
      </c>
      <c r="B73" s="24" t="s">
        <v>434</v>
      </c>
      <c r="C73" s="3">
        <v>653.6320000000001</v>
      </c>
      <c r="D73" s="14" t="s">
        <v>341</v>
      </c>
      <c r="E73" s="8" t="s">
        <v>341</v>
      </c>
      <c r="F73" s="14">
        <v>292.84334267913954</v>
      </c>
      <c r="G73" s="8">
        <v>19141.177976205137</v>
      </c>
      <c r="H73" s="14" t="s">
        <v>341</v>
      </c>
      <c r="I73" s="8" t="s">
        <v>341</v>
      </c>
      <c r="J73" s="14" t="s">
        <v>341</v>
      </c>
      <c r="K73" s="8" t="s">
        <v>341</v>
      </c>
    </row>
    <row r="74" spans="1:11" ht="15.75">
      <c r="A74" s="23">
        <v>44</v>
      </c>
      <c r="B74" s="24" t="s">
        <v>433</v>
      </c>
      <c r="C74" s="3">
        <v>651.8166666666667</v>
      </c>
      <c r="D74" s="14" t="s">
        <v>341</v>
      </c>
      <c r="E74" s="8" t="s">
        <v>341</v>
      </c>
      <c r="F74" s="14">
        <v>300.0555512646628</v>
      </c>
      <c r="G74" s="8">
        <v>19558.120924016166</v>
      </c>
      <c r="H74" s="14" t="s">
        <v>341</v>
      </c>
      <c r="I74" s="8" t="s">
        <v>341</v>
      </c>
      <c r="J74" s="14" t="s">
        <v>341</v>
      </c>
      <c r="K74" s="8" t="s">
        <v>341</v>
      </c>
    </row>
    <row r="75" spans="1:11" ht="15.75">
      <c r="A75" s="23">
        <v>43</v>
      </c>
      <c r="B75" s="24" t="s">
        <v>432</v>
      </c>
      <c r="C75" s="3">
        <v>657.344</v>
      </c>
      <c r="D75" s="14" t="s">
        <v>341</v>
      </c>
      <c r="E75" s="8" t="s">
        <v>341</v>
      </c>
      <c r="F75" s="14">
        <v>301.2174652336531</v>
      </c>
      <c r="G75" s="8">
        <v>19800.34934665505</v>
      </c>
      <c r="H75" s="14" t="s">
        <v>341</v>
      </c>
      <c r="I75" s="8" t="s">
        <v>341</v>
      </c>
      <c r="J75" s="14" t="s">
        <v>341</v>
      </c>
      <c r="K75" s="8" t="s">
        <v>341</v>
      </c>
    </row>
    <row r="76" spans="1:11" ht="15.75">
      <c r="A76" s="23">
        <v>42</v>
      </c>
      <c r="B76" s="24" t="s">
        <v>431</v>
      </c>
      <c r="C76" s="3">
        <v>668.72</v>
      </c>
      <c r="D76" s="14" t="s">
        <v>341</v>
      </c>
      <c r="E76" s="8" t="s">
        <v>341</v>
      </c>
      <c r="F76" s="14">
        <v>299.8930127424437</v>
      </c>
      <c r="G76" s="8">
        <v>20054.445548112697</v>
      </c>
      <c r="H76" s="14" t="s">
        <v>341</v>
      </c>
      <c r="I76" s="8" t="s">
        <v>341</v>
      </c>
      <c r="J76" s="14" t="s">
        <v>341</v>
      </c>
      <c r="K76" s="8" t="s">
        <v>341</v>
      </c>
    </row>
    <row r="77" spans="1:11" ht="15.75">
      <c r="A77" s="23">
        <v>41</v>
      </c>
      <c r="B77" s="24" t="s">
        <v>430</v>
      </c>
      <c r="C77" s="3">
        <v>668.3675000000001</v>
      </c>
      <c r="D77" s="14" t="s">
        <v>341</v>
      </c>
      <c r="E77" s="8" t="s">
        <v>341</v>
      </c>
      <c r="F77" s="14">
        <v>299.8930127424437</v>
      </c>
      <c r="G77" s="8">
        <v>20043.874319413524</v>
      </c>
      <c r="H77" s="14" t="s">
        <v>341</v>
      </c>
      <c r="I77" s="8" t="s">
        <v>341</v>
      </c>
      <c r="J77" s="14" t="s">
        <v>341</v>
      </c>
      <c r="K77" s="8" t="s">
        <v>341</v>
      </c>
    </row>
    <row r="78" spans="1:11" ht="15.75">
      <c r="A78" s="23">
        <v>40</v>
      </c>
      <c r="B78" s="24" t="s">
        <v>429</v>
      </c>
      <c r="C78" s="3">
        <v>662.1460000000001</v>
      </c>
      <c r="D78" s="14" t="s">
        <v>341</v>
      </c>
      <c r="E78" s="8" t="s">
        <v>341</v>
      </c>
      <c r="F78" s="14">
        <v>299.97761009553307</v>
      </c>
      <c r="G78" s="8">
        <v>19862.897461431687</v>
      </c>
      <c r="H78" s="14" t="s">
        <v>341</v>
      </c>
      <c r="I78" s="8" t="s">
        <v>341</v>
      </c>
      <c r="J78" s="14" t="s">
        <v>341</v>
      </c>
      <c r="K78" s="8" t="s">
        <v>341</v>
      </c>
    </row>
    <row r="79" spans="1:11" ht="15.75">
      <c r="A79" s="23">
        <v>39</v>
      </c>
      <c r="B79" s="24" t="s">
        <v>427</v>
      </c>
      <c r="C79" s="3">
        <v>661.072</v>
      </c>
      <c r="D79" s="14" t="s">
        <v>341</v>
      </c>
      <c r="E79" s="8" t="s">
        <v>341</v>
      </c>
      <c r="F79" s="14">
        <v>301.30206258674247</v>
      </c>
      <c r="G79" s="8">
        <v>19918.2357118343</v>
      </c>
      <c r="H79" s="14" t="s">
        <v>341</v>
      </c>
      <c r="I79" s="8" t="s">
        <v>341</v>
      </c>
      <c r="J79" s="14" t="s">
        <v>341</v>
      </c>
      <c r="K79" s="8" t="s">
        <v>341</v>
      </c>
    </row>
    <row r="80" spans="1:11" ht="15.75">
      <c r="A80" s="23">
        <v>38</v>
      </c>
      <c r="B80" s="24" t="s">
        <v>428</v>
      </c>
      <c r="C80" s="3">
        <v>667.9025</v>
      </c>
      <c r="D80" s="14" t="s">
        <v>341</v>
      </c>
      <c r="E80" s="8" t="s">
        <v>341</v>
      </c>
      <c r="F80" s="14">
        <v>299.9382622006836</v>
      </c>
      <c r="G80" s="8">
        <v>20032.951516949208</v>
      </c>
      <c r="H80" s="14"/>
      <c r="I80" s="8"/>
      <c r="J80" s="14"/>
      <c r="K80" s="8"/>
    </row>
    <row r="81" spans="1:11" ht="15.75">
      <c r="A81" s="23">
        <v>37</v>
      </c>
      <c r="B81" s="24" t="s">
        <v>426</v>
      </c>
      <c r="C81" s="3">
        <v>672.8100000000001</v>
      </c>
      <c r="D81" s="14" t="s">
        <v>341</v>
      </c>
      <c r="E81" s="8" t="s">
        <v>341</v>
      </c>
      <c r="F81" s="14">
        <v>299.97830661589114</v>
      </c>
      <c r="G81" s="8">
        <v>20182.840447423772</v>
      </c>
      <c r="H81" s="14" t="s">
        <v>341</v>
      </c>
      <c r="I81" s="8" t="s">
        <v>341</v>
      </c>
      <c r="J81" s="14" t="s">
        <v>341</v>
      </c>
      <c r="K81" s="8" t="s">
        <v>341</v>
      </c>
    </row>
    <row r="82" spans="1:11" ht="15.75">
      <c r="A82" s="23">
        <v>36</v>
      </c>
      <c r="B82" s="24" t="s">
        <v>425</v>
      </c>
      <c r="C82" s="3">
        <v>668.2819999999999</v>
      </c>
      <c r="D82" s="14" t="s">
        <v>341</v>
      </c>
      <c r="E82" s="8" t="s">
        <v>341</v>
      </c>
      <c r="F82" s="14">
        <v>299.9796343269376</v>
      </c>
      <c r="G82" s="8">
        <v>20047.09899872745</v>
      </c>
      <c r="H82" s="14" t="s">
        <v>341</v>
      </c>
      <c r="I82" s="8" t="s">
        <v>341</v>
      </c>
      <c r="J82" s="14" t="s">
        <v>341</v>
      </c>
      <c r="K82" s="8" t="s">
        <v>341</v>
      </c>
    </row>
    <row r="83" spans="1:11" ht="15.75">
      <c r="A83" s="23">
        <v>35</v>
      </c>
      <c r="B83" s="24" t="s">
        <v>424</v>
      </c>
      <c r="C83" s="3">
        <v>673.2540000000001</v>
      </c>
      <c r="D83" s="14" t="s">
        <v>341</v>
      </c>
      <c r="E83" s="8" t="s">
        <v>341</v>
      </c>
      <c r="F83" s="14">
        <v>300.0196616083912</v>
      </c>
      <c r="G83" s="8">
        <v>20198.94372564958</v>
      </c>
      <c r="H83" s="14" t="s">
        <v>341</v>
      </c>
      <c r="I83" s="8" t="s">
        <v>341</v>
      </c>
      <c r="J83" s="14" t="s">
        <v>341</v>
      </c>
      <c r="K83" s="8" t="s">
        <v>341</v>
      </c>
    </row>
    <row r="84" spans="1:11" ht="15.75">
      <c r="A84" s="23">
        <v>34</v>
      </c>
      <c r="B84" s="24" t="s">
        <v>423</v>
      </c>
      <c r="C84" s="3">
        <v>666.8500000000001</v>
      </c>
      <c r="D84" s="14" t="s">
        <v>341</v>
      </c>
      <c r="E84" s="8" t="s">
        <v>341</v>
      </c>
      <c r="F84" s="14">
        <v>301.9117767719279</v>
      </c>
      <c r="G84" s="8">
        <v>20132.98683403602</v>
      </c>
      <c r="H84" s="14" t="s">
        <v>341</v>
      </c>
      <c r="I84" s="8" t="s">
        <v>341</v>
      </c>
      <c r="J84" s="14" t="s">
        <v>341</v>
      </c>
      <c r="K84" s="8" t="s">
        <v>341</v>
      </c>
    </row>
    <row r="85" spans="1:11" ht="15.75">
      <c r="A85" s="23">
        <v>33</v>
      </c>
      <c r="B85" s="24" t="s">
        <v>422</v>
      </c>
      <c r="C85" s="3">
        <v>652.7075</v>
      </c>
      <c r="D85" s="14" t="s">
        <v>341</v>
      </c>
      <c r="E85" s="8" t="s">
        <v>341</v>
      </c>
      <c r="F85" s="14">
        <v>300.5752240395244</v>
      </c>
      <c r="G85" s="8">
        <v>19618.770304477788</v>
      </c>
      <c r="H85" s="14" t="s">
        <v>341</v>
      </c>
      <c r="I85" s="8" t="s">
        <v>341</v>
      </c>
      <c r="J85" s="14" t="s">
        <v>341</v>
      </c>
      <c r="K85" s="8" t="s">
        <v>341</v>
      </c>
    </row>
    <row r="86" spans="1:11" ht="15.75">
      <c r="A86" s="23">
        <v>32</v>
      </c>
      <c r="B86" s="24" t="s">
        <v>420</v>
      </c>
      <c r="C86" s="3">
        <v>651.868</v>
      </c>
      <c r="D86" s="14" t="s">
        <v>341</v>
      </c>
      <c r="E86" s="8" t="s">
        <v>341</v>
      </c>
      <c r="F86" s="14">
        <v>301.30628883477743</v>
      </c>
      <c r="G86" s="8">
        <v>19641.192789014873</v>
      </c>
      <c r="H86" s="14" t="s">
        <v>341</v>
      </c>
      <c r="I86" s="8" t="s">
        <v>341</v>
      </c>
      <c r="J86" s="14" t="s">
        <v>341</v>
      </c>
      <c r="K86" s="8" t="s">
        <v>341</v>
      </c>
    </row>
    <row r="87" spans="1:11" ht="15.75">
      <c r="A87" s="23">
        <v>31</v>
      </c>
      <c r="B87" s="24" t="s">
        <v>421</v>
      </c>
      <c r="C87" s="3">
        <v>656.7500000000001</v>
      </c>
      <c r="D87" s="14" t="s">
        <v>341</v>
      </c>
      <c r="E87" s="8" t="s">
        <v>341</v>
      </c>
      <c r="F87" s="14">
        <v>301.37021731729294</v>
      </c>
      <c r="G87" s="8">
        <v>19792.489022313217</v>
      </c>
      <c r="H87" s="14" t="s">
        <v>341</v>
      </c>
      <c r="I87" s="8" t="s">
        <v>341</v>
      </c>
      <c r="J87" s="14" t="s">
        <v>341</v>
      </c>
      <c r="K87" s="8" t="s">
        <v>341</v>
      </c>
    </row>
    <row r="88" spans="1:11" ht="15.75">
      <c r="A88" s="23">
        <v>30</v>
      </c>
      <c r="B88" s="24" t="s">
        <v>419</v>
      </c>
      <c r="C88" s="3">
        <v>659.606</v>
      </c>
      <c r="D88" s="14" t="s">
        <v>341</v>
      </c>
      <c r="E88" s="8" t="s">
        <v>341</v>
      </c>
      <c r="F88" s="14">
        <v>301.524784826883</v>
      </c>
      <c r="G88" s="8">
        <v>19888.755722052098</v>
      </c>
      <c r="H88" s="14" t="s">
        <v>341</v>
      </c>
      <c r="I88" s="8" t="s">
        <v>341</v>
      </c>
      <c r="J88" s="14" t="s">
        <v>341</v>
      </c>
      <c r="K88" s="8" t="s">
        <v>341</v>
      </c>
    </row>
    <row r="89" spans="1:11" ht="15.75">
      <c r="A89" s="23">
        <v>29</v>
      </c>
      <c r="B89" s="24" t="s">
        <v>418</v>
      </c>
      <c r="C89" s="3">
        <v>650.894</v>
      </c>
      <c r="D89" s="14" t="s">
        <v>341</v>
      </c>
      <c r="E89" s="8" t="s">
        <v>341</v>
      </c>
      <c r="F89" s="14">
        <v>302.0688312547831</v>
      </c>
      <c r="G89" s="8">
        <v>19661.47898507508</v>
      </c>
      <c r="H89" s="14" t="s">
        <v>341</v>
      </c>
      <c r="I89" s="8" t="s">
        <v>341</v>
      </c>
      <c r="J89" s="14" t="s">
        <v>341</v>
      </c>
      <c r="K89" s="8" t="s">
        <v>341</v>
      </c>
    </row>
    <row r="90" spans="1:11" ht="15.75">
      <c r="A90" s="23">
        <v>28</v>
      </c>
      <c r="B90" s="24" t="s">
        <v>417</v>
      </c>
      <c r="C90" s="3">
        <v>657.2560000000001</v>
      </c>
      <c r="D90" s="14" t="s">
        <v>341</v>
      </c>
      <c r="E90" s="8" t="s">
        <v>341</v>
      </c>
      <c r="F90" s="14">
        <v>298.17119260854747</v>
      </c>
      <c r="G90" s="8">
        <v>19597.48053691235</v>
      </c>
      <c r="H90" s="14" t="s">
        <v>341</v>
      </c>
      <c r="I90" s="8" t="s">
        <v>341</v>
      </c>
      <c r="J90" s="14" t="s">
        <v>341</v>
      </c>
      <c r="K90" s="8" t="s">
        <v>341</v>
      </c>
    </row>
    <row r="91" spans="1:11" ht="15.75">
      <c r="A91" s="23">
        <v>27</v>
      </c>
      <c r="B91" s="24" t="s">
        <v>416</v>
      </c>
      <c r="C91" s="3">
        <v>661.752</v>
      </c>
      <c r="D91" s="14" t="s">
        <v>341</v>
      </c>
      <c r="E91" s="8" t="s">
        <v>341</v>
      </c>
      <c r="F91" s="14">
        <v>289.5939271615338</v>
      </c>
      <c r="G91" s="8">
        <v>19163.936048699932</v>
      </c>
      <c r="H91" s="14" t="s">
        <v>341</v>
      </c>
      <c r="I91" s="8" t="s">
        <v>341</v>
      </c>
      <c r="J91" s="14" t="s">
        <v>341</v>
      </c>
      <c r="K91" s="8" t="s">
        <v>341</v>
      </c>
    </row>
    <row r="92" spans="1:11" ht="15.75">
      <c r="A92" s="23">
        <v>26</v>
      </c>
      <c r="B92" s="24" t="s">
        <v>415</v>
      </c>
      <c r="C92" s="3">
        <v>669.3075</v>
      </c>
      <c r="D92" s="14" t="s">
        <v>341</v>
      </c>
      <c r="E92" s="8" t="s">
        <v>341</v>
      </c>
      <c r="F92" s="14">
        <v>282.29222383710623</v>
      </c>
      <c r="G92" s="8">
        <v>18894.030260585398</v>
      </c>
      <c r="H92" s="14" t="s">
        <v>341</v>
      </c>
      <c r="I92" s="8" t="s">
        <v>341</v>
      </c>
      <c r="J92" s="14" t="s">
        <v>341</v>
      </c>
      <c r="K92" s="8" t="s">
        <v>341</v>
      </c>
    </row>
    <row r="93" spans="1:11" ht="15.75">
      <c r="A93" s="23">
        <v>25</v>
      </c>
      <c r="B93" s="24" t="s">
        <v>414</v>
      </c>
      <c r="C93" s="3">
        <v>676.83</v>
      </c>
      <c r="D93" s="14" t="s">
        <v>341</v>
      </c>
      <c r="E93" s="8" t="s">
        <v>341</v>
      </c>
      <c r="F93" s="14">
        <v>278.42468590868157</v>
      </c>
      <c r="G93" s="8">
        <v>18844.618016357294</v>
      </c>
      <c r="H93" s="14"/>
      <c r="I93" s="8"/>
      <c r="J93" s="14"/>
      <c r="K93" s="8"/>
    </row>
    <row r="94" spans="1:11" ht="15.75">
      <c r="A94" s="23">
        <v>24</v>
      </c>
      <c r="B94" s="24" t="s">
        <v>413</v>
      </c>
      <c r="C94" s="3">
        <v>686.546</v>
      </c>
      <c r="D94" s="14" t="s">
        <v>341</v>
      </c>
      <c r="E94" s="8" t="s">
        <v>341</v>
      </c>
      <c r="F94" s="14">
        <v>274.6952438794882</v>
      </c>
      <c r="G94" s="8">
        <v>18859.09209044871</v>
      </c>
      <c r="H94" s="14"/>
      <c r="I94" s="8"/>
      <c r="J94" s="14"/>
      <c r="K94" s="8"/>
    </row>
    <row r="95" spans="1:11" ht="15.75">
      <c r="A95" s="23">
        <v>23</v>
      </c>
      <c r="B95" s="24" t="s">
        <v>412</v>
      </c>
      <c r="C95" s="3">
        <v>678.9979999999999</v>
      </c>
      <c r="D95" s="14" t="s">
        <v>341</v>
      </c>
      <c r="E95" s="8" t="s">
        <v>341</v>
      </c>
      <c r="F95" s="14">
        <v>274.7750454027063</v>
      </c>
      <c r="G95" s="8">
        <v>18657.170627834676</v>
      </c>
      <c r="H95" s="14"/>
      <c r="I95" s="8"/>
      <c r="J95" s="14"/>
      <c r="K95" s="8"/>
    </row>
    <row r="96" spans="1:11" ht="15.75">
      <c r="A96" s="23">
        <v>22</v>
      </c>
      <c r="B96" s="24" t="s">
        <v>411</v>
      </c>
      <c r="C96" s="3">
        <v>690.496</v>
      </c>
      <c r="D96" s="14" t="s">
        <v>341</v>
      </c>
      <c r="E96" s="8" t="s">
        <v>341</v>
      </c>
      <c r="F96" s="14">
        <v>274.5449598386987</v>
      </c>
      <c r="G96" s="8">
        <v>18957.219658878206</v>
      </c>
      <c r="H96" s="14"/>
      <c r="I96" s="8"/>
      <c r="J96" s="14"/>
      <c r="K96" s="8"/>
    </row>
    <row r="97" spans="1:11" ht="15.75">
      <c r="A97" s="23">
        <v>21</v>
      </c>
      <c r="B97" s="24" t="s">
        <v>410</v>
      </c>
      <c r="C97" s="3">
        <v>691.7059999999999</v>
      </c>
      <c r="D97" s="14" t="s">
        <v>341</v>
      </c>
      <c r="E97" s="8" t="s">
        <v>341</v>
      </c>
      <c r="F97" s="14">
        <v>275.4092721627077</v>
      </c>
      <c r="G97" s="8">
        <v>19050.224601057787</v>
      </c>
      <c r="H97" s="14"/>
      <c r="I97" s="8"/>
      <c r="J97" s="14"/>
      <c r="K97" s="8"/>
    </row>
    <row r="98" spans="1:11" ht="15.75">
      <c r="A98" s="23">
        <v>20</v>
      </c>
      <c r="B98" s="24" t="s">
        <v>409</v>
      </c>
      <c r="C98" s="3">
        <v>692.5820000000001</v>
      </c>
      <c r="D98" s="14" t="s">
        <v>341</v>
      </c>
      <c r="E98" s="8" t="s">
        <v>341</v>
      </c>
      <c r="F98" s="14">
        <v>273.07133452789407</v>
      </c>
      <c r="G98" s="8">
        <v>18912.429100999794</v>
      </c>
      <c r="H98" s="14"/>
      <c r="I98" s="8"/>
      <c r="J98" s="14"/>
      <c r="K98" s="8"/>
    </row>
    <row r="99" spans="1:11" ht="15.75">
      <c r="A99" s="23">
        <v>19</v>
      </c>
      <c r="B99" s="24" t="s">
        <v>408</v>
      </c>
      <c r="C99" s="3">
        <v>675.2220000000001</v>
      </c>
      <c r="D99" s="14" t="s">
        <v>341</v>
      </c>
      <c r="E99" s="8" t="s">
        <v>341</v>
      </c>
      <c r="F99" s="14">
        <v>273.9885295315212</v>
      </c>
      <c r="G99" s="8">
        <v>18500.308288733282</v>
      </c>
      <c r="H99" s="14"/>
      <c r="I99" s="8"/>
      <c r="J99" s="14"/>
      <c r="K99" s="8"/>
    </row>
    <row r="100" spans="1:11" ht="15.75">
      <c r="A100" s="23">
        <v>18</v>
      </c>
      <c r="B100" s="24" t="s">
        <v>407</v>
      </c>
      <c r="C100" s="3">
        <v>665.1800000000001</v>
      </c>
      <c r="D100" s="14" t="s">
        <v>341</v>
      </c>
      <c r="E100" s="8" t="s">
        <v>341</v>
      </c>
      <c r="F100" s="14">
        <v>271.63085454091174</v>
      </c>
      <c r="G100" s="8">
        <v>18068.34118235237</v>
      </c>
      <c r="H100" s="14"/>
      <c r="I100" s="8"/>
      <c r="J100" s="14"/>
      <c r="K100" s="8"/>
    </row>
    <row r="101" spans="1:11" ht="15.75">
      <c r="A101" s="23">
        <v>17</v>
      </c>
      <c r="B101" s="24" t="s">
        <v>406</v>
      </c>
      <c r="C101" s="3">
        <v>667.212</v>
      </c>
      <c r="D101" s="14" t="s">
        <v>341</v>
      </c>
      <c r="E101" s="8" t="s">
        <v>341</v>
      </c>
      <c r="F101" s="14">
        <v>265.8187687290103</v>
      </c>
      <c r="G101" s="8">
        <v>17735.74723212204</v>
      </c>
      <c r="H101" s="14" t="s">
        <v>341</v>
      </c>
      <c r="I101" s="8" t="s">
        <v>341</v>
      </c>
      <c r="J101" s="14" t="s">
        <v>341</v>
      </c>
      <c r="K101" s="8" t="s">
        <v>341</v>
      </c>
    </row>
    <row r="102" spans="1:11" ht="15.75">
      <c r="A102" s="23">
        <v>16</v>
      </c>
      <c r="B102" s="24" t="s">
        <v>405</v>
      </c>
      <c r="C102" s="3">
        <v>662.244</v>
      </c>
      <c r="D102" s="14" t="s">
        <v>341</v>
      </c>
      <c r="E102" s="8" t="s">
        <v>341</v>
      </c>
      <c r="F102" s="14">
        <v>262.9642927027024</v>
      </c>
      <c r="G102" s="8">
        <v>17414.652505660844</v>
      </c>
      <c r="H102" s="14" t="s">
        <v>341</v>
      </c>
      <c r="I102" s="8" t="s">
        <v>341</v>
      </c>
      <c r="J102" s="14" t="s">
        <v>341</v>
      </c>
      <c r="K102" s="8" t="s">
        <v>341</v>
      </c>
    </row>
    <row r="103" spans="1:11" ht="15.75">
      <c r="A103" s="23">
        <v>15</v>
      </c>
      <c r="B103" s="24" t="s">
        <v>404</v>
      </c>
      <c r="C103" s="3">
        <v>675.674</v>
      </c>
      <c r="D103" s="14" t="s">
        <v>341</v>
      </c>
      <c r="E103" s="8" t="s">
        <v>341</v>
      </c>
      <c r="F103" s="14">
        <v>260.7415882377563</v>
      </c>
      <c r="G103" s="8">
        <v>17617.631189095773</v>
      </c>
      <c r="H103" s="14" t="s">
        <v>341</v>
      </c>
      <c r="I103" s="8" t="s">
        <v>341</v>
      </c>
      <c r="J103" s="14" t="s">
        <v>341</v>
      </c>
      <c r="K103" s="8" t="s">
        <v>341</v>
      </c>
    </row>
    <row r="104" spans="1:11" ht="15.75">
      <c r="A104" s="23">
        <v>14</v>
      </c>
      <c r="B104" s="24" t="s">
        <v>403</v>
      </c>
      <c r="C104" s="3">
        <v>674.626</v>
      </c>
      <c r="D104" s="14" t="s">
        <v>341</v>
      </c>
      <c r="E104" s="8" t="s">
        <v>341</v>
      </c>
      <c r="F104" s="14">
        <v>258.3785664005599</v>
      </c>
      <c r="G104" s="8">
        <v>17430.889873654414</v>
      </c>
      <c r="H104" s="14" t="s">
        <v>341</v>
      </c>
      <c r="I104" s="8" t="s">
        <v>341</v>
      </c>
      <c r="J104" s="14" t="s">
        <v>341</v>
      </c>
      <c r="K104" s="8" t="s">
        <v>341</v>
      </c>
    </row>
    <row r="105" spans="1:11" ht="15.75">
      <c r="A105" s="23">
        <v>13</v>
      </c>
      <c r="B105" s="24" t="s">
        <v>402</v>
      </c>
      <c r="C105" s="3">
        <v>678.2520000000001</v>
      </c>
      <c r="D105" s="14" t="s">
        <v>341</v>
      </c>
      <c r="E105" s="8" t="s">
        <v>341</v>
      </c>
      <c r="F105" s="14">
        <v>257.6099780660223</v>
      </c>
      <c r="G105" s="8">
        <v>17472.448284323575</v>
      </c>
      <c r="H105" s="14" t="s">
        <v>341</v>
      </c>
      <c r="I105" s="8" t="s">
        <v>341</v>
      </c>
      <c r="J105" s="14" t="s">
        <v>341</v>
      </c>
      <c r="K105" s="8" t="s">
        <v>341</v>
      </c>
    </row>
    <row r="106" spans="1:11" ht="15.75">
      <c r="A106" s="23">
        <v>12</v>
      </c>
      <c r="B106" s="24" t="s">
        <v>401</v>
      </c>
      <c r="C106" s="3">
        <v>676.0174999999999</v>
      </c>
      <c r="D106" s="14" t="s">
        <v>341</v>
      </c>
      <c r="E106" s="8" t="s">
        <v>341</v>
      </c>
      <c r="F106" s="14">
        <v>253.71745292538947</v>
      </c>
      <c r="G106" s="8">
        <v>17151.743823298944</v>
      </c>
      <c r="H106" s="14" t="s">
        <v>341</v>
      </c>
      <c r="I106" s="8" t="s">
        <v>341</v>
      </c>
      <c r="J106" s="14" t="s">
        <v>341</v>
      </c>
      <c r="K106" s="8" t="s">
        <v>341</v>
      </c>
    </row>
    <row r="107" spans="1:11" ht="15.75">
      <c r="A107" s="23">
        <v>11</v>
      </c>
      <c r="B107" s="24" t="s">
        <v>400</v>
      </c>
      <c r="C107" s="3">
        <v>682.778</v>
      </c>
      <c r="D107" s="14" t="s">
        <v>341</v>
      </c>
      <c r="E107" s="8" t="s">
        <v>341</v>
      </c>
      <c r="F107" s="14">
        <v>253.71745292538947</v>
      </c>
      <c r="G107" s="8">
        <v>17323.269507349156</v>
      </c>
      <c r="H107" s="14" t="s">
        <v>341</v>
      </c>
      <c r="I107" s="8" t="s">
        <v>341</v>
      </c>
      <c r="J107" s="14" t="s">
        <v>341</v>
      </c>
      <c r="K107" s="8" t="s">
        <v>341</v>
      </c>
    </row>
    <row r="108" spans="1:11" ht="15.75">
      <c r="A108" s="23">
        <v>10</v>
      </c>
      <c r="B108" s="24" t="s">
        <v>399</v>
      </c>
      <c r="C108" s="3">
        <v>680.392</v>
      </c>
      <c r="D108" s="14" t="s">
        <v>341</v>
      </c>
      <c r="E108" s="8" t="s">
        <v>341</v>
      </c>
      <c r="F108" s="14">
        <v>254.14185272167086</v>
      </c>
      <c r="G108" s="8">
        <v>17291.608345700308</v>
      </c>
      <c r="H108" s="14" t="s">
        <v>341</v>
      </c>
      <c r="I108" s="8" t="s">
        <v>341</v>
      </c>
      <c r="J108" s="14" t="s">
        <v>341</v>
      </c>
      <c r="K108" s="8" t="s">
        <v>341</v>
      </c>
    </row>
    <row r="109" spans="1:11" ht="15.75">
      <c r="A109" s="23">
        <v>9</v>
      </c>
      <c r="B109" s="24" t="s">
        <v>398</v>
      </c>
      <c r="C109" s="3">
        <v>690.658</v>
      </c>
      <c r="D109" s="14" t="s">
        <v>341</v>
      </c>
      <c r="E109" s="8" t="s">
        <v>341</v>
      </c>
      <c r="F109" s="14">
        <v>253.40795718442828</v>
      </c>
      <c r="G109" s="8">
        <v>17501.823289308286</v>
      </c>
      <c r="H109" s="14" t="s">
        <v>341</v>
      </c>
      <c r="I109" s="8" t="s">
        <v>341</v>
      </c>
      <c r="J109" s="14" t="s">
        <v>341</v>
      </c>
      <c r="K109" s="8" t="s">
        <v>341</v>
      </c>
    </row>
    <row r="110" spans="1:11" ht="15.75">
      <c r="A110" s="23">
        <v>8</v>
      </c>
      <c r="B110" s="24" t="s">
        <v>397</v>
      </c>
      <c r="C110" s="3">
        <v>695.8439999999999</v>
      </c>
      <c r="D110" s="14" t="s">
        <v>341</v>
      </c>
      <c r="E110" s="8" t="s">
        <v>341</v>
      </c>
      <c r="F110" s="14">
        <v>257.23109582226454</v>
      </c>
      <c r="G110" s="8">
        <v>17899.27146413478</v>
      </c>
      <c r="H110" s="14" t="s">
        <v>341</v>
      </c>
      <c r="I110" s="8" t="s">
        <v>341</v>
      </c>
      <c r="J110" s="14" t="s">
        <v>341</v>
      </c>
      <c r="K110" s="8" t="s">
        <v>341</v>
      </c>
    </row>
    <row r="111" spans="1:11" ht="15.75">
      <c r="A111" s="23">
        <v>7</v>
      </c>
      <c r="B111" s="24" t="s">
        <v>396</v>
      </c>
      <c r="C111" s="3">
        <v>704.2239999999999</v>
      </c>
      <c r="D111" s="14" t="s">
        <v>341</v>
      </c>
      <c r="E111" s="8" t="s">
        <v>341</v>
      </c>
      <c r="F111" s="14">
        <v>259.77188900217374</v>
      </c>
      <c r="G111" s="8">
        <v>18293.75987606668</v>
      </c>
      <c r="H111" s="14" t="s">
        <v>341</v>
      </c>
      <c r="I111" s="8" t="s">
        <v>341</v>
      </c>
      <c r="J111" s="14" t="s">
        <v>341</v>
      </c>
      <c r="K111" s="8" t="s">
        <v>341</v>
      </c>
    </row>
    <row r="112" spans="1:11" ht="15.75">
      <c r="A112" s="23">
        <v>6</v>
      </c>
      <c r="B112" s="24" t="s">
        <v>394</v>
      </c>
      <c r="C112" s="3">
        <v>709.9979999999999</v>
      </c>
      <c r="D112" s="14" t="s">
        <v>341</v>
      </c>
      <c r="E112" s="8" t="s">
        <v>341</v>
      </c>
      <c r="F112" s="14">
        <v>263.06206344907923</v>
      </c>
      <c r="G112" s="8">
        <v>18677.353892471936</v>
      </c>
      <c r="H112" s="14" t="s">
        <v>341</v>
      </c>
      <c r="I112" s="8" t="s">
        <v>341</v>
      </c>
      <c r="J112" s="14" t="s">
        <v>341</v>
      </c>
      <c r="K112" s="8" t="s">
        <v>341</v>
      </c>
    </row>
    <row r="113" spans="1:11" ht="15.75">
      <c r="A113" s="23">
        <v>5</v>
      </c>
      <c r="B113" s="24" t="s">
        <v>393</v>
      </c>
      <c r="C113" s="3">
        <v>709.2539999999999</v>
      </c>
      <c r="D113" s="14" t="s">
        <v>341</v>
      </c>
      <c r="E113" s="8" t="s">
        <v>341</v>
      </c>
      <c r="F113" s="14">
        <v>264.43277472030127</v>
      </c>
      <c r="G113" s="8">
        <v>18755.000320147254</v>
      </c>
      <c r="H113" s="14" t="s">
        <v>341</v>
      </c>
      <c r="I113" s="8" t="s">
        <v>341</v>
      </c>
      <c r="J113" s="14" t="s">
        <v>341</v>
      </c>
      <c r="K113" s="8" t="s">
        <v>341</v>
      </c>
    </row>
    <row r="114" spans="1:11" ht="15.75">
      <c r="A114" s="23">
        <v>4</v>
      </c>
      <c r="B114" s="24" t="s">
        <v>392</v>
      </c>
      <c r="C114" s="3">
        <v>716.232</v>
      </c>
      <c r="D114" s="14" t="s">
        <v>341</v>
      </c>
      <c r="E114" s="8" t="s">
        <v>341</v>
      </c>
      <c r="F114" s="14">
        <v>268.5659569986666</v>
      </c>
      <c r="G114" s="8">
        <v>19235.553251306897</v>
      </c>
      <c r="H114" s="14" t="s">
        <v>341</v>
      </c>
      <c r="I114" s="8" t="s">
        <v>341</v>
      </c>
      <c r="J114" s="14" t="s">
        <v>341</v>
      </c>
      <c r="K114" s="8" t="s">
        <v>341</v>
      </c>
    </row>
    <row r="115" spans="1:11" ht="15.75">
      <c r="A115" s="23">
        <v>3</v>
      </c>
      <c r="B115" s="24" t="s">
        <v>391</v>
      </c>
      <c r="C115" s="3">
        <v>728.51</v>
      </c>
      <c r="D115" s="14" t="s">
        <v>341</v>
      </c>
      <c r="E115" s="8" t="s">
        <v>341</v>
      </c>
      <c r="F115" s="14">
        <v>266.68477025646456</v>
      </c>
      <c r="G115" s="8">
        <v>19428.2521979537</v>
      </c>
      <c r="H115" s="14" t="s">
        <v>341</v>
      </c>
      <c r="I115" s="8" t="s">
        <v>341</v>
      </c>
      <c r="J115" s="14" t="s">
        <v>341</v>
      </c>
      <c r="K115" s="8" t="s">
        <v>341</v>
      </c>
    </row>
    <row r="116" spans="1:11" ht="15.75">
      <c r="A116" s="23">
        <v>2</v>
      </c>
      <c r="B116" s="24" t="s">
        <v>390</v>
      </c>
      <c r="C116" s="3">
        <v>727.184</v>
      </c>
      <c r="D116" s="14" t="s">
        <v>341</v>
      </c>
      <c r="E116" s="8" t="s">
        <v>341</v>
      </c>
      <c r="F116" s="14">
        <v>267.05526455290766</v>
      </c>
      <c r="G116" s="8">
        <v>19419.83154986416</v>
      </c>
      <c r="H116" s="14" t="s">
        <v>341</v>
      </c>
      <c r="I116" s="8" t="s">
        <v>341</v>
      </c>
      <c r="J116" s="14" t="s">
        <v>341</v>
      </c>
      <c r="K116" s="8" t="s">
        <v>341</v>
      </c>
    </row>
    <row r="117" spans="1:11" ht="15.75">
      <c r="A117" s="23">
        <v>1</v>
      </c>
      <c r="B117" s="24" t="s">
        <v>389</v>
      </c>
      <c r="C117" s="3">
        <v>715.866</v>
      </c>
      <c r="D117" s="14" t="s">
        <v>341</v>
      </c>
      <c r="E117" s="8" t="s">
        <v>341</v>
      </c>
      <c r="F117" s="14">
        <v>268.16071980789457</v>
      </c>
      <c r="G117" s="8">
        <v>19196.714184599823</v>
      </c>
      <c r="H117" s="14" t="s">
        <v>341</v>
      </c>
      <c r="I117" s="8" t="s">
        <v>341</v>
      </c>
      <c r="J117" s="14" t="s">
        <v>341</v>
      </c>
      <c r="K117" s="8" t="s">
        <v>341</v>
      </c>
    </row>
    <row r="118" spans="1:11" ht="15.75">
      <c r="A118" s="23">
        <v>53</v>
      </c>
      <c r="B118" s="24" t="s">
        <v>388</v>
      </c>
      <c r="C118" s="3">
        <v>704.1766666666667</v>
      </c>
      <c r="D118" s="14" t="s">
        <v>341</v>
      </c>
      <c r="E118" s="8" t="s">
        <v>341</v>
      </c>
      <c r="F118" s="14">
        <v>268.16071980789457</v>
      </c>
      <c r="G118" s="8">
        <v>18883.25218052572</v>
      </c>
      <c r="H118" s="14" t="s">
        <v>341</v>
      </c>
      <c r="I118" s="8" t="s">
        <v>341</v>
      </c>
      <c r="J118" s="14" t="s">
        <v>341</v>
      </c>
      <c r="K118" s="8" t="s">
        <v>341</v>
      </c>
    </row>
    <row r="119" spans="1:11" ht="15.75">
      <c r="A119" s="23">
        <v>52</v>
      </c>
      <c r="B119" s="24" t="s">
        <v>387</v>
      </c>
      <c r="C119" s="3">
        <v>696.7625</v>
      </c>
      <c r="D119" s="14" t="s">
        <v>341</v>
      </c>
      <c r="E119" s="8" t="s">
        <v>341</v>
      </c>
      <c r="F119" s="14">
        <v>266.27386191070525</v>
      </c>
      <c r="G119" s="8">
        <v>18552.96417095578</v>
      </c>
      <c r="H119" s="14" t="s">
        <v>341</v>
      </c>
      <c r="I119" s="8" t="s">
        <v>341</v>
      </c>
      <c r="J119" s="14" t="s">
        <v>341</v>
      </c>
      <c r="K119" s="8" t="s">
        <v>341</v>
      </c>
    </row>
    <row r="120" spans="1:11" ht="15.75">
      <c r="A120" s="23">
        <v>51</v>
      </c>
      <c r="B120" s="24" t="s">
        <v>386</v>
      </c>
      <c r="C120" s="3">
        <v>709.2360000000001</v>
      </c>
      <c r="D120" s="14" t="s">
        <v>341</v>
      </c>
      <c r="E120" s="8" t="s">
        <v>341</v>
      </c>
      <c r="F120" s="14">
        <v>268.6807182040776</v>
      </c>
      <c r="G120" s="8">
        <v>19055.803785618722</v>
      </c>
      <c r="H120" s="14" t="s">
        <v>341</v>
      </c>
      <c r="I120" s="8" t="s">
        <v>341</v>
      </c>
      <c r="J120" s="14" t="s">
        <v>341</v>
      </c>
      <c r="K120" s="8" t="s">
        <v>341</v>
      </c>
    </row>
    <row r="121" spans="1:11" ht="15.75">
      <c r="A121" s="23">
        <v>50</v>
      </c>
      <c r="B121" s="24" t="s">
        <v>384</v>
      </c>
      <c r="C121" s="3">
        <v>703.905</v>
      </c>
      <c r="D121" s="14" t="s">
        <v>341</v>
      </c>
      <c r="E121" s="8" t="s">
        <v>341</v>
      </c>
      <c r="F121" s="14">
        <v>268.98768160813347</v>
      </c>
      <c r="G121" s="8">
        <v>18934.17740223732</v>
      </c>
      <c r="H121" s="14" t="s">
        <v>341</v>
      </c>
      <c r="I121" s="8" t="s">
        <v>341</v>
      </c>
      <c r="J121" s="14" t="s">
        <v>341</v>
      </c>
      <c r="K121" s="8" t="s">
        <v>341</v>
      </c>
    </row>
    <row r="122" spans="1:11" ht="15.75">
      <c r="A122" s="23">
        <v>49</v>
      </c>
      <c r="B122" s="43" t="s">
        <v>383</v>
      </c>
      <c r="C122" s="3">
        <v>707.202</v>
      </c>
      <c r="D122" s="14" t="s">
        <v>341</v>
      </c>
      <c r="E122" s="8" t="s">
        <v>341</v>
      </c>
      <c r="F122" s="14">
        <v>278.63999543057713</v>
      </c>
      <c r="G122" s="8">
        <v>19705.4762048495</v>
      </c>
      <c r="H122" s="14" t="s">
        <v>341</v>
      </c>
      <c r="I122" s="8" t="s">
        <v>341</v>
      </c>
      <c r="J122" s="14" t="s">
        <v>341</v>
      </c>
      <c r="K122" s="8" t="s">
        <v>341</v>
      </c>
    </row>
    <row r="123" spans="1:11" ht="15.75">
      <c r="A123" s="23">
        <v>48</v>
      </c>
      <c r="B123" s="24" t="s">
        <v>382</v>
      </c>
      <c r="C123" s="3">
        <v>712.344</v>
      </c>
      <c r="D123" s="14" t="s">
        <v>341</v>
      </c>
      <c r="E123" s="8" t="s">
        <v>341</v>
      </c>
      <c r="F123" s="14">
        <v>277.5476707725905</v>
      </c>
      <c r="G123" s="8">
        <v>19770.94179888302</v>
      </c>
      <c r="H123" s="14" t="s">
        <v>341</v>
      </c>
      <c r="I123" s="8" t="s">
        <v>341</v>
      </c>
      <c r="J123" s="14" t="s">
        <v>341</v>
      </c>
      <c r="K123" s="8" t="s">
        <v>341</v>
      </c>
    </row>
    <row r="124" spans="1:11" ht="15.75">
      <c r="A124" s="23">
        <v>47</v>
      </c>
      <c r="B124" s="24" t="s">
        <v>381</v>
      </c>
      <c r="C124" s="3">
        <v>710.244</v>
      </c>
      <c r="D124" s="14" t="s">
        <v>341</v>
      </c>
      <c r="E124" s="8" t="s">
        <v>341</v>
      </c>
      <c r="F124" s="14">
        <v>278.07816996046546</v>
      </c>
      <c r="G124" s="8">
        <v>19750.335174540083</v>
      </c>
      <c r="H124" s="14" t="s">
        <v>341</v>
      </c>
      <c r="I124" s="8" t="s">
        <v>341</v>
      </c>
      <c r="J124" s="14" t="s">
        <v>341</v>
      </c>
      <c r="K124" s="8" t="s">
        <v>341</v>
      </c>
    </row>
    <row r="125" spans="1:11" ht="15.75">
      <c r="A125" s="23">
        <v>46</v>
      </c>
      <c r="B125" s="24" t="s">
        <v>380</v>
      </c>
      <c r="C125" s="3">
        <v>700.524</v>
      </c>
      <c r="D125" s="14" t="s">
        <v>341</v>
      </c>
      <c r="E125" s="8" t="s">
        <v>341</v>
      </c>
      <c r="F125" s="14">
        <v>277.5681600913748</v>
      </c>
      <c r="G125" s="8">
        <v>19444.315777985023</v>
      </c>
      <c r="H125" s="14" t="s">
        <v>341</v>
      </c>
      <c r="I125" s="8" t="s">
        <v>341</v>
      </c>
      <c r="J125" s="14" t="s">
        <v>341</v>
      </c>
      <c r="K125" s="8" t="s">
        <v>341</v>
      </c>
    </row>
    <row r="126" spans="1:11" ht="15.75">
      <c r="A126" s="23">
        <v>45</v>
      </c>
      <c r="B126" s="24" t="s">
        <v>379</v>
      </c>
      <c r="C126" s="3">
        <v>691.1720000000001</v>
      </c>
      <c r="D126" s="14" t="s">
        <v>341</v>
      </c>
      <c r="E126" s="8" t="s">
        <v>341</v>
      </c>
      <c r="F126" s="14">
        <v>278.07816996046546</v>
      </c>
      <c r="G126" s="8">
        <v>19219.984488791488</v>
      </c>
      <c r="H126" s="14" t="s">
        <v>341</v>
      </c>
      <c r="I126" s="8" t="s">
        <v>341</v>
      </c>
      <c r="J126" s="14" t="s">
        <v>341</v>
      </c>
      <c r="K126" s="8" t="s">
        <v>341</v>
      </c>
    </row>
    <row r="127" spans="1:11" ht="15.75">
      <c r="A127" s="23">
        <v>44</v>
      </c>
      <c r="B127" s="24" t="s">
        <v>376</v>
      </c>
      <c r="C127" s="3">
        <v>687.55</v>
      </c>
      <c r="D127" s="14" t="s">
        <v>341</v>
      </c>
      <c r="E127" s="8" t="s">
        <v>341</v>
      </c>
      <c r="F127" s="14">
        <v>275.7171036781779</v>
      </c>
      <c r="G127" s="8">
        <v>18956.92946339312</v>
      </c>
      <c r="H127" s="14" t="s">
        <v>341</v>
      </c>
      <c r="I127" s="8" t="s">
        <v>341</v>
      </c>
      <c r="J127" s="14" t="s">
        <v>341</v>
      </c>
      <c r="K127" s="8" t="s">
        <v>341</v>
      </c>
    </row>
    <row r="128" spans="1:11" ht="15.75">
      <c r="A128" s="23">
        <v>43</v>
      </c>
      <c r="B128" s="24" t="s">
        <v>375</v>
      </c>
      <c r="C128" s="3">
        <v>684.35</v>
      </c>
      <c r="D128" s="14" t="s">
        <v>341</v>
      </c>
      <c r="E128" s="8" t="s">
        <v>341</v>
      </c>
      <c r="F128" s="14">
        <v>278.49289035556643</v>
      </c>
      <c r="G128" s="8">
        <v>19058.660951483187</v>
      </c>
      <c r="H128" s="14" t="s">
        <v>341</v>
      </c>
      <c r="I128" s="8" t="s">
        <v>341</v>
      </c>
      <c r="J128" s="14" t="s">
        <v>341</v>
      </c>
      <c r="K128" s="8" t="s">
        <v>341</v>
      </c>
    </row>
    <row r="129" spans="1:11" ht="15.75">
      <c r="A129" s="23">
        <v>42</v>
      </c>
      <c r="B129" s="24" t="s">
        <v>374</v>
      </c>
      <c r="C129" s="3">
        <v>678.7775</v>
      </c>
      <c r="D129" s="14" t="s">
        <v>341</v>
      </c>
      <c r="E129" s="8" t="s">
        <v>341</v>
      </c>
      <c r="F129" s="14">
        <v>278.79261013773703</v>
      </c>
      <c r="G129" s="8">
        <v>18923.81509277678</v>
      </c>
      <c r="H129" s="14" t="s">
        <v>341</v>
      </c>
      <c r="I129" s="8" t="s">
        <v>341</v>
      </c>
      <c r="J129" s="14" t="s">
        <v>341</v>
      </c>
      <c r="K129" s="8" t="s">
        <v>341</v>
      </c>
    </row>
    <row r="130" spans="1:11" ht="15.75">
      <c r="A130" s="23">
        <v>41</v>
      </c>
      <c r="B130" s="24" t="s">
        <v>373</v>
      </c>
      <c r="C130" s="3">
        <v>684.548</v>
      </c>
      <c r="D130" s="14" t="s">
        <v>341</v>
      </c>
      <c r="E130" s="8" t="s">
        <v>341</v>
      </c>
      <c r="F130" s="14">
        <v>280.17067621896047</v>
      </c>
      <c r="G130" s="8">
        <v>19179.027606433694</v>
      </c>
      <c r="H130" s="14" t="s">
        <v>341</v>
      </c>
      <c r="I130" s="8" t="s">
        <v>341</v>
      </c>
      <c r="J130" s="14" t="s">
        <v>341</v>
      </c>
      <c r="K130" s="8" t="s">
        <v>341</v>
      </c>
    </row>
    <row r="131" spans="1:11" ht="15.75">
      <c r="A131" s="23">
        <v>40</v>
      </c>
      <c r="B131" s="24" t="s">
        <v>372</v>
      </c>
      <c r="C131" s="3">
        <v>700.4259999999998</v>
      </c>
      <c r="D131" s="14" t="s">
        <v>341</v>
      </c>
      <c r="E131" s="8" t="s">
        <v>341</v>
      </c>
      <c r="F131" s="14">
        <v>281.6974046966641</v>
      </c>
      <c r="G131" s="8">
        <v>19730.818638206558</v>
      </c>
      <c r="H131" s="14" t="s">
        <v>341</v>
      </c>
      <c r="I131" s="8" t="s">
        <v>341</v>
      </c>
      <c r="J131" s="14" t="s">
        <v>341</v>
      </c>
      <c r="K131" s="8" t="s">
        <v>341</v>
      </c>
    </row>
    <row r="132" spans="1:11" ht="15.75">
      <c r="A132" s="23">
        <v>39</v>
      </c>
      <c r="B132" s="24" t="s">
        <v>371</v>
      </c>
      <c r="C132" s="3">
        <v>692.446</v>
      </c>
      <c r="D132" s="14" t="s">
        <v>341</v>
      </c>
      <c r="E132" s="8" t="s">
        <v>341</v>
      </c>
      <c r="F132" s="14">
        <v>289.91499489737276</v>
      </c>
      <c r="G132" s="8">
        <v>20075.04785567062</v>
      </c>
      <c r="H132" s="14" t="s">
        <v>341</v>
      </c>
      <c r="I132" s="8" t="s">
        <v>341</v>
      </c>
      <c r="J132" s="14" t="s">
        <v>341</v>
      </c>
      <c r="K132" s="8" t="s">
        <v>341</v>
      </c>
    </row>
    <row r="133" spans="1:11" ht="15.75">
      <c r="A133" s="23">
        <v>38</v>
      </c>
      <c r="B133" s="24" t="s">
        <v>370</v>
      </c>
      <c r="C133" s="3">
        <v>684.9325</v>
      </c>
      <c r="D133" s="14" t="s">
        <v>341</v>
      </c>
      <c r="E133" s="8" t="s">
        <v>341</v>
      </c>
      <c r="F133" s="14">
        <v>287.9993229135655</v>
      </c>
      <c r="G133" s="8">
        <v>19726.00962414957</v>
      </c>
      <c r="H133" s="14" t="s">
        <v>341</v>
      </c>
      <c r="I133" s="8" t="s">
        <v>341</v>
      </c>
      <c r="J133" s="14" t="s">
        <v>341</v>
      </c>
      <c r="K133" s="8" t="s">
        <v>341</v>
      </c>
    </row>
    <row r="134" spans="1:11" ht="15.75">
      <c r="A134" s="23">
        <v>37</v>
      </c>
      <c r="B134" s="24" t="s">
        <v>369</v>
      </c>
      <c r="C134" s="3">
        <v>690.5379999999999</v>
      </c>
      <c r="D134" s="14" t="s">
        <v>341</v>
      </c>
      <c r="E134" s="8" t="s">
        <v>341</v>
      </c>
      <c r="F134" s="14">
        <v>288.04273702704427</v>
      </c>
      <c r="G134" s="8">
        <v>19890.445554118105</v>
      </c>
      <c r="H134" s="14" t="s">
        <v>341</v>
      </c>
      <c r="I134" s="8" t="s">
        <v>341</v>
      </c>
      <c r="J134" s="14" t="s">
        <v>341</v>
      </c>
      <c r="K134" s="8" t="s">
        <v>341</v>
      </c>
    </row>
    <row r="135" spans="1:11" ht="15.75">
      <c r="A135" s="23">
        <v>36</v>
      </c>
      <c r="B135" s="24" t="s">
        <v>368</v>
      </c>
      <c r="C135" s="3">
        <v>690.78</v>
      </c>
      <c r="D135" s="14" t="s">
        <v>341</v>
      </c>
      <c r="E135" s="8" t="s">
        <v>341</v>
      </c>
      <c r="F135" s="14">
        <v>287.27917230873044</v>
      </c>
      <c r="G135" s="8">
        <v>19844.67066474248</v>
      </c>
      <c r="H135" s="14" t="s">
        <v>341</v>
      </c>
      <c r="I135" s="8" t="s">
        <v>341</v>
      </c>
      <c r="J135" s="14" t="s">
        <v>341</v>
      </c>
      <c r="K135" s="8" t="s">
        <v>341</v>
      </c>
    </row>
    <row r="136" spans="1:11" ht="14.25" customHeight="1">
      <c r="A136" s="23">
        <v>35</v>
      </c>
      <c r="B136" s="24" t="s">
        <v>367</v>
      </c>
      <c r="C136" s="3">
        <v>701.0919999999999</v>
      </c>
      <c r="D136" s="14" t="s">
        <v>341</v>
      </c>
      <c r="E136" s="8" t="s">
        <v>341</v>
      </c>
      <c r="F136" s="14">
        <v>291.3038224245913</v>
      </c>
      <c r="G136" s="8">
        <v>20423.077947130154</v>
      </c>
      <c r="H136" s="14" t="s">
        <v>341</v>
      </c>
      <c r="I136" s="8" t="s">
        <v>341</v>
      </c>
      <c r="J136" s="14" t="s">
        <v>341</v>
      </c>
      <c r="K136" s="8" t="s">
        <v>341</v>
      </c>
    </row>
    <row r="137" spans="1:11" ht="14.25" customHeight="1">
      <c r="A137" s="23">
        <v>34</v>
      </c>
      <c r="B137" s="24" t="s">
        <v>366</v>
      </c>
      <c r="C137" s="3">
        <v>691.902</v>
      </c>
      <c r="D137" s="14" t="s">
        <v>341</v>
      </c>
      <c r="E137" s="8" t="s">
        <v>341</v>
      </c>
      <c r="F137" s="14">
        <v>290.28166928369</v>
      </c>
      <c r="G137" s="8">
        <v>20084.64675407237</v>
      </c>
      <c r="H137" s="14" t="s">
        <v>341</v>
      </c>
      <c r="I137" s="8" t="s">
        <v>341</v>
      </c>
      <c r="J137" s="14" t="s">
        <v>341</v>
      </c>
      <c r="K137" s="8" t="s">
        <v>341</v>
      </c>
    </row>
    <row r="138" spans="1:11" ht="14.25" customHeight="1">
      <c r="A138" s="23">
        <v>33</v>
      </c>
      <c r="B138" s="24" t="s">
        <v>365</v>
      </c>
      <c r="C138" s="3">
        <v>680.352</v>
      </c>
      <c r="D138" s="14" t="s">
        <v>341</v>
      </c>
      <c r="E138" s="8" t="s">
        <v>341</v>
      </c>
      <c r="F138" s="14">
        <v>291.2797476787935</v>
      </c>
      <c r="G138" s="8">
        <v>19817.27588927625</v>
      </c>
      <c r="H138" s="14" t="s">
        <v>341</v>
      </c>
      <c r="I138" s="8" t="s">
        <v>341</v>
      </c>
      <c r="J138" s="14" t="s">
        <v>341</v>
      </c>
      <c r="K138" s="8" t="s">
        <v>341</v>
      </c>
    </row>
    <row r="139" spans="1:11" ht="14.25" customHeight="1">
      <c r="A139" s="23">
        <v>32</v>
      </c>
      <c r="B139" s="24" t="s">
        <v>364</v>
      </c>
      <c r="C139" s="3">
        <v>678.716</v>
      </c>
      <c r="D139" s="14" t="s">
        <v>341</v>
      </c>
      <c r="E139" s="8" t="s">
        <v>341</v>
      </c>
      <c r="F139" s="14">
        <v>292.84540258037794</v>
      </c>
      <c r="G139" s="8">
        <v>19875.88602577438</v>
      </c>
      <c r="H139" s="14" t="s">
        <v>341</v>
      </c>
      <c r="I139" s="8" t="s">
        <v>341</v>
      </c>
      <c r="J139" s="14" t="s">
        <v>341</v>
      </c>
      <c r="K139" s="8" t="s">
        <v>341</v>
      </c>
    </row>
    <row r="140" spans="1:11" ht="14.25" customHeight="1">
      <c r="A140" s="23">
        <v>31</v>
      </c>
      <c r="B140" s="24" t="s">
        <v>363</v>
      </c>
      <c r="C140" s="3">
        <v>665.612</v>
      </c>
      <c r="D140" s="14" t="s">
        <v>341</v>
      </c>
      <c r="E140" s="8" t="s">
        <v>341</v>
      </c>
      <c r="F140" s="14">
        <v>293.22167107344853</v>
      </c>
      <c r="G140" s="8">
        <v>19517.186292654023</v>
      </c>
      <c r="H140" s="14" t="s">
        <v>341</v>
      </c>
      <c r="I140" s="8" t="s">
        <v>341</v>
      </c>
      <c r="J140" s="14" t="s">
        <v>341</v>
      </c>
      <c r="K140" s="8" t="s">
        <v>341</v>
      </c>
    </row>
    <row r="141" spans="1:11" ht="14.25" customHeight="1">
      <c r="A141" s="23">
        <v>30</v>
      </c>
      <c r="B141" s="24" t="s">
        <v>362</v>
      </c>
      <c r="C141" s="3">
        <v>650.77</v>
      </c>
      <c r="D141" s="14" t="s">
        <v>341</v>
      </c>
      <c r="E141" s="8" t="s">
        <v>341</v>
      </c>
      <c r="F141" s="14">
        <v>291.3589737490518</v>
      </c>
      <c r="G141" s="8">
        <v>18960.767934667045</v>
      </c>
      <c r="H141" s="14" t="s">
        <v>341</v>
      </c>
      <c r="I141" s="8" t="s">
        <v>341</v>
      </c>
      <c r="J141" s="14" t="s">
        <v>341</v>
      </c>
      <c r="K141" s="8" t="s">
        <v>341</v>
      </c>
    </row>
    <row r="142" spans="1:11" ht="15" customHeight="1">
      <c r="A142" s="23">
        <v>29</v>
      </c>
      <c r="B142" s="24" t="s">
        <v>361</v>
      </c>
      <c r="C142" s="3">
        <v>645.125</v>
      </c>
      <c r="D142" s="14" t="s">
        <v>341</v>
      </c>
      <c r="E142" s="8" t="s">
        <v>341</v>
      </c>
      <c r="F142" s="14">
        <v>287.7694834221544</v>
      </c>
      <c r="G142" s="8">
        <v>18564.728799271736</v>
      </c>
      <c r="H142" s="14" t="s">
        <v>341</v>
      </c>
      <c r="I142" s="8" t="s">
        <v>341</v>
      </c>
      <c r="J142" s="14" t="s">
        <v>341</v>
      </c>
      <c r="K142" s="8" t="s">
        <v>341</v>
      </c>
    </row>
    <row r="143" spans="1:11" ht="15" customHeight="1">
      <c r="A143" s="23">
        <v>28</v>
      </c>
      <c r="B143" s="24" t="s">
        <v>360</v>
      </c>
      <c r="C143" s="3">
        <v>645.112</v>
      </c>
      <c r="D143" s="14" t="s">
        <v>341</v>
      </c>
      <c r="E143" s="8" t="s">
        <v>341</v>
      </c>
      <c r="F143" s="14">
        <v>292.7780871358994</v>
      </c>
      <c r="G143" s="8">
        <v>18887.465734841433</v>
      </c>
      <c r="H143" s="14" t="s">
        <v>341</v>
      </c>
      <c r="I143" s="8" t="s">
        <v>341</v>
      </c>
      <c r="J143" s="14" t="s">
        <v>341</v>
      </c>
      <c r="K143" s="8" t="s">
        <v>341</v>
      </c>
    </row>
    <row r="144" spans="1:11" ht="15" customHeight="1">
      <c r="A144" s="23">
        <v>27</v>
      </c>
      <c r="B144" s="24" t="s">
        <v>359</v>
      </c>
      <c r="C144" s="3">
        <v>637.42</v>
      </c>
      <c r="D144" s="14" t="s">
        <v>341</v>
      </c>
      <c r="E144" s="8" t="s">
        <v>341</v>
      </c>
      <c r="F144" s="14">
        <v>293.49559901379826</v>
      </c>
      <c r="G144" s="8">
        <v>18707.996472337527</v>
      </c>
      <c r="H144" s="14" t="s">
        <v>341</v>
      </c>
      <c r="I144" s="8" t="s">
        <v>341</v>
      </c>
      <c r="J144" s="14" t="s">
        <v>341</v>
      </c>
      <c r="K144" s="8" t="s">
        <v>341</v>
      </c>
    </row>
    <row r="145" spans="1:11" ht="15" customHeight="1">
      <c r="A145" s="23">
        <v>26</v>
      </c>
      <c r="B145" s="24" t="s">
        <v>358</v>
      </c>
      <c r="C145" s="3">
        <v>632.424</v>
      </c>
      <c r="D145" s="14" t="s">
        <v>341</v>
      </c>
      <c r="E145" s="8" t="s">
        <v>341</v>
      </c>
      <c r="F145" s="14">
        <v>289.41805855325043</v>
      </c>
      <c r="G145" s="8">
        <v>18303.492626248084</v>
      </c>
      <c r="H145" s="14" t="s">
        <v>341</v>
      </c>
      <c r="I145" s="8" t="s">
        <v>341</v>
      </c>
      <c r="J145" s="14" t="s">
        <v>341</v>
      </c>
      <c r="K145" s="8" t="s">
        <v>341</v>
      </c>
    </row>
    <row r="146" spans="1:11" ht="15" customHeight="1">
      <c r="A146" s="23">
        <v>25</v>
      </c>
      <c r="B146" s="24" t="s">
        <v>355</v>
      </c>
      <c r="C146" s="3">
        <v>633.2540000000001</v>
      </c>
      <c r="D146" s="14" t="s">
        <v>341</v>
      </c>
      <c r="E146" s="8" t="s">
        <v>341</v>
      </c>
      <c r="F146" s="14">
        <v>294.7089853888331</v>
      </c>
      <c r="G146" s="8">
        <v>18662.564383342018</v>
      </c>
      <c r="H146" s="14" t="s">
        <v>341</v>
      </c>
      <c r="I146" s="8" t="s">
        <v>341</v>
      </c>
      <c r="J146" s="14" t="s">
        <v>341</v>
      </c>
      <c r="K146" s="8" t="s">
        <v>341</v>
      </c>
    </row>
    <row r="147" spans="1:11" ht="15" customHeight="1">
      <c r="A147" s="23">
        <v>24</v>
      </c>
      <c r="B147" s="24" t="s">
        <v>354</v>
      </c>
      <c r="C147" s="3">
        <v>630.46</v>
      </c>
      <c r="D147" s="14" t="s">
        <v>341</v>
      </c>
      <c r="E147" s="8" t="s">
        <v>341</v>
      </c>
      <c r="F147" s="14">
        <v>294.64</v>
      </c>
      <c r="G147" s="8">
        <v>18576</v>
      </c>
      <c r="H147" s="14" t="s">
        <v>341</v>
      </c>
      <c r="I147" s="8" t="s">
        <v>341</v>
      </c>
      <c r="J147" s="14" t="s">
        <v>341</v>
      </c>
      <c r="K147" s="8" t="s">
        <v>341</v>
      </c>
    </row>
    <row r="148" spans="1:11" ht="15" customHeight="1">
      <c r="A148" s="23">
        <v>23</v>
      </c>
      <c r="B148" s="24" t="s">
        <v>353</v>
      </c>
      <c r="C148" s="3">
        <v>622.9259999999999</v>
      </c>
      <c r="D148" s="14" t="s">
        <v>341</v>
      </c>
      <c r="E148" s="8" t="s">
        <v>341</v>
      </c>
      <c r="F148" s="14">
        <v>295.88694671796407</v>
      </c>
      <c r="G148" s="8">
        <v>18431.567217123447</v>
      </c>
      <c r="H148" s="14" t="s">
        <v>341</v>
      </c>
      <c r="I148" s="8" t="s">
        <v>341</v>
      </c>
      <c r="J148" s="14" t="s">
        <v>341</v>
      </c>
      <c r="K148" s="8" t="s">
        <v>341</v>
      </c>
    </row>
    <row r="149" spans="1:11" ht="15" customHeight="1">
      <c r="A149" s="23">
        <v>22</v>
      </c>
      <c r="B149" s="24" t="s">
        <v>352</v>
      </c>
      <c r="C149" s="3">
        <v>612.7360000000001</v>
      </c>
      <c r="D149" s="14" t="s">
        <v>341</v>
      </c>
      <c r="E149" s="8" t="s">
        <v>341</v>
      </c>
      <c r="F149" s="14">
        <v>299.398576181837</v>
      </c>
      <c r="G149" s="8">
        <v>18345.22859753541</v>
      </c>
      <c r="H149" s="14" t="s">
        <v>341</v>
      </c>
      <c r="I149" s="8" t="s">
        <v>341</v>
      </c>
      <c r="J149" s="14" t="s">
        <v>341</v>
      </c>
      <c r="K149" s="8" t="s">
        <v>341</v>
      </c>
    </row>
    <row r="150" spans="1:11" ht="15" customHeight="1">
      <c r="A150" s="23">
        <v>21</v>
      </c>
      <c r="B150" s="24" t="s">
        <v>351</v>
      </c>
      <c r="C150" s="3">
        <v>601.165</v>
      </c>
      <c r="D150" s="14" t="s">
        <v>341</v>
      </c>
      <c r="E150" s="8" t="s">
        <v>341</v>
      </c>
      <c r="F150" s="14">
        <v>299.6318482913692</v>
      </c>
      <c r="G150" s="8">
        <v>18012.818007808095</v>
      </c>
      <c r="H150" s="14" t="s">
        <v>341</v>
      </c>
      <c r="I150" s="8" t="s">
        <v>341</v>
      </c>
      <c r="J150" s="14" t="s">
        <v>341</v>
      </c>
      <c r="K150" s="8" t="s">
        <v>341</v>
      </c>
    </row>
    <row r="151" spans="1:11" ht="15" customHeight="1">
      <c r="A151" s="23">
        <v>20</v>
      </c>
      <c r="B151" s="24" t="s">
        <v>350</v>
      </c>
      <c r="C151" s="3">
        <v>603.78</v>
      </c>
      <c r="D151" s="14" t="s">
        <v>341</v>
      </c>
      <c r="E151" s="8" t="s">
        <v>341</v>
      </c>
      <c r="F151" s="14">
        <v>299.6318482913692</v>
      </c>
      <c r="G151" s="8">
        <v>18091.17173613629</v>
      </c>
      <c r="H151" s="14" t="s">
        <v>341</v>
      </c>
      <c r="I151" s="8" t="s">
        <v>341</v>
      </c>
      <c r="J151" s="14" t="s">
        <v>341</v>
      </c>
      <c r="K151" s="8" t="s">
        <v>341</v>
      </c>
    </row>
    <row r="152" spans="1:11" ht="15" customHeight="1">
      <c r="A152" s="23">
        <v>19</v>
      </c>
      <c r="B152" s="24" t="s">
        <v>349</v>
      </c>
      <c r="C152" s="3">
        <v>611.4200000000001</v>
      </c>
      <c r="D152" s="14" t="s">
        <v>341</v>
      </c>
      <c r="E152" s="8" t="s">
        <v>341</v>
      </c>
      <c r="F152" s="14">
        <v>300.1677020888934</v>
      </c>
      <c r="G152" s="8">
        <v>18352.853641119123</v>
      </c>
      <c r="H152" s="14" t="s">
        <v>341</v>
      </c>
      <c r="I152" s="8" t="s">
        <v>341</v>
      </c>
      <c r="J152" s="14" t="s">
        <v>341</v>
      </c>
      <c r="K152" s="8" t="s">
        <v>341</v>
      </c>
    </row>
    <row r="153" spans="1:11" ht="15" customHeight="1">
      <c r="A153" s="23">
        <v>18</v>
      </c>
      <c r="B153" s="24" t="s">
        <v>348</v>
      </c>
      <c r="C153" s="3">
        <v>609.6775</v>
      </c>
      <c r="D153" s="14" t="s">
        <v>341</v>
      </c>
      <c r="E153" s="8" t="s">
        <v>341</v>
      </c>
      <c r="F153" s="14">
        <v>300.75554977982364</v>
      </c>
      <c r="G153" s="8">
        <v>18336.38917008884</v>
      </c>
      <c r="H153" s="14" t="s">
        <v>341</v>
      </c>
      <c r="I153" s="8" t="s">
        <v>341</v>
      </c>
      <c r="J153" s="14" t="s">
        <v>341</v>
      </c>
      <c r="K153" s="8" t="s">
        <v>341</v>
      </c>
    </row>
    <row r="154" spans="1:11" ht="15" customHeight="1">
      <c r="A154" s="23">
        <v>17</v>
      </c>
      <c r="B154" s="24" t="s">
        <v>347</v>
      </c>
      <c r="C154" s="3">
        <v>616.14</v>
      </c>
      <c r="D154" s="14" t="s">
        <v>341</v>
      </c>
      <c r="E154" s="8" t="s">
        <v>341</v>
      </c>
      <c r="F154" s="14">
        <v>302.65</v>
      </c>
      <c r="G154" s="8">
        <v>18648</v>
      </c>
      <c r="H154" s="14" t="s">
        <v>341</v>
      </c>
      <c r="I154" s="8" t="s">
        <v>341</v>
      </c>
      <c r="J154" s="14" t="s">
        <v>341</v>
      </c>
      <c r="K154" s="8" t="s">
        <v>341</v>
      </c>
    </row>
    <row r="155" spans="1:11" ht="15" customHeight="1">
      <c r="A155" s="23">
        <v>16</v>
      </c>
      <c r="B155" s="24" t="s">
        <v>346</v>
      </c>
      <c r="C155" s="3">
        <v>616.72</v>
      </c>
      <c r="D155" s="14" t="s">
        <v>341</v>
      </c>
      <c r="E155" s="8" t="s">
        <v>341</v>
      </c>
      <c r="F155" s="14">
        <v>303.09</v>
      </c>
      <c r="G155" s="8">
        <v>18692</v>
      </c>
      <c r="H155" s="14" t="s">
        <v>341</v>
      </c>
      <c r="I155" s="8" t="s">
        <v>341</v>
      </c>
      <c r="J155" s="14" t="s">
        <v>341</v>
      </c>
      <c r="K155" s="8" t="s">
        <v>341</v>
      </c>
    </row>
    <row r="156" spans="1:11" ht="15" customHeight="1">
      <c r="A156" s="23">
        <v>15</v>
      </c>
      <c r="B156" s="24" t="s">
        <v>345</v>
      </c>
      <c r="C156" s="3">
        <v>612.3</v>
      </c>
      <c r="D156" s="14" t="s">
        <v>341</v>
      </c>
      <c r="E156" s="8" t="s">
        <v>341</v>
      </c>
      <c r="F156" s="14">
        <v>309.69</v>
      </c>
      <c r="G156" s="8">
        <v>18962</v>
      </c>
      <c r="H156" s="14" t="s">
        <v>341</v>
      </c>
      <c r="I156" s="8" t="s">
        <v>341</v>
      </c>
      <c r="J156" s="14" t="s">
        <v>341</v>
      </c>
      <c r="K156" s="8" t="s">
        <v>341</v>
      </c>
    </row>
    <row r="157" spans="1:11" ht="15" customHeight="1">
      <c r="A157" s="23">
        <v>14</v>
      </c>
      <c r="B157" s="24" t="s">
        <v>344</v>
      </c>
      <c r="C157" s="3">
        <v>623.615</v>
      </c>
      <c r="D157" s="14" t="s">
        <v>341</v>
      </c>
      <c r="E157" s="8" t="s">
        <v>341</v>
      </c>
      <c r="F157" s="14">
        <v>314.29183468669396</v>
      </c>
      <c r="G157" s="8">
        <v>19599.710248814266</v>
      </c>
      <c r="H157" s="14" t="s">
        <v>341</v>
      </c>
      <c r="I157" s="8" t="s">
        <v>341</v>
      </c>
      <c r="J157" s="14" t="s">
        <v>341</v>
      </c>
      <c r="K157" s="8" t="s">
        <v>341</v>
      </c>
    </row>
    <row r="158" spans="1:11" ht="15" customHeight="1">
      <c r="A158" s="23">
        <v>13</v>
      </c>
      <c r="B158" s="24" t="s">
        <v>343</v>
      </c>
      <c r="C158" s="3">
        <v>625.348</v>
      </c>
      <c r="D158" s="14" t="s">
        <v>341</v>
      </c>
      <c r="E158" s="8" t="s">
        <v>341</v>
      </c>
      <c r="F158" s="14">
        <v>317.04656870230974</v>
      </c>
      <c r="G158" s="8">
        <v>19826.443764485197</v>
      </c>
      <c r="H158" s="14" t="s">
        <v>341</v>
      </c>
      <c r="I158" s="8" t="s">
        <v>341</v>
      </c>
      <c r="J158" s="14" t="s">
        <v>341</v>
      </c>
      <c r="K158" s="8" t="s">
        <v>341</v>
      </c>
    </row>
    <row r="159" spans="1:11" ht="15" customHeight="1">
      <c r="A159" s="23">
        <v>12</v>
      </c>
      <c r="B159" s="24" t="s">
        <v>342</v>
      </c>
      <c r="C159" s="3">
        <v>640.046</v>
      </c>
      <c r="D159" s="14" t="s">
        <v>341</v>
      </c>
      <c r="E159" s="8" t="s">
        <v>341</v>
      </c>
      <c r="F159" s="14">
        <v>325.6514950955821</v>
      </c>
      <c r="G159" s="8">
        <v>20843.193682994697</v>
      </c>
      <c r="H159" s="14" t="s">
        <v>341</v>
      </c>
      <c r="I159" s="8" t="s">
        <v>341</v>
      </c>
      <c r="J159" s="14" t="s">
        <v>341</v>
      </c>
      <c r="K159" s="8" t="s">
        <v>341</v>
      </c>
    </row>
    <row r="160" spans="1:11" ht="15" customHeight="1">
      <c r="A160" s="23">
        <v>11</v>
      </c>
      <c r="B160" s="24" t="s">
        <v>340</v>
      </c>
      <c r="C160" s="3">
        <v>631.462</v>
      </c>
      <c r="D160" s="14" t="s">
        <v>341</v>
      </c>
      <c r="E160" s="8" t="s">
        <v>341</v>
      </c>
      <c r="F160" s="14">
        <v>331.43</v>
      </c>
      <c r="G160" s="8">
        <v>20928</v>
      </c>
      <c r="H160" s="14" t="s">
        <v>341</v>
      </c>
      <c r="I160" s="8" t="s">
        <v>341</v>
      </c>
      <c r="J160" s="14" t="s">
        <v>341</v>
      </c>
      <c r="K160" s="8" t="s">
        <v>341</v>
      </c>
    </row>
    <row r="161" spans="1:11" ht="15" customHeight="1">
      <c r="A161" s="23">
        <v>10</v>
      </c>
      <c r="B161" s="24" t="s">
        <v>339</v>
      </c>
      <c r="C161" s="3">
        <v>618.626</v>
      </c>
      <c r="D161" s="14">
        <v>321.5607231638418</v>
      </c>
      <c r="E161" s="8">
        <v>19892.58239279548</v>
      </c>
      <c r="F161" s="14">
        <v>325.62159290364536</v>
      </c>
      <c r="G161" s="8">
        <v>20143.79835316105</v>
      </c>
      <c r="H161" s="14">
        <v>334.80145882352946</v>
      </c>
      <c r="I161" s="8">
        <v>20711.688726616474</v>
      </c>
      <c r="J161" s="14">
        <v>339.02954084673667</v>
      </c>
      <c r="K161" s="8">
        <v>20973.248873585333</v>
      </c>
    </row>
    <row r="162" spans="1:11" ht="15" customHeight="1">
      <c r="A162" s="23">
        <v>9</v>
      </c>
      <c r="B162" s="24" t="s">
        <v>338</v>
      </c>
      <c r="C162" s="3">
        <v>619.618</v>
      </c>
      <c r="D162" s="14">
        <v>321.5607231638418</v>
      </c>
      <c r="E162" s="8">
        <v>19924.481216533335</v>
      </c>
      <c r="F162" s="14">
        <v>327.9142049151056</v>
      </c>
      <c r="G162" s="8">
        <v>20318.15438210879</v>
      </c>
      <c r="H162" s="14">
        <v>334.80145882352946</v>
      </c>
      <c r="I162" s="8">
        <v>20744.90103133177</v>
      </c>
      <c r="J162" s="14">
        <v>341.41655452925704</v>
      </c>
      <c r="K162" s="8">
        <v>21154.78426843092</v>
      </c>
    </row>
    <row r="163" spans="1:11" ht="15" customHeight="1">
      <c r="A163" s="23">
        <v>8</v>
      </c>
      <c r="B163" s="24" t="s">
        <v>337</v>
      </c>
      <c r="C163" s="3">
        <v>620.0699999999999</v>
      </c>
      <c r="D163" s="14">
        <v>331.74489265536715</v>
      </c>
      <c r="E163" s="8">
        <v>20570.50555888135</v>
      </c>
      <c r="F163" s="14">
        <v>333.21797203810326</v>
      </c>
      <c r="G163" s="8">
        <v>20661.846792166667</v>
      </c>
      <c r="H163" s="14">
        <v>345.40497647058817</v>
      </c>
      <c r="I163" s="8">
        <v>21417.52637601176</v>
      </c>
      <c r="J163" s="14">
        <v>346.93871206320165</v>
      </c>
      <c r="K163" s="8">
        <v>21512.628718902943</v>
      </c>
    </row>
    <row r="164" spans="1:11" ht="15" customHeight="1">
      <c r="A164" s="23">
        <v>7</v>
      </c>
      <c r="B164" s="24" t="s">
        <v>336</v>
      </c>
      <c r="C164" s="3">
        <v>626.1659999999999</v>
      </c>
      <c r="D164" s="14">
        <v>330.58621468926555</v>
      </c>
      <c r="E164" s="8">
        <v>20700.184770711865</v>
      </c>
      <c r="F164" s="14">
        <v>325.24548450955103</v>
      </c>
      <c r="G164" s="8">
        <v>20365.766405340753</v>
      </c>
      <c r="H164" s="14">
        <v>344.19858823529415</v>
      </c>
      <c r="I164" s="8">
        <v>21552.54532009412</v>
      </c>
      <c r="J164" s="14">
        <v>338.63794563641494</v>
      </c>
      <c r="K164" s="8">
        <v>21204.35678673714</v>
      </c>
    </row>
    <row r="165" spans="1:11" ht="15" customHeight="1">
      <c r="A165" s="23">
        <v>6</v>
      </c>
      <c r="B165" s="24" t="s">
        <v>335</v>
      </c>
      <c r="C165" s="3">
        <v>628.616</v>
      </c>
      <c r="D165" s="14">
        <v>331.45740112994355</v>
      </c>
      <c r="E165" s="8">
        <v>20835.94256687006</v>
      </c>
      <c r="F165" s="14">
        <v>326.70818803378296</v>
      </c>
      <c r="G165" s="8">
        <v>20537.39943290445</v>
      </c>
      <c r="H165" s="14">
        <v>345.1056470588236</v>
      </c>
      <c r="I165" s="8">
        <v>21693.89314315294</v>
      </c>
      <c r="J165" s="14">
        <v>340.1608781292917</v>
      </c>
      <c r="K165" s="8">
        <v>21383.057056612284</v>
      </c>
    </row>
    <row r="166" spans="1:11" ht="15" customHeight="1">
      <c r="A166" s="23">
        <v>5</v>
      </c>
      <c r="B166" s="24" t="s">
        <v>334</v>
      </c>
      <c r="C166" s="3">
        <v>624.868</v>
      </c>
      <c r="D166" s="14">
        <v>331.34705084745764</v>
      </c>
      <c r="E166" s="8">
        <v>20704.816896894918</v>
      </c>
      <c r="F166" s="14">
        <v>326.3190926087254</v>
      </c>
      <c r="G166" s="8">
        <v>20390.6358760229</v>
      </c>
      <c r="H166" s="14">
        <v>344.9907529411765</v>
      </c>
      <c r="I166" s="8">
        <v>21557.36818088471</v>
      </c>
      <c r="J166" s="14">
        <v>339.7557611279082</v>
      </c>
      <c r="K166" s="8">
        <v>21230.250294447374</v>
      </c>
    </row>
    <row r="167" spans="1:11" ht="15" customHeight="1">
      <c r="A167" s="23">
        <v>4</v>
      </c>
      <c r="B167" s="24" t="s">
        <v>333</v>
      </c>
      <c r="C167" s="3">
        <v>627.5440000000001</v>
      </c>
      <c r="D167" s="14">
        <v>331.34705084745764</v>
      </c>
      <c r="E167" s="8">
        <v>20793.485367701698</v>
      </c>
      <c r="F167" s="14">
        <v>331.4735347361113</v>
      </c>
      <c r="G167" s="8">
        <v>20801.422788243824</v>
      </c>
      <c r="H167" s="14">
        <v>344.9907529411765</v>
      </c>
      <c r="I167" s="8">
        <v>21649.68770637177</v>
      </c>
      <c r="J167" s="14">
        <v>345.12244498995113</v>
      </c>
      <c r="K167" s="8">
        <v>21657.951961877392</v>
      </c>
    </row>
    <row r="168" spans="1:11" ht="15" customHeight="1">
      <c r="A168" s="23">
        <v>3</v>
      </c>
      <c r="B168" s="24" t="s">
        <v>331</v>
      </c>
      <c r="C168" s="3">
        <v>619.426</v>
      </c>
      <c r="D168" s="14">
        <v>332.80193220338987</v>
      </c>
      <c r="E168" s="8">
        <v>20614.616965701698</v>
      </c>
      <c r="F168" s="14">
        <v>332.1782332338541</v>
      </c>
      <c r="G168" s="8">
        <v>20575.98342991133</v>
      </c>
      <c r="H168" s="14">
        <v>346.5055411764706</v>
      </c>
      <c r="I168" s="8">
        <v>21463.454134877647</v>
      </c>
      <c r="J168" s="14">
        <v>345.8561604846598</v>
      </c>
      <c r="K168" s="8">
        <v>21423.22980643709</v>
      </c>
    </row>
    <row r="169" spans="1:11" ht="15" customHeight="1">
      <c r="A169" s="23">
        <v>2</v>
      </c>
      <c r="B169" s="24" t="s">
        <v>332</v>
      </c>
      <c r="C169" s="3">
        <v>614.632</v>
      </c>
      <c r="D169" s="14">
        <v>329.8834576271187</v>
      </c>
      <c r="E169" s="8">
        <v>20275.692932827118</v>
      </c>
      <c r="F169" s="14">
        <v>334.79983798660055</v>
      </c>
      <c r="G169" s="8">
        <v>20577.869402138025</v>
      </c>
      <c r="H169" s="14">
        <v>343.4668941176471</v>
      </c>
      <c r="I169" s="8">
        <v>21110.574406531763</v>
      </c>
      <c r="J169" s="14">
        <v>348.5857136684018</v>
      </c>
      <c r="K169" s="8">
        <v>21425.19343634371</v>
      </c>
    </row>
    <row r="170" spans="1:11" ht="15" customHeight="1">
      <c r="A170" s="23">
        <v>1</v>
      </c>
      <c r="B170" s="24" t="s">
        <v>330</v>
      </c>
      <c r="C170" s="3">
        <v>607.4266666666666</v>
      </c>
      <c r="D170" s="14">
        <v>334.4542824858757</v>
      </c>
      <c r="E170" s="8">
        <v>20315.64499627872</v>
      </c>
      <c r="F170" s="14">
        <v>336.6225937564517</v>
      </c>
      <c r="G170" s="8">
        <v>20447.35400501689</v>
      </c>
      <c r="H170" s="14">
        <v>348.2259294117647</v>
      </c>
      <c r="I170" s="8">
        <v>21152.171554949018</v>
      </c>
      <c r="J170" s="14">
        <v>350.48352408759973</v>
      </c>
      <c r="K170" s="8">
        <v>21289.303875811707</v>
      </c>
    </row>
    <row r="171" spans="1:11" ht="15" customHeight="1">
      <c r="A171" s="23">
        <v>52</v>
      </c>
      <c r="B171" s="24" t="s">
        <v>329</v>
      </c>
      <c r="C171" s="3">
        <v>610.1125</v>
      </c>
      <c r="D171" s="14">
        <v>328.54473446327677</v>
      </c>
      <c r="E171" s="8">
        <v>20044.924930522593</v>
      </c>
      <c r="F171" s="14">
        <v>334.3753567960892</v>
      </c>
      <c r="G171" s="8">
        <v>20400.658487325396</v>
      </c>
      <c r="H171" s="14">
        <v>342.0730470588235</v>
      </c>
      <c r="I171" s="8">
        <v>20870.304192367643</v>
      </c>
      <c r="J171" s="14">
        <v>348.143753840634</v>
      </c>
      <c r="K171" s="8">
        <v>21240.68560150938</v>
      </c>
    </row>
    <row r="172" spans="1:11" ht="15" customHeight="1">
      <c r="A172" s="23">
        <v>51</v>
      </c>
      <c r="B172" s="24" t="s">
        <v>328</v>
      </c>
      <c r="C172" s="3">
        <v>618.14</v>
      </c>
      <c r="D172" s="14">
        <v>328.54473446327677</v>
      </c>
      <c r="E172" s="8">
        <v>20308.66421611299</v>
      </c>
      <c r="F172" s="14">
        <v>334.3357208125659</v>
      </c>
      <c r="G172" s="8">
        <v>20666.628246307948</v>
      </c>
      <c r="H172" s="14">
        <v>342.0730470588235</v>
      </c>
      <c r="I172" s="8">
        <v>21144.903330894114</v>
      </c>
      <c r="J172" s="14">
        <v>348.10248578720103</v>
      </c>
      <c r="K172" s="8">
        <v>21517.607056450044</v>
      </c>
    </row>
    <row r="173" spans="1:11" ht="15" customHeight="1">
      <c r="A173" s="23">
        <v>50</v>
      </c>
      <c r="B173" s="24" t="s">
        <v>326</v>
      </c>
      <c r="C173" s="3">
        <v>614.14</v>
      </c>
      <c r="D173" s="14">
        <v>331.74489265536715</v>
      </c>
      <c r="E173" s="8">
        <v>20373.780837536717</v>
      </c>
      <c r="F173" s="7">
        <v>333.675158740514</v>
      </c>
      <c r="G173" s="8">
        <v>20492.326198889925</v>
      </c>
      <c r="H173" s="7">
        <v>345.40497647058817</v>
      </c>
      <c r="I173" s="8">
        <v>21212.7012249647</v>
      </c>
      <c r="J173" s="7">
        <v>347.4147241004175</v>
      </c>
      <c r="K173" s="8">
        <v>21336.127865903043</v>
      </c>
    </row>
    <row r="174" spans="1:5" ht="15.75">
      <c r="A174" s="16">
        <v>49</v>
      </c>
      <c r="B174" s="13" t="s">
        <v>315</v>
      </c>
      <c r="C174" s="3">
        <v>611.028</v>
      </c>
      <c r="D174" s="14">
        <v>337.2742533972336</v>
      </c>
      <c r="E174" s="8">
        <v>20608.40125048049</v>
      </c>
    </row>
    <row r="175" spans="1:5" ht="15.75">
      <c r="A175" s="16">
        <v>48</v>
      </c>
      <c r="B175" s="13" t="s">
        <v>314</v>
      </c>
      <c r="C175" s="3">
        <v>597.3520000000001</v>
      </c>
      <c r="D175" s="14">
        <v>337.2742533972336</v>
      </c>
      <c r="E175" s="8">
        <v>20147.14498153443</v>
      </c>
    </row>
    <row r="176" spans="1:5" ht="15.75">
      <c r="A176" s="16">
        <v>47</v>
      </c>
      <c r="B176" s="13" t="s">
        <v>313</v>
      </c>
      <c r="C176" s="3">
        <v>597.434</v>
      </c>
      <c r="D176" s="14">
        <v>337.2742533972336</v>
      </c>
      <c r="E176" s="8">
        <v>20149.910630412287</v>
      </c>
    </row>
    <row r="177" spans="1:5" ht="15.75">
      <c r="A177" s="16">
        <v>46</v>
      </c>
      <c r="B177" s="13" t="s">
        <v>312</v>
      </c>
      <c r="C177" s="3">
        <v>590.65</v>
      </c>
      <c r="D177" s="14">
        <v>337.2742533972336</v>
      </c>
      <c r="E177" s="8">
        <v>19921.103776907603</v>
      </c>
    </row>
    <row r="178" spans="1:5" ht="15.75">
      <c r="A178" s="16">
        <v>45</v>
      </c>
      <c r="B178" s="13" t="s">
        <v>311</v>
      </c>
      <c r="C178" s="3">
        <v>584.4019999999999</v>
      </c>
      <c r="D178" s="14">
        <v>337.2742533972336</v>
      </c>
      <c r="E178" s="8">
        <v>19710.37482338501</v>
      </c>
    </row>
    <row r="179" spans="1:5" ht="15.75">
      <c r="A179" s="16">
        <v>44</v>
      </c>
      <c r="B179" s="13" t="s">
        <v>310</v>
      </c>
      <c r="C179" s="3">
        <v>581.8925</v>
      </c>
      <c r="D179" s="14">
        <v>343.1930566710293</v>
      </c>
      <c r="E179" s="8">
        <v>19970.146572894693</v>
      </c>
    </row>
    <row r="180" spans="1:5" ht="15.75">
      <c r="A180" s="16">
        <v>43</v>
      </c>
      <c r="B180" s="13" t="s">
        <v>309</v>
      </c>
      <c r="C180" s="3">
        <v>585.438</v>
      </c>
      <c r="D180" s="14">
        <v>343.1930566710293</v>
      </c>
      <c r="E180" s="8">
        <v>20091.825671137405</v>
      </c>
    </row>
    <row r="181" spans="1:5" ht="15.75">
      <c r="A181" s="16">
        <v>42</v>
      </c>
      <c r="B181" s="13" t="s">
        <v>308</v>
      </c>
      <c r="C181" s="3">
        <v>590.418</v>
      </c>
      <c r="D181" s="14">
        <v>343.1930566710293</v>
      </c>
      <c r="E181" s="8">
        <v>20262.735813359577</v>
      </c>
    </row>
    <row r="182" spans="1:5" ht="15.75">
      <c r="A182" s="16">
        <v>41</v>
      </c>
      <c r="B182" s="13" t="s">
        <v>307</v>
      </c>
      <c r="C182" s="3">
        <v>596.0300000000001</v>
      </c>
      <c r="D182" s="14">
        <v>343.66226866258296</v>
      </c>
      <c r="E182" s="8">
        <v>20483.302199095935</v>
      </c>
    </row>
    <row r="183" spans="1:5" ht="15.75">
      <c r="A183" s="16">
        <v>40</v>
      </c>
      <c r="B183" s="13" t="s">
        <v>306</v>
      </c>
      <c r="C183" s="3">
        <v>598.7760000000001</v>
      </c>
      <c r="D183" s="14">
        <v>343.66226866258296</v>
      </c>
      <c r="E183" s="8">
        <v>20577.67185807068</v>
      </c>
    </row>
    <row r="184" spans="1:5" ht="15.75">
      <c r="A184" s="16">
        <v>39</v>
      </c>
      <c r="B184" s="13" t="s">
        <v>305</v>
      </c>
      <c r="C184" s="3">
        <v>598.506</v>
      </c>
      <c r="D184" s="14">
        <v>345.8860976992669</v>
      </c>
      <c r="E184" s="8">
        <v>20701.490478959742</v>
      </c>
    </row>
    <row r="185" spans="1:5" ht="15.75">
      <c r="A185" s="16">
        <v>38</v>
      </c>
      <c r="B185" s="13" t="s">
        <v>304</v>
      </c>
      <c r="C185" s="3">
        <v>593.0233333333333</v>
      </c>
      <c r="D185" s="14">
        <v>352.7258062597476</v>
      </c>
      <c r="E185" s="8">
        <v>20917.463338084308</v>
      </c>
    </row>
    <row r="186" spans="1:5" ht="15.75">
      <c r="A186" s="16">
        <v>37</v>
      </c>
      <c r="B186" s="13" t="s">
        <v>303</v>
      </c>
      <c r="C186" s="3">
        <v>589</v>
      </c>
      <c r="D186" s="14">
        <v>352.7258062597476</v>
      </c>
      <c r="E186" s="8">
        <v>20775.549988699135</v>
      </c>
    </row>
    <row r="187" spans="1:5" ht="15.75">
      <c r="A187" s="16">
        <v>36</v>
      </c>
      <c r="B187" s="13" t="s">
        <v>302</v>
      </c>
      <c r="C187" s="3">
        <v>590.288</v>
      </c>
      <c r="D187" s="14">
        <v>352.7258062597476</v>
      </c>
      <c r="E187" s="8">
        <v>20820.981072545394</v>
      </c>
    </row>
    <row r="188" spans="1:5" ht="15.75">
      <c r="A188" s="16">
        <v>35</v>
      </c>
      <c r="B188" s="13" t="s">
        <v>301</v>
      </c>
      <c r="C188" s="3">
        <v>586.628</v>
      </c>
      <c r="D188" s="14">
        <v>360.8387289906797</v>
      </c>
      <c r="E188" s="8">
        <v>21167.81019103445</v>
      </c>
    </row>
    <row r="189" spans="1:5" ht="15.75">
      <c r="A189" s="16">
        <v>34</v>
      </c>
      <c r="B189" s="13" t="s">
        <v>300</v>
      </c>
      <c r="C189" s="3">
        <v>579.406</v>
      </c>
      <c r="D189" s="14">
        <v>364.99987226607516</v>
      </c>
      <c r="E189" s="8">
        <v>21148.31159901975</v>
      </c>
    </row>
    <row r="190" spans="1:5" ht="15.75">
      <c r="A190" s="16">
        <v>33</v>
      </c>
      <c r="B190" s="13" t="s">
        <v>299</v>
      </c>
      <c r="C190" s="3">
        <v>575.79</v>
      </c>
      <c r="D190" s="14">
        <v>364.99987226607516</v>
      </c>
      <c r="E190" s="8">
        <v>21016.32764520834</v>
      </c>
    </row>
    <row r="191" spans="1:5" ht="15.75">
      <c r="A191" s="16">
        <v>32</v>
      </c>
      <c r="B191" s="13" t="s">
        <v>298</v>
      </c>
      <c r="C191" s="3">
        <v>574.914</v>
      </c>
      <c r="D191" s="14">
        <v>364.99987226607516</v>
      </c>
      <c r="E191" s="8">
        <v>20984.353656397834</v>
      </c>
    </row>
    <row r="192" spans="1:5" ht="15.75">
      <c r="A192" s="16">
        <v>31</v>
      </c>
      <c r="B192" s="13" t="s">
        <v>297</v>
      </c>
      <c r="C192" s="3">
        <v>567.316</v>
      </c>
      <c r="D192" s="14">
        <v>364.99987226607516</v>
      </c>
      <c r="E192" s="8">
        <v>20707.02675345007</v>
      </c>
    </row>
    <row r="193" spans="1:5" ht="15.75">
      <c r="A193" s="16">
        <v>30</v>
      </c>
      <c r="B193" s="13" t="s">
        <v>296</v>
      </c>
      <c r="C193" s="3">
        <v>564.722</v>
      </c>
      <c r="D193" s="14">
        <v>363.5898902314565</v>
      </c>
      <c r="E193" s="8">
        <v>20532.720999128855</v>
      </c>
    </row>
    <row r="194" spans="1:5" ht="15.75">
      <c r="A194" s="16">
        <v>29</v>
      </c>
      <c r="B194" s="13" t="s">
        <v>294</v>
      </c>
      <c r="C194" s="3">
        <v>556.8225</v>
      </c>
      <c r="D194" s="14">
        <v>363.5898902314565</v>
      </c>
      <c r="E194" s="8">
        <v>20245.503165340517</v>
      </c>
    </row>
    <row r="195" spans="1:5" ht="15.75">
      <c r="A195" s="16">
        <v>28</v>
      </c>
      <c r="B195" s="13" t="s">
        <v>295</v>
      </c>
      <c r="C195" s="3">
        <v>551.682</v>
      </c>
      <c r="D195" s="14" t="s">
        <v>292</v>
      </c>
      <c r="E195" s="8" t="s">
        <v>292</v>
      </c>
    </row>
    <row r="196" spans="1:5" ht="15.75">
      <c r="A196" s="16">
        <v>27</v>
      </c>
      <c r="B196" s="13" t="s">
        <v>293</v>
      </c>
      <c r="C196" s="3">
        <v>551.686</v>
      </c>
      <c r="D196" s="14">
        <v>364.0614482829679</v>
      </c>
      <c r="E196" s="8">
        <v>20084.76041574374</v>
      </c>
    </row>
    <row r="197" spans="1:5" ht="15.75">
      <c r="A197" s="16">
        <v>26</v>
      </c>
      <c r="B197" s="13" t="s">
        <v>291</v>
      </c>
      <c r="C197" s="3">
        <v>552.202</v>
      </c>
      <c r="D197" s="14" t="s">
        <v>292</v>
      </c>
      <c r="E197" s="8" t="s">
        <v>292</v>
      </c>
    </row>
    <row r="198" spans="1:5" ht="15.75">
      <c r="A198" s="16">
        <v>25</v>
      </c>
      <c r="B198" s="13" t="s">
        <v>290</v>
      </c>
      <c r="C198" s="3">
        <v>557.28</v>
      </c>
      <c r="D198" s="14">
        <v>357.9476160330241</v>
      </c>
      <c r="E198" s="8">
        <v>19947.704746288364</v>
      </c>
    </row>
    <row r="199" spans="1:5" ht="15.75">
      <c r="A199" s="16">
        <v>24</v>
      </c>
      <c r="B199" s="13" t="s">
        <v>289</v>
      </c>
      <c r="C199" s="3">
        <v>552.088</v>
      </c>
      <c r="D199" s="14">
        <v>357.9476160330241</v>
      </c>
      <c r="E199" s="8">
        <v>19761.85834404402</v>
      </c>
    </row>
    <row r="200" spans="1:5" ht="15.75">
      <c r="A200" s="16">
        <v>23</v>
      </c>
      <c r="B200" s="13" t="s">
        <v>288</v>
      </c>
      <c r="C200" s="3">
        <v>551.176</v>
      </c>
      <c r="D200" s="14">
        <v>357.9476160330241</v>
      </c>
      <c r="E200" s="8">
        <v>19729.21352146181</v>
      </c>
    </row>
    <row r="201" spans="1:5" ht="15.75">
      <c r="A201" s="16">
        <v>22</v>
      </c>
      <c r="B201" s="13" t="s">
        <v>287</v>
      </c>
      <c r="C201" s="3">
        <v>553</v>
      </c>
      <c r="D201" s="14">
        <v>350.31077571228997</v>
      </c>
      <c r="E201" s="8">
        <v>19372.185896889634</v>
      </c>
    </row>
    <row r="202" spans="1:5" ht="15.75">
      <c r="A202" s="16">
        <v>21</v>
      </c>
      <c r="B202" s="13" t="s">
        <v>286</v>
      </c>
      <c r="C202" s="3">
        <v>550.3050000000001</v>
      </c>
      <c r="D202" s="14">
        <v>346.84892606553836</v>
      </c>
      <c r="E202" s="8">
        <v>19087.269825849613</v>
      </c>
    </row>
    <row r="203" spans="1:5" ht="15.75">
      <c r="A203" s="16">
        <v>20</v>
      </c>
      <c r="B203" s="13" t="s">
        <v>285</v>
      </c>
      <c r="C203" s="3">
        <v>552.004</v>
      </c>
      <c r="D203" s="14">
        <v>346.84892606553836</v>
      </c>
      <c r="E203" s="8">
        <v>19146.199458388146</v>
      </c>
    </row>
    <row r="204" spans="1:5" ht="15.75">
      <c r="A204" s="16">
        <v>19</v>
      </c>
      <c r="B204" s="13" t="s">
        <v>284</v>
      </c>
      <c r="C204" s="3">
        <v>563.442</v>
      </c>
      <c r="D204" s="14">
        <v>342.26213145113184</v>
      </c>
      <c r="E204" s="8">
        <v>19284.48598690886</v>
      </c>
    </row>
    <row r="205" spans="1:5" ht="15.75">
      <c r="A205" s="16">
        <v>18</v>
      </c>
      <c r="B205" s="13" t="s">
        <v>283</v>
      </c>
      <c r="C205" s="3">
        <v>561.2525</v>
      </c>
      <c r="D205" s="14">
        <v>342.26213145113184</v>
      </c>
      <c r="E205" s="8">
        <v>19209.54769322764</v>
      </c>
    </row>
    <row r="206" spans="1:5" ht="15.75">
      <c r="A206" s="16">
        <v>17</v>
      </c>
      <c r="B206" s="13" t="s">
        <v>282</v>
      </c>
      <c r="C206" s="3">
        <v>559.956</v>
      </c>
      <c r="D206" s="14">
        <v>339.9113793734481</v>
      </c>
      <c r="E206" s="8">
        <v>19033.541634843852</v>
      </c>
    </row>
    <row r="207" spans="1:5" ht="15.75">
      <c r="A207" s="16">
        <v>16</v>
      </c>
      <c r="B207" s="13" t="s">
        <v>281</v>
      </c>
      <c r="C207" s="3">
        <v>551.8525</v>
      </c>
      <c r="D207" s="14">
        <v>339.9113793734481</v>
      </c>
      <c r="E207" s="8">
        <v>18758.094448568576</v>
      </c>
    </row>
    <row r="208" spans="1:5" ht="15.75">
      <c r="A208" s="16">
        <v>15</v>
      </c>
      <c r="B208" s="13" t="s">
        <v>280</v>
      </c>
      <c r="C208" s="3">
        <v>549.696</v>
      </c>
      <c r="D208" s="14">
        <v>334.0158494250301</v>
      </c>
      <c r="E208" s="8">
        <v>18360.717636554138</v>
      </c>
    </row>
    <row r="209" spans="1:5" ht="15.75">
      <c r="A209" s="16">
        <v>14</v>
      </c>
      <c r="B209" s="13" t="s">
        <v>279</v>
      </c>
      <c r="C209" s="3">
        <v>552.3799999999999</v>
      </c>
      <c r="D209" s="14">
        <v>331.6627512873886</v>
      </c>
      <c r="E209" s="8">
        <v>18320.387055612766</v>
      </c>
    </row>
    <row r="210" spans="1:5" ht="15.75">
      <c r="A210" s="16">
        <v>13</v>
      </c>
      <c r="B210" s="13" t="s">
        <v>278</v>
      </c>
      <c r="C210" s="3">
        <v>558.272</v>
      </c>
      <c r="D210" s="14">
        <v>331.6627512873886</v>
      </c>
      <c r="E210" s="8">
        <v>18515.802748671304</v>
      </c>
    </row>
    <row r="211" spans="1:5" ht="15.75">
      <c r="A211" s="16">
        <v>12</v>
      </c>
      <c r="B211" s="13" t="s">
        <v>277</v>
      </c>
      <c r="C211" s="3">
        <v>570.2879999999999</v>
      </c>
      <c r="D211" s="14">
        <v>331.6627512873886</v>
      </c>
      <c r="E211" s="8">
        <v>18914.32871061822</v>
      </c>
    </row>
    <row r="212" spans="1:5" ht="15.75">
      <c r="A212" s="16">
        <v>11</v>
      </c>
      <c r="B212" s="13" t="s">
        <v>276</v>
      </c>
      <c r="C212" s="3">
        <v>569.192</v>
      </c>
      <c r="D212" s="14">
        <v>337.55828123580665</v>
      </c>
      <c r="E212" s="8">
        <v>19213.547321317128</v>
      </c>
    </row>
    <row r="213" spans="1:5" ht="15.75">
      <c r="A213" s="16">
        <v>10</v>
      </c>
      <c r="B213" s="13" t="s">
        <v>274</v>
      </c>
      <c r="C213" s="3">
        <v>560.28</v>
      </c>
      <c r="D213" s="14">
        <v>337.26033162117005</v>
      </c>
      <c r="E213" s="8">
        <v>18896.021860070912</v>
      </c>
    </row>
    <row r="214" spans="1:5" ht="15.75">
      <c r="A214" s="16">
        <v>9</v>
      </c>
      <c r="B214" s="13" t="s">
        <v>275</v>
      </c>
      <c r="C214" s="3">
        <v>557.9240000000001</v>
      </c>
      <c r="D214" s="17" t="s">
        <v>44</v>
      </c>
      <c r="E214" s="10" t="s">
        <v>44</v>
      </c>
    </row>
    <row r="215" spans="1:5" ht="15.75">
      <c r="A215" s="16">
        <v>8</v>
      </c>
      <c r="B215" s="13" t="s">
        <v>273</v>
      </c>
      <c r="C215" s="3">
        <v>549.968</v>
      </c>
      <c r="D215" s="14">
        <v>326.9598623921625</v>
      </c>
      <c r="E215" s="8">
        <v>17981.746160009283</v>
      </c>
    </row>
    <row r="216" spans="1:5" ht="15.75">
      <c r="A216" s="16">
        <v>7</v>
      </c>
      <c r="B216" s="13" t="s">
        <v>272</v>
      </c>
      <c r="C216" s="3">
        <v>553.0840000000001</v>
      </c>
      <c r="D216" s="14">
        <v>326.9598623921625</v>
      </c>
      <c r="E216" s="8">
        <v>18083.62685313068</v>
      </c>
    </row>
    <row r="217" spans="1:5" ht="15.75">
      <c r="A217" s="16">
        <v>6</v>
      </c>
      <c r="B217" s="13" t="s">
        <v>271</v>
      </c>
      <c r="C217" s="3">
        <v>556.658</v>
      </c>
      <c r="D217" s="14">
        <v>332.8614692003548</v>
      </c>
      <c r="E217" s="8">
        <v>18528.99997221311</v>
      </c>
    </row>
    <row r="218" spans="1:5" ht="15.75">
      <c r="A218" s="16">
        <v>5</v>
      </c>
      <c r="B218" s="13" t="s">
        <v>270</v>
      </c>
      <c r="C218" s="3">
        <v>548.392</v>
      </c>
      <c r="D218" s="14">
        <v>335.25599505317746</v>
      </c>
      <c r="E218" s="8">
        <v>18385.170563920212</v>
      </c>
    </row>
    <row r="219" spans="1:5" ht="15.75">
      <c r="A219" s="16">
        <v>4</v>
      </c>
      <c r="B219" s="13" t="s">
        <v>269</v>
      </c>
      <c r="C219" s="3">
        <v>542.6360000000001</v>
      </c>
      <c r="D219" s="14">
        <v>335.25599505317746</v>
      </c>
      <c r="E219" s="8">
        <v>18192.197213167605</v>
      </c>
    </row>
    <row r="220" spans="1:5" ht="15.75">
      <c r="A220" s="16">
        <v>3</v>
      </c>
      <c r="B220" s="13" t="s">
        <v>267</v>
      </c>
      <c r="C220" s="3">
        <v>529.53</v>
      </c>
      <c r="D220" s="14">
        <v>337.6137853107345</v>
      </c>
      <c r="E220" s="8">
        <v>17877.662773559325</v>
      </c>
    </row>
    <row r="221" spans="1:5" ht="15.75">
      <c r="A221" s="16">
        <v>2</v>
      </c>
      <c r="B221" s="13" t="s">
        <v>268</v>
      </c>
      <c r="C221" s="3">
        <v>531.54</v>
      </c>
      <c r="D221" s="17" t="s">
        <v>44</v>
      </c>
      <c r="E221" s="10" t="s">
        <v>44</v>
      </c>
    </row>
    <row r="222" spans="1:5" ht="15.75">
      <c r="A222" s="16">
        <v>1</v>
      </c>
      <c r="B222" s="13" t="s">
        <v>266</v>
      </c>
      <c r="C222" s="3">
        <v>525.9733333333332</v>
      </c>
      <c r="D222" s="14">
        <v>337.609093190819</v>
      </c>
      <c r="E222" s="8">
        <v>17757.338010921903</v>
      </c>
    </row>
    <row r="223" spans="1:5" ht="15">
      <c r="A223" s="99" t="s">
        <v>210</v>
      </c>
      <c r="B223" s="100"/>
      <c r="C223" s="100"/>
      <c r="D223" s="100"/>
      <c r="E223" s="101"/>
    </row>
    <row r="224" spans="1:5" ht="15.75">
      <c r="A224" s="16">
        <v>52</v>
      </c>
      <c r="B224" s="13" t="s">
        <v>265</v>
      </c>
      <c r="C224" s="3">
        <v>527.95</v>
      </c>
      <c r="D224" s="14">
        <v>337.609093190819</v>
      </c>
      <c r="E224" s="8">
        <v>17824.07207500929</v>
      </c>
    </row>
    <row r="225" spans="1:5" ht="15.75">
      <c r="A225" s="16">
        <v>51</v>
      </c>
      <c r="B225" s="13" t="s">
        <v>264</v>
      </c>
      <c r="C225" s="3">
        <v>528.472</v>
      </c>
      <c r="D225" s="14">
        <v>337.609093190819</v>
      </c>
      <c r="E225" s="8">
        <v>17841.69526967385</v>
      </c>
    </row>
    <row r="226" spans="1:5" ht="15.75">
      <c r="A226" s="16">
        <v>50</v>
      </c>
      <c r="B226" s="13" t="s">
        <v>263</v>
      </c>
      <c r="C226" s="3">
        <v>530.234</v>
      </c>
      <c r="D226" s="14">
        <v>337.609093190819</v>
      </c>
      <c r="E226" s="8">
        <v>17901.181991894075</v>
      </c>
    </row>
    <row r="227" spans="1:5" ht="15.75">
      <c r="A227" s="16">
        <v>49</v>
      </c>
      <c r="B227" s="13" t="s">
        <v>262</v>
      </c>
      <c r="C227" s="3">
        <v>531.984</v>
      </c>
      <c r="D227" s="14">
        <v>337.609093190819</v>
      </c>
      <c r="E227" s="8">
        <v>17960.263583202468</v>
      </c>
    </row>
    <row r="228" spans="1:5" ht="15.75">
      <c r="A228" s="16">
        <v>48</v>
      </c>
      <c r="B228" s="13" t="s">
        <v>261</v>
      </c>
      <c r="C228" s="3">
        <v>523.086</v>
      </c>
      <c r="D228" s="14">
        <v>337.609093190819</v>
      </c>
      <c r="E228" s="8">
        <v>17659.859012081277</v>
      </c>
    </row>
    <row r="229" spans="1:5" ht="15.75">
      <c r="A229" s="16">
        <v>47</v>
      </c>
      <c r="B229" s="13" t="s">
        <v>260</v>
      </c>
      <c r="C229" s="3">
        <v>520.536</v>
      </c>
      <c r="D229" s="14">
        <v>337.609093190819</v>
      </c>
      <c r="E229" s="8">
        <v>17573.768693317616</v>
      </c>
    </row>
    <row r="230" spans="1:5" ht="15.75">
      <c r="A230" s="16">
        <v>46</v>
      </c>
      <c r="B230" s="13" t="s">
        <v>259</v>
      </c>
      <c r="C230" s="3">
        <v>520.3399999999999</v>
      </c>
      <c r="D230" s="14">
        <v>339.95984526850265</v>
      </c>
      <c r="E230" s="8">
        <v>17689.470588701264</v>
      </c>
    </row>
    <row r="231" spans="1:5" ht="15.75">
      <c r="A231" s="16">
        <v>45</v>
      </c>
      <c r="B231" s="13" t="s">
        <v>258</v>
      </c>
      <c r="C231" s="3">
        <v>513.038</v>
      </c>
      <c r="D231" s="17" t="s">
        <v>44</v>
      </c>
      <c r="E231" s="10" t="s">
        <v>44</v>
      </c>
    </row>
    <row r="232" spans="1:5" ht="15.75">
      <c r="A232" s="16">
        <v>44</v>
      </c>
      <c r="B232" s="13" t="s">
        <v>257</v>
      </c>
      <c r="C232" s="3">
        <v>506.95666666666665</v>
      </c>
      <c r="D232" s="14">
        <v>341.13522130734447</v>
      </c>
      <c r="E232" s="8">
        <v>17294.077467656698</v>
      </c>
    </row>
    <row r="233" spans="1:5" ht="15.75">
      <c r="A233" s="16">
        <v>43</v>
      </c>
      <c r="B233" s="13" t="s">
        <v>256</v>
      </c>
      <c r="C233" s="3">
        <v>500.83599999999996</v>
      </c>
      <c r="D233" s="9" t="s">
        <v>44</v>
      </c>
      <c r="E233" s="10" t="s">
        <v>44</v>
      </c>
    </row>
    <row r="234" spans="1:5" ht="15.75">
      <c r="A234" s="16">
        <v>42</v>
      </c>
      <c r="B234" s="13" t="s">
        <v>255</v>
      </c>
      <c r="C234" s="3">
        <v>497.02400000000006</v>
      </c>
      <c r="D234" s="14">
        <v>341.13522130734447</v>
      </c>
      <c r="E234" s="8">
        <v>16955.23922350616</v>
      </c>
    </row>
    <row r="235" spans="1:5" ht="15.75">
      <c r="A235" s="16">
        <v>41</v>
      </c>
      <c r="B235" s="13" t="s">
        <v>254</v>
      </c>
      <c r="C235" s="3">
        <v>499.284</v>
      </c>
      <c r="D235" s="14">
        <v>341.13522130734447</v>
      </c>
      <c r="E235" s="8">
        <v>17032.33578352162</v>
      </c>
    </row>
    <row r="236" spans="1:5" ht="15.75">
      <c r="A236" s="16">
        <v>40</v>
      </c>
      <c r="B236" s="13" t="s">
        <v>253</v>
      </c>
      <c r="C236" s="3">
        <v>502.82400000000007</v>
      </c>
      <c r="D236" s="14">
        <v>341.13522130734447</v>
      </c>
      <c r="E236" s="8">
        <v>17153.09765186442</v>
      </c>
    </row>
    <row r="237" spans="1:5" ht="15.75">
      <c r="A237" s="16">
        <v>39</v>
      </c>
      <c r="B237" s="13" t="s">
        <v>252</v>
      </c>
      <c r="C237" s="3">
        <v>499.48199999999997</v>
      </c>
      <c r="D237" s="14">
        <v>341.13522130734447</v>
      </c>
      <c r="E237" s="8">
        <v>17039.090260903504</v>
      </c>
    </row>
    <row r="238" spans="1:5" ht="15.75">
      <c r="A238" s="16">
        <v>38</v>
      </c>
      <c r="B238" s="13" t="s">
        <v>251</v>
      </c>
      <c r="C238" s="3">
        <v>503.28999999999996</v>
      </c>
      <c r="D238" s="14">
        <v>344.70092644349864</v>
      </c>
      <c r="E238" s="8">
        <v>17348.452926974842</v>
      </c>
    </row>
    <row r="239" spans="1:5" ht="15.75">
      <c r="A239" s="16">
        <v>37</v>
      </c>
      <c r="B239" s="13" t="s">
        <v>250</v>
      </c>
      <c r="C239" s="3">
        <v>505.48199999999997</v>
      </c>
      <c r="D239" s="14">
        <v>345.8763024823405</v>
      </c>
      <c r="E239" s="8">
        <v>17483.424513137845</v>
      </c>
    </row>
    <row r="240" spans="1:5" ht="15.75">
      <c r="A240" s="16">
        <v>36</v>
      </c>
      <c r="B240" s="13" t="s">
        <v>248</v>
      </c>
      <c r="C240" s="3">
        <v>509.578</v>
      </c>
      <c r="D240" s="14">
        <v>349.4073891220272</v>
      </c>
      <c r="E240" s="8">
        <v>17805.031853402437</v>
      </c>
    </row>
    <row r="241" spans="1:5" ht="15.75">
      <c r="A241" s="16">
        <v>35</v>
      </c>
      <c r="B241" s="13" t="s">
        <v>247</v>
      </c>
      <c r="C241" s="3">
        <v>512.2940000000001</v>
      </c>
      <c r="D241" s="14">
        <v>349.4073891220272</v>
      </c>
      <c r="E241" s="8">
        <v>17899.93090028798</v>
      </c>
    </row>
    <row r="242" spans="1:5" ht="15.75">
      <c r="A242" s="16">
        <v>34</v>
      </c>
      <c r="B242" s="13" t="s">
        <v>246</v>
      </c>
      <c r="C242" s="3">
        <v>514.616</v>
      </c>
      <c r="D242" s="14">
        <v>352.6684514892672</v>
      </c>
      <c r="E242" s="8">
        <v>18148.882783160072</v>
      </c>
    </row>
    <row r="243" spans="1:5" ht="15.75">
      <c r="A243" s="16">
        <v>33</v>
      </c>
      <c r="B243" s="13" t="s">
        <v>245</v>
      </c>
      <c r="C243" s="3">
        <v>508.37</v>
      </c>
      <c r="D243" s="14">
        <v>353.97703065573927</v>
      </c>
      <c r="E243" s="8">
        <v>17995.13030744582</v>
      </c>
    </row>
    <row r="244" spans="1:5" ht="15.75">
      <c r="A244" s="16">
        <v>32</v>
      </c>
      <c r="B244" s="13" t="s">
        <v>244</v>
      </c>
      <c r="C244" s="3">
        <v>513.298</v>
      </c>
      <c r="D244" s="14">
        <v>353.97703065573927</v>
      </c>
      <c r="E244" s="8">
        <v>18169.570188152964</v>
      </c>
    </row>
    <row r="245" spans="1:5" ht="15.75">
      <c r="A245" s="16">
        <v>31</v>
      </c>
      <c r="B245" s="13" t="s">
        <v>243</v>
      </c>
      <c r="C245" s="3">
        <v>512.114</v>
      </c>
      <c r="D245" s="14">
        <v>360.9699669421776</v>
      </c>
      <c r="E245" s="8">
        <v>18485.777365062637</v>
      </c>
    </row>
    <row r="246" spans="1:5" ht="15.75">
      <c r="A246" s="16">
        <v>30</v>
      </c>
      <c r="B246" s="13" t="s">
        <v>242</v>
      </c>
      <c r="C246" s="3">
        <v>503.908</v>
      </c>
      <c r="D246" s="14">
        <v>360.9699669421776</v>
      </c>
      <c r="E246" s="8">
        <v>18189.565410189884</v>
      </c>
    </row>
    <row r="247" spans="1:5" ht="15.75">
      <c r="A247" s="16">
        <v>29</v>
      </c>
      <c r="B247" s="13" t="s">
        <v>241</v>
      </c>
      <c r="C247" s="3">
        <v>500.86</v>
      </c>
      <c r="D247" s="14">
        <v>360.9699669421776</v>
      </c>
      <c r="E247" s="8">
        <v>18079.54176426591</v>
      </c>
    </row>
    <row r="248" spans="1:5" ht="15.75">
      <c r="A248" s="16">
        <v>28</v>
      </c>
      <c r="B248" s="13" t="s">
        <v>240</v>
      </c>
      <c r="C248" s="3">
        <v>507.04799999999994</v>
      </c>
      <c r="D248" s="14">
        <v>359.02967829894294</v>
      </c>
      <c r="E248" s="8">
        <v>18204.528032212238</v>
      </c>
    </row>
    <row r="249" spans="1:5" ht="15.75">
      <c r="A249" s="16">
        <v>27</v>
      </c>
      <c r="B249" s="13" t="s">
        <v>239</v>
      </c>
      <c r="C249" s="3">
        <v>504.04400000000004</v>
      </c>
      <c r="D249" s="14">
        <v>359.95402592230363</v>
      </c>
      <c r="E249" s="8">
        <v>18143.266704198162</v>
      </c>
    </row>
    <row r="250" spans="1:5" ht="15.75">
      <c r="A250" s="16">
        <v>26</v>
      </c>
      <c r="B250" s="13" t="s">
        <v>238</v>
      </c>
      <c r="C250" s="3">
        <v>509.044</v>
      </c>
      <c r="D250" s="14">
        <v>354.7612514521762</v>
      </c>
      <c r="E250" s="8">
        <v>18058.90864842216</v>
      </c>
    </row>
    <row r="251" spans="1:5" ht="15.75">
      <c r="A251" s="16">
        <v>25</v>
      </c>
      <c r="B251" s="13" t="s">
        <v>237</v>
      </c>
      <c r="C251" s="3">
        <v>499.5780000000001</v>
      </c>
      <c r="D251" s="14">
        <v>351.2994018054245</v>
      </c>
      <c r="E251" s="8">
        <v>17550.14525551504</v>
      </c>
    </row>
    <row r="252" spans="1:5" ht="15.75">
      <c r="A252" s="16">
        <v>24</v>
      </c>
      <c r="B252" s="13" t="s">
        <v>236</v>
      </c>
      <c r="C252" s="3">
        <v>501.084</v>
      </c>
      <c r="D252" s="14">
        <v>351.2994018054245</v>
      </c>
      <c r="E252" s="8">
        <v>17603.050945426934</v>
      </c>
    </row>
    <row r="253" spans="1:5" ht="15.75">
      <c r="A253" s="16">
        <v>23</v>
      </c>
      <c r="B253" s="13" t="s">
        <v>235</v>
      </c>
      <c r="C253" s="3">
        <v>501.838</v>
      </c>
      <c r="D253" s="14">
        <v>350.375054182064</v>
      </c>
      <c r="E253" s="8">
        <v>17583.151644061865</v>
      </c>
    </row>
    <row r="254" spans="1:5" ht="15.75">
      <c r="A254" s="16">
        <v>22</v>
      </c>
      <c r="B254" s="13" t="s">
        <v>234</v>
      </c>
      <c r="C254" s="3">
        <v>490.52200000000005</v>
      </c>
      <c r="D254" s="14">
        <v>350.375054182064</v>
      </c>
      <c r="E254" s="8">
        <v>17186.66723274944</v>
      </c>
    </row>
    <row r="255" spans="1:5" ht="15.75">
      <c r="A255" s="16">
        <v>21</v>
      </c>
      <c r="B255" s="13" t="s">
        <v>233</v>
      </c>
      <c r="C255" s="3">
        <v>484.39</v>
      </c>
      <c r="D255" s="14">
        <v>353.84382752810905</v>
      </c>
      <c r="E255" s="8">
        <v>17139.841161634075</v>
      </c>
    </row>
    <row r="256" spans="1:5" ht="15.75">
      <c r="A256" s="16">
        <v>20</v>
      </c>
      <c r="B256" s="13" t="s">
        <v>232</v>
      </c>
      <c r="C256" s="3">
        <v>476.95799999999997</v>
      </c>
      <c r="D256" s="14">
        <v>352.64029876977395</v>
      </c>
      <c r="E256" s="8">
        <v>16819.461162063384</v>
      </c>
    </row>
    <row r="257" spans="1:5" ht="15.75">
      <c r="A257" s="16">
        <v>19</v>
      </c>
      <c r="B257" s="13" t="s">
        <v>231</v>
      </c>
      <c r="C257" s="3">
        <v>470.506</v>
      </c>
      <c r="D257" s="14">
        <v>345.7027520776837</v>
      </c>
      <c r="E257" s="8">
        <v>16265.521906906264</v>
      </c>
    </row>
    <row r="258" spans="1:5" ht="15.75">
      <c r="A258" s="16">
        <v>18</v>
      </c>
      <c r="B258" s="13" t="s">
        <v>230</v>
      </c>
      <c r="C258" s="3">
        <v>471.83500000000004</v>
      </c>
      <c r="D258" s="14">
        <v>345.7027520776837</v>
      </c>
      <c r="E258" s="8">
        <v>16311.465802657392</v>
      </c>
    </row>
    <row r="259" spans="1:5" ht="15.75">
      <c r="A259" s="16">
        <v>17</v>
      </c>
      <c r="B259" s="13" t="s">
        <v>229</v>
      </c>
      <c r="C259" s="3">
        <v>475.90599999999995</v>
      </c>
      <c r="D259" s="14">
        <v>345.7027520776837</v>
      </c>
      <c r="E259" s="8">
        <v>16452.201393028216</v>
      </c>
    </row>
    <row r="260" spans="1:5" ht="15.75">
      <c r="A260" s="16">
        <v>16</v>
      </c>
      <c r="B260" s="13" t="s">
        <v>228</v>
      </c>
      <c r="C260" s="3">
        <v>472.63199999999995</v>
      </c>
      <c r="D260" s="14">
        <v>346.90158871610316</v>
      </c>
      <c r="E260" s="8">
        <v>16395.679167806924</v>
      </c>
    </row>
    <row r="261" spans="1:5" ht="15.75">
      <c r="A261" s="16">
        <v>15</v>
      </c>
      <c r="B261" s="13" t="s">
        <v>227</v>
      </c>
      <c r="C261" s="3">
        <v>468.0879999999999</v>
      </c>
      <c r="D261" s="14">
        <v>346.90158871610316</v>
      </c>
      <c r="E261" s="8">
        <v>16238.047085894326</v>
      </c>
    </row>
    <row r="262" spans="1:5" ht="15.75">
      <c r="A262" s="16">
        <v>14</v>
      </c>
      <c r="B262" s="13" t="s">
        <v>226</v>
      </c>
      <c r="C262" s="3">
        <v>472.05999999999995</v>
      </c>
      <c r="D262" s="14">
        <v>346.90158871610316</v>
      </c>
      <c r="E262" s="8">
        <v>16375.836396932364</v>
      </c>
    </row>
    <row r="263" spans="1:5" ht="15.75">
      <c r="A263" s="16">
        <v>13</v>
      </c>
      <c r="B263" s="13" t="s">
        <v>225</v>
      </c>
      <c r="C263" s="3">
        <v>472.63</v>
      </c>
      <c r="D263" s="14">
        <v>345.16720204308064</v>
      </c>
      <c r="E263" s="8">
        <v>16313.637470162119</v>
      </c>
    </row>
    <row r="264" spans="1:5" ht="15.75">
      <c r="A264" s="16">
        <v>12</v>
      </c>
      <c r="B264" s="13" t="s">
        <v>224</v>
      </c>
      <c r="C264" s="3">
        <v>472.434</v>
      </c>
      <c r="D264" s="14">
        <v>347.5648753199197</v>
      </c>
      <c r="E264" s="8">
        <v>16420.146430689092</v>
      </c>
    </row>
    <row r="265" spans="1:5" ht="15.75">
      <c r="A265" s="16">
        <v>11</v>
      </c>
      <c r="B265" s="13" t="s">
        <v>223</v>
      </c>
      <c r="C265" s="3">
        <v>471.42600000000004</v>
      </c>
      <c r="D265" s="14">
        <v>347.5648753199197</v>
      </c>
      <c r="E265" s="8">
        <v>16385.111891256845</v>
      </c>
    </row>
    <row r="266" spans="1:5" ht="15.75">
      <c r="A266" s="16">
        <v>10</v>
      </c>
      <c r="B266" s="13" t="s">
        <v>222</v>
      </c>
      <c r="C266" s="3">
        <v>473.38</v>
      </c>
      <c r="D266" s="14">
        <v>349.9701206602842</v>
      </c>
      <c r="E266" s="8">
        <v>16566.885571816532</v>
      </c>
    </row>
    <row r="267" spans="1:5" ht="15.75">
      <c r="A267" s="16">
        <v>9</v>
      </c>
      <c r="B267" s="13" t="s">
        <v>221</v>
      </c>
      <c r="C267" s="3">
        <v>473.18</v>
      </c>
      <c r="D267" s="14">
        <v>349.9701206602842</v>
      </c>
      <c r="E267" s="8">
        <v>16559.886169403326</v>
      </c>
    </row>
    <row r="268" spans="1:5" ht="15.75">
      <c r="A268" s="16">
        <v>8</v>
      </c>
      <c r="B268" s="13" t="s">
        <v>220</v>
      </c>
      <c r="C268" s="3">
        <v>472.28000000000003</v>
      </c>
      <c r="D268" s="14">
        <v>353.4319703070358</v>
      </c>
      <c r="E268" s="8">
        <v>16691.885093660687</v>
      </c>
    </row>
    <row r="269" spans="1:5" ht="15.75">
      <c r="A269" s="16">
        <v>7</v>
      </c>
      <c r="B269" s="13" t="s">
        <v>219</v>
      </c>
      <c r="C269" s="3">
        <v>471.79200000000003</v>
      </c>
      <c r="D269" s="14">
        <v>356.90074365308095</v>
      </c>
      <c r="E269" s="8">
        <v>16838.291564957435</v>
      </c>
    </row>
    <row r="270" spans="1:5" ht="15.75">
      <c r="A270" s="16">
        <v>6</v>
      </c>
      <c r="B270" s="13" t="s">
        <v>218</v>
      </c>
      <c r="C270" s="3">
        <v>472.43</v>
      </c>
      <c r="D270" s="14">
        <v>361.0533636687783</v>
      </c>
      <c r="E270" s="8">
        <v>17057.244059804092</v>
      </c>
    </row>
    <row r="271" spans="1:5" ht="15.75">
      <c r="A271" s="16">
        <v>5</v>
      </c>
      <c r="B271" s="13" t="s">
        <v>217</v>
      </c>
      <c r="C271" s="3">
        <v>471.82399999999996</v>
      </c>
      <c r="D271" s="14">
        <v>364.30750233672484</v>
      </c>
      <c r="E271" s="8">
        <v>17188.902298252284</v>
      </c>
    </row>
    <row r="272" spans="1:5" ht="15.75">
      <c r="A272" s="16">
        <v>4</v>
      </c>
      <c r="B272" s="13" t="s">
        <v>216</v>
      </c>
      <c r="C272" s="3">
        <v>471.352</v>
      </c>
      <c r="D272" s="14">
        <v>367.8033964931886</v>
      </c>
      <c r="E272" s="8">
        <v>17336.486654385742</v>
      </c>
    </row>
    <row r="273" spans="1:5" ht="15.75">
      <c r="A273" s="16">
        <v>3</v>
      </c>
      <c r="B273" s="13" t="s">
        <v>215</v>
      </c>
      <c r="C273" s="3">
        <v>473.59400000000005</v>
      </c>
      <c r="D273" s="14">
        <v>367.8033964931886</v>
      </c>
      <c r="E273" s="8">
        <v>17418.94817587952</v>
      </c>
    </row>
    <row r="274" spans="1:5" ht="15.75">
      <c r="A274" s="16">
        <v>2</v>
      </c>
      <c r="B274" s="13" t="s">
        <v>211</v>
      </c>
      <c r="C274" s="3">
        <v>471.55600000000004</v>
      </c>
      <c r="D274" s="14">
        <v>374.00168690161206</v>
      </c>
      <c r="E274" s="8">
        <v>17636.27394685766</v>
      </c>
    </row>
    <row r="275" spans="1:5" ht="15.75">
      <c r="A275" s="16">
        <v>1</v>
      </c>
      <c r="B275" s="13" t="s">
        <v>214</v>
      </c>
      <c r="C275" s="3">
        <v>476.17333333333335</v>
      </c>
      <c r="D275" s="14">
        <v>377.12427528298196</v>
      </c>
      <c r="E275" s="8">
        <v>17957.652324241513</v>
      </c>
    </row>
    <row r="276" spans="1:5" ht="15">
      <c r="A276" s="99" t="s">
        <v>157</v>
      </c>
      <c r="B276" s="100"/>
      <c r="C276" s="100"/>
      <c r="D276" s="100"/>
      <c r="E276" s="101"/>
    </row>
    <row r="277" spans="1:5" ht="15.75">
      <c r="A277" s="16">
        <v>52</v>
      </c>
      <c r="B277" s="6" t="s">
        <v>209</v>
      </c>
      <c r="C277" s="3">
        <v>478.37</v>
      </c>
      <c r="D277" s="9" t="s">
        <v>44</v>
      </c>
      <c r="E277" s="10" t="s">
        <v>44</v>
      </c>
    </row>
    <row r="278" spans="1:5" ht="15.75">
      <c r="A278" s="16">
        <v>51</v>
      </c>
      <c r="B278" s="6" t="s">
        <v>208</v>
      </c>
      <c r="C278" s="3">
        <v>474.622</v>
      </c>
      <c r="D278" s="9" t="s">
        <v>44</v>
      </c>
      <c r="E278" s="10" t="s">
        <v>44</v>
      </c>
    </row>
    <row r="279" spans="1:5" ht="15.75">
      <c r="A279" s="16">
        <v>50</v>
      </c>
      <c r="B279" s="6" t="s">
        <v>207</v>
      </c>
      <c r="C279" s="3">
        <v>475.596</v>
      </c>
      <c r="D279" s="9" t="s">
        <v>44</v>
      </c>
      <c r="E279" s="10" t="s">
        <v>44</v>
      </c>
    </row>
    <row r="280" spans="1:5" ht="15.75">
      <c r="A280" s="16">
        <v>49</v>
      </c>
      <c r="B280" s="6" t="s">
        <v>206</v>
      </c>
      <c r="C280" s="3">
        <v>480.174</v>
      </c>
      <c r="D280" s="7">
        <v>387.01662725159133</v>
      </c>
      <c r="E280" s="8">
        <v>18583.53219739056</v>
      </c>
    </row>
    <row r="281" spans="1:5" ht="15.75">
      <c r="A281" s="16">
        <v>48</v>
      </c>
      <c r="B281" s="6" t="s">
        <v>213</v>
      </c>
      <c r="C281" s="3">
        <v>480.218</v>
      </c>
      <c r="D281" s="7">
        <v>387.01662725159133</v>
      </c>
      <c r="E281" s="8">
        <v>18585.23507055047</v>
      </c>
    </row>
    <row r="282" spans="1:5" ht="15.75">
      <c r="A282" s="16">
        <v>47</v>
      </c>
      <c r="B282" s="6" t="s">
        <v>212</v>
      </c>
      <c r="C282" s="3">
        <v>479.63599999999997</v>
      </c>
      <c r="D282" s="7">
        <v>386.99931800335764</v>
      </c>
      <c r="E282" s="8">
        <v>18561.880488985844</v>
      </c>
    </row>
    <row r="283" spans="1:5" ht="15.75">
      <c r="A283" s="16">
        <v>46</v>
      </c>
      <c r="B283" s="6" t="s">
        <v>205</v>
      </c>
      <c r="C283" s="3">
        <v>482.332</v>
      </c>
      <c r="D283" s="7">
        <v>390.49578614657673</v>
      </c>
      <c r="E283" s="8">
        <v>18834.861352365064</v>
      </c>
    </row>
    <row r="284" spans="1:5" ht="15.75">
      <c r="A284" s="16">
        <v>45</v>
      </c>
      <c r="B284" s="6" t="s">
        <v>204</v>
      </c>
      <c r="C284" s="3">
        <v>480.096</v>
      </c>
      <c r="D284" s="7">
        <v>398.8843617046416</v>
      </c>
      <c r="E284" s="8">
        <v>19150.278651695164</v>
      </c>
    </row>
    <row r="285" spans="1:5" ht="15.75">
      <c r="A285" s="16">
        <v>44</v>
      </c>
      <c r="B285" s="6" t="s">
        <v>203</v>
      </c>
      <c r="C285" s="3">
        <v>480.77</v>
      </c>
      <c r="D285" s="7">
        <v>402.34621135139315</v>
      </c>
      <c r="E285" s="8">
        <v>19343.59880314093</v>
      </c>
    </row>
    <row r="286" spans="1:5" ht="15.75">
      <c r="A286" s="16">
        <v>43</v>
      </c>
      <c r="B286" s="6" t="s">
        <v>202</v>
      </c>
      <c r="C286" s="3">
        <v>478.39400000000006</v>
      </c>
      <c r="D286" s="7">
        <v>402.34621135139315</v>
      </c>
      <c r="E286" s="8">
        <v>19248.001343323842</v>
      </c>
    </row>
    <row r="287" spans="1:5" ht="15.75">
      <c r="A287" s="16">
        <v>42</v>
      </c>
      <c r="B287" s="6" t="s">
        <v>201</v>
      </c>
      <c r="C287" s="3">
        <v>472.31</v>
      </c>
      <c r="D287" s="7">
        <v>402.34621135139315</v>
      </c>
      <c r="E287" s="8">
        <v>19003.21390833765</v>
      </c>
    </row>
    <row r="288" spans="1:5" ht="15.75">
      <c r="A288" s="16">
        <v>41</v>
      </c>
      <c r="B288" s="6" t="s">
        <v>199</v>
      </c>
      <c r="C288" s="3">
        <v>473.73400000000004</v>
      </c>
      <c r="D288" s="7">
        <v>400.3763244226937</v>
      </c>
      <c r="E288" s="8">
        <v>18967.187767406038</v>
      </c>
    </row>
    <row r="289" spans="1:5" ht="15.75">
      <c r="A289" s="16">
        <v>40</v>
      </c>
      <c r="B289" s="6" t="s">
        <v>200</v>
      </c>
      <c r="C289" s="3">
        <v>473.158</v>
      </c>
      <c r="D289" s="9" t="s">
        <v>44</v>
      </c>
      <c r="E289" s="10" t="s">
        <v>44</v>
      </c>
    </row>
    <row r="290" spans="1:5" ht="15.75">
      <c r="A290" s="16">
        <v>39</v>
      </c>
      <c r="B290" s="6" t="s">
        <v>198</v>
      </c>
      <c r="C290" s="3">
        <v>472.216</v>
      </c>
      <c r="D290" s="7">
        <v>401.5524042795229</v>
      </c>
      <c r="E290" s="8">
        <v>18961.947013925917</v>
      </c>
    </row>
    <row r="291" spans="1:5" ht="15.75">
      <c r="A291" s="16">
        <v>38</v>
      </c>
      <c r="B291" s="6" t="s">
        <v>197</v>
      </c>
      <c r="C291" s="3">
        <v>470.615</v>
      </c>
      <c r="D291" s="7">
        <v>384.88786404136636</v>
      </c>
      <c r="E291" s="8">
        <v>18113.400213582765</v>
      </c>
    </row>
    <row r="292" spans="1:5" ht="15.75">
      <c r="A292" s="16">
        <v>37</v>
      </c>
      <c r="B292" s="6" t="s">
        <v>196</v>
      </c>
      <c r="C292" s="3">
        <v>474.27200000000005</v>
      </c>
      <c r="D292" s="7">
        <v>377.96416474786304</v>
      </c>
      <c r="E292" s="8">
        <v>17925.78203432985</v>
      </c>
    </row>
    <row r="293" spans="1:5" ht="15.75">
      <c r="A293" s="16">
        <v>36</v>
      </c>
      <c r="B293" s="6" t="s">
        <v>195</v>
      </c>
      <c r="C293" s="3">
        <v>480.16999999999996</v>
      </c>
      <c r="D293" s="7">
        <v>377.96416474786304</v>
      </c>
      <c r="E293" s="8">
        <v>18148.705298698136</v>
      </c>
    </row>
    <row r="294" spans="1:5" ht="15.75">
      <c r="A294" s="16">
        <v>35</v>
      </c>
      <c r="B294" s="6" t="s">
        <v>194</v>
      </c>
      <c r="C294" s="3">
        <v>480.9719999999999</v>
      </c>
      <c r="D294" s="7">
        <v>347.4652914701995</v>
      </c>
      <c r="E294" s="8">
        <v>16712.107616900474</v>
      </c>
    </row>
    <row r="295" spans="1:5" ht="15.75">
      <c r="A295" s="16">
        <v>34</v>
      </c>
      <c r="B295" s="6" t="s">
        <v>193</v>
      </c>
      <c r="C295" s="3">
        <v>482.76800000000003</v>
      </c>
      <c r="D295" s="7">
        <v>346.74176489402845</v>
      </c>
      <c r="E295" s="8">
        <v>16739.582835436035</v>
      </c>
    </row>
    <row r="296" spans="1:5" ht="15.75">
      <c r="A296" s="16">
        <v>33</v>
      </c>
      <c r="B296" s="6" t="s">
        <v>192</v>
      </c>
      <c r="C296" s="3">
        <v>481.3575</v>
      </c>
      <c r="D296" s="7">
        <v>343.849364711047</v>
      </c>
      <c r="E296" s="8">
        <v>16551.447057389778</v>
      </c>
    </row>
    <row r="297" spans="1:5" ht="15.75">
      <c r="A297" s="16">
        <v>32</v>
      </c>
      <c r="B297" s="6" t="s">
        <v>191</v>
      </c>
      <c r="C297" s="3">
        <v>477.59400000000005</v>
      </c>
      <c r="D297" s="7">
        <v>342.1149780380243</v>
      </c>
      <c r="E297" s="8">
        <v>16339.20608210922</v>
      </c>
    </row>
    <row r="298" spans="1:5" ht="15.75">
      <c r="A298" s="16">
        <v>31</v>
      </c>
      <c r="B298" s="6" t="s">
        <v>190</v>
      </c>
      <c r="C298" s="3">
        <v>483.24800000000005</v>
      </c>
      <c r="D298" s="7">
        <v>342.1149780380243</v>
      </c>
      <c r="E298" s="8">
        <v>16532.63789069192</v>
      </c>
    </row>
    <row r="299" spans="1:5" ht="15.75">
      <c r="A299" s="16">
        <v>30</v>
      </c>
      <c r="B299" s="6" t="s">
        <v>189</v>
      </c>
      <c r="C299" s="3">
        <v>490.54799999999994</v>
      </c>
      <c r="D299" s="7">
        <v>341.6457660464706</v>
      </c>
      <c r="E299" s="8">
        <v>16759.364724256404</v>
      </c>
    </row>
    <row r="300" spans="1:5" ht="15.75">
      <c r="A300" s="16">
        <v>29</v>
      </c>
      <c r="B300" s="6" t="s">
        <v>188</v>
      </c>
      <c r="C300" s="3">
        <v>488.31500000000005</v>
      </c>
      <c r="D300" s="7">
        <v>341.6457660464706</v>
      </c>
      <c r="E300" s="8">
        <v>16683.07522469823</v>
      </c>
    </row>
    <row r="301" spans="1:5" ht="15.75">
      <c r="A301" s="16">
        <v>28</v>
      </c>
      <c r="B301" s="6" t="s">
        <v>187</v>
      </c>
      <c r="C301" s="3">
        <v>495.18</v>
      </c>
      <c r="D301" s="7">
        <v>341.6457660464706</v>
      </c>
      <c r="E301" s="8">
        <v>16917.615043089132</v>
      </c>
    </row>
    <row r="302" spans="1:5" ht="15.75">
      <c r="A302" s="16">
        <v>27</v>
      </c>
      <c r="B302" s="6" t="s">
        <v>186</v>
      </c>
      <c r="C302" s="3">
        <v>497.58</v>
      </c>
      <c r="D302" s="7">
        <v>339.32251832404836</v>
      </c>
      <c r="E302" s="8">
        <v>16884.009866767996</v>
      </c>
    </row>
    <row r="303" spans="1:5" ht="15.75">
      <c r="A303" s="16">
        <v>26</v>
      </c>
      <c r="B303" s="6" t="s">
        <v>184</v>
      </c>
      <c r="C303" s="3">
        <v>507.18199999999996</v>
      </c>
      <c r="D303" s="7">
        <v>339.32251832404836</v>
      </c>
      <c r="E303" s="8">
        <v>17209.82734886275</v>
      </c>
    </row>
    <row r="304" spans="1:5" ht="15.75">
      <c r="A304" s="16">
        <v>25</v>
      </c>
      <c r="B304" s="6" t="s">
        <v>183</v>
      </c>
      <c r="C304" s="3">
        <v>498.31000000000006</v>
      </c>
      <c r="D304" s="7">
        <v>339.32251832404836</v>
      </c>
      <c r="E304" s="8">
        <v>16908.780410605654</v>
      </c>
    </row>
    <row r="305" spans="1:5" ht="15.75">
      <c r="A305" s="16">
        <v>24</v>
      </c>
      <c r="B305" s="6" t="s">
        <v>182</v>
      </c>
      <c r="C305" s="3">
        <v>502.674</v>
      </c>
      <c r="D305" s="7">
        <v>335.26722998856116</v>
      </c>
      <c r="E305" s="8">
        <v>16853.011956726998</v>
      </c>
    </row>
    <row r="306" spans="1:5" ht="15.75">
      <c r="A306" s="16">
        <v>23</v>
      </c>
      <c r="B306" s="6" t="s">
        <v>181</v>
      </c>
      <c r="C306" s="3">
        <v>511.534</v>
      </c>
      <c r="D306" s="7">
        <v>335.26722998856116</v>
      </c>
      <c r="E306" s="8">
        <v>17150.058722496866</v>
      </c>
    </row>
    <row r="307" spans="1:5" ht="15.75">
      <c r="A307" s="16">
        <v>22</v>
      </c>
      <c r="B307" s="6" t="s">
        <v>180</v>
      </c>
      <c r="C307" s="3">
        <v>514.0939999999999</v>
      </c>
      <c r="D307" s="7">
        <v>334.09185394971934</v>
      </c>
      <c r="E307" s="8">
        <v>17175.4617564427</v>
      </c>
    </row>
    <row r="308" spans="1:5" ht="15.75">
      <c r="A308" s="16">
        <v>21</v>
      </c>
      <c r="B308" s="6" t="s">
        <v>179</v>
      </c>
      <c r="C308" s="3">
        <v>506.9825</v>
      </c>
      <c r="D308" s="7">
        <v>332.9164779108775</v>
      </c>
      <c r="E308" s="8">
        <v>16878.282826245144</v>
      </c>
    </row>
    <row r="309" spans="1:5" ht="15.75">
      <c r="A309" s="16">
        <v>20</v>
      </c>
      <c r="B309" s="6" t="s">
        <v>178</v>
      </c>
      <c r="C309" s="3">
        <v>496.1719999999999</v>
      </c>
      <c r="D309" s="7">
        <v>331.7387558120778</v>
      </c>
      <c r="E309" s="8">
        <v>16459.948194879024</v>
      </c>
    </row>
    <row r="310" spans="1:5" ht="15.75">
      <c r="A310" s="16">
        <v>19</v>
      </c>
      <c r="B310" s="6" t="s">
        <v>177</v>
      </c>
      <c r="C310" s="3">
        <v>485.51800000000003</v>
      </c>
      <c r="D310" s="7">
        <v>327.8594219734233</v>
      </c>
      <c r="E310" s="8">
        <v>15918.165083769254</v>
      </c>
    </row>
    <row r="311" spans="1:5" ht="15.75">
      <c r="A311" s="16">
        <v>18</v>
      </c>
      <c r="B311" s="6" t="s">
        <v>176</v>
      </c>
      <c r="C311" s="3">
        <v>483.775</v>
      </c>
      <c r="D311" s="7">
        <v>325.919230388349</v>
      </c>
      <c r="E311" s="8">
        <v>15767.157568112354</v>
      </c>
    </row>
    <row r="312" spans="1:5" ht="15.75">
      <c r="A312" s="16">
        <v>17</v>
      </c>
      <c r="B312" s="6" t="s">
        <v>175</v>
      </c>
      <c r="C312" s="3">
        <v>486.85200000000003</v>
      </c>
      <c r="D312" s="7">
        <v>320.7195322189281</v>
      </c>
      <c r="E312" s="8">
        <v>15614.29456998496</v>
      </c>
    </row>
    <row r="313" spans="1:5" ht="15.75">
      <c r="A313" s="16">
        <v>16</v>
      </c>
      <c r="B313" s="6" t="s">
        <v>174</v>
      </c>
      <c r="C313" s="3">
        <v>486.72799999999995</v>
      </c>
      <c r="D313" s="7">
        <v>317.74660682697873</v>
      </c>
      <c r="E313" s="8">
        <v>15465.617044768169</v>
      </c>
    </row>
    <row r="314" spans="1:5" ht="15.75">
      <c r="A314" s="16">
        <v>15</v>
      </c>
      <c r="B314" s="6" t="s">
        <v>173</v>
      </c>
      <c r="C314" s="3">
        <v>485.912</v>
      </c>
      <c r="D314" s="7">
        <v>314.27783348093357</v>
      </c>
      <c r="E314" s="8">
        <v>15271.137062238739</v>
      </c>
    </row>
    <row r="315" spans="1:5" ht="15.75">
      <c r="A315" s="16">
        <v>14</v>
      </c>
      <c r="B315" s="6" t="s">
        <v>172</v>
      </c>
      <c r="C315" s="3">
        <v>484.7875</v>
      </c>
      <c r="D315" s="7">
        <v>313.5740154936032</v>
      </c>
      <c r="E315" s="8">
        <v>15201.676303610517</v>
      </c>
    </row>
    <row r="316" spans="1:5" ht="15.75">
      <c r="A316" s="16">
        <v>13</v>
      </c>
      <c r="B316" s="6" t="s">
        <v>171</v>
      </c>
      <c r="C316" s="3">
        <v>488.14799999999997</v>
      </c>
      <c r="D316" s="7">
        <v>306.7239213841823</v>
      </c>
      <c r="E316" s="8">
        <v>14972.666877584581</v>
      </c>
    </row>
    <row r="317" spans="1:5" ht="15.75">
      <c r="A317" s="16">
        <v>12</v>
      </c>
      <c r="B317" s="6" t="s">
        <v>170</v>
      </c>
      <c r="C317" s="3">
        <v>484.408</v>
      </c>
      <c r="D317" s="7">
        <v>305.84114972426056</v>
      </c>
      <c r="E317" s="8">
        <v>14815.189965562962</v>
      </c>
    </row>
    <row r="318" spans="1:5" ht="15.75">
      <c r="A318" s="16">
        <v>11</v>
      </c>
      <c r="B318" s="6" t="s">
        <v>169</v>
      </c>
      <c r="C318" s="3">
        <v>484.64400000000006</v>
      </c>
      <c r="D318" s="7">
        <v>317.7512989468943</v>
      </c>
      <c r="E318" s="8">
        <v>15399.626052681866</v>
      </c>
    </row>
    <row r="319" spans="1:5" ht="15.75">
      <c r="A319" s="16">
        <v>10</v>
      </c>
      <c r="B319" s="6" t="s">
        <v>168</v>
      </c>
      <c r="C319" s="3">
        <v>487.162</v>
      </c>
      <c r="D319" s="7">
        <v>316.0169122738718</v>
      </c>
      <c r="E319" s="8">
        <v>15395.143101716394</v>
      </c>
    </row>
    <row r="320" spans="1:5" ht="15.75">
      <c r="A320" s="16">
        <v>9</v>
      </c>
      <c r="B320" s="6" t="s">
        <v>167</v>
      </c>
      <c r="C320" s="3">
        <v>478.93</v>
      </c>
      <c r="D320" s="7">
        <v>318.36531829159765</v>
      </c>
      <c r="E320" s="8">
        <v>15247.470188939487</v>
      </c>
    </row>
    <row r="321" spans="1:5" ht="15.75">
      <c r="A321" s="16">
        <v>8</v>
      </c>
      <c r="B321" s="6" t="s">
        <v>166</v>
      </c>
      <c r="C321" s="3">
        <v>482.454</v>
      </c>
      <c r="D321" s="7">
        <v>318.36531829159765</v>
      </c>
      <c r="E321" s="8">
        <v>15359.662127105446</v>
      </c>
    </row>
    <row r="322" spans="1:5" ht="15.75">
      <c r="A322" s="16">
        <v>7</v>
      </c>
      <c r="B322" s="6" t="s">
        <v>165</v>
      </c>
      <c r="C322" s="3">
        <v>481.784</v>
      </c>
      <c r="D322" s="7">
        <v>316.6309316185751</v>
      </c>
      <c r="E322" s="8">
        <v>15254.77167589236</v>
      </c>
    </row>
    <row r="323" spans="1:5" ht="15.75">
      <c r="A323" s="16">
        <v>6</v>
      </c>
      <c r="B323" s="6" t="s">
        <v>163</v>
      </c>
      <c r="C323" s="3">
        <v>478.42600000000004</v>
      </c>
      <c r="D323" s="7">
        <v>316.93357335312714</v>
      </c>
      <c r="E323" s="8">
        <v>15162.926176504323</v>
      </c>
    </row>
    <row r="324" spans="1:5" ht="15.75">
      <c r="A324" s="16">
        <v>5</v>
      </c>
      <c r="B324" s="6" t="s">
        <v>162</v>
      </c>
      <c r="C324" s="3">
        <v>486.904</v>
      </c>
      <c r="D324" s="7">
        <v>317.00789508840904</v>
      </c>
      <c r="E324" s="8">
        <v>15435.241215012671</v>
      </c>
    </row>
    <row r="325" spans="1:5" ht="15.75">
      <c r="A325" s="16">
        <v>4</v>
      </c>
      <c r="B325" s="6" t="s">
        <v>161</v>
      </c>
      <c r="C325" s="3">
        <v>490.328</v>
      </c>
      <c r="D325" s="7">
        <v>316.91386061724</v>
      </c>
      <c r="E325" s="8">
        <v>15539.173944873004</v>
      </c>
    </row>
    <row r="326" spans="1:5" ht="15.75">
      <c r="A326" s="16">
        <v>3</v>
      </c>
      <c r="B326" s="6" t="s">
        <v>160</v>
      </c>
      <c r="C326" s="3">
        <v>497.72799999999995</v>
      </c>
      <c r="D326" s="7">
        <v>319.1128205584242</v>
      </c>
      <c r="E326" s="8">
        <v>15883.138595090331</v>
      </c>
    </row>
    <row r="327" spans="1:5" ht="15.75">
      <c r="A327" s="16">
        <v>2</v>
      </c>
      <c r="B327" s="6" t="s">
        <v>159</v>
      </c>
      <c r="C327" s="3">
        <v>507.816</v>
      </c>
      <c r="D327" s="7">
        <v>327.6217277003487</v>
      </c>
      <c r="E327" s="8">
        <v>16637.155527388026</v>
      </c>
    </row>
    <row r="328" spans="1:5" ht="15.75">
      <c r="A328" s="16">
        <v>1</v>
      </c>
      <c r="B328" s="6" t="s">
        <v>158</v>
      </c>
      <c r="C328" s="3">
        <v>515.1540000000001</v>
      </c>
      <c r="D328" s="7">
        <v>327.6217277003487</v>
      </c>
      <c r="E328" s="8">
        <v>16877.564351174547</v>
      </c>
    </row>
    <row r="329" spans="1:5" ht="15">
      <c r="A329" s="99" t="s">
        <v>105</v>
      </c>
      <c r="B329" s="100"/>
      <c r="C329" s="100"/>
      <c r="D329" s="100"/>
      <c r="E329" s="101"/>
    </row>
    <row r="330" spans="1:5" ht="15.75">
      <c r="A330" s="16">
        <v>52</v>
      </c>
      <c r="B330" s="6" t="s">
        <v>156</v>
      </c>
      <c r="C330" s="3">
        <v>521.182</v>
      </c>
      <c r="D330" s="7">
        <v>335.2544306194399</v>
      </c>
      <c r="E330" s="8">
        <v>17472.857465910092</v>
      </c>
    </row>
    <row r="331" spans="1:5" ht="15.75">
      <c r="A331" s="16">
        <v>51</v>
      </c>
      <c r="B331" s="6" t="s">
        <v>155</v>
      </c>
      <c r="C331" s="3">
        <v>519.816</v>
      </c>
      <c r="D331" s="7">
        <v>335.2544306194399</v>
      </c>
      <c r="E331" s="8">
        <v>17427.061710687478</v>
      </c>
    </row>
    <row r="332" spans="1:5" ht="15.75">
      <c r="A332" s="16">
        <v>50</v>
      </c>
      <c r="B332" s="6" t="s">
        <v>154</v>
      </c>
      <c r="C332" s="3">
        <v>515.44</v>
      </c>
      <c r="D332" s="7">
        <v>333.552649191055</v>
      </c>
      <c r="E332" s="8">
        <v>17192.63774990374</v>
      </c>
    </row>
    <row r="333" spans="1:5" ht="15.75">
      <c r="A333" s="16">
        <v>49</v>
      </c>
      <c r="B333" s="6" t="s">
        <v>153</v>
      </c>
      <c r="C333" s="3">
        <v>511.8325</v>
      </c>
      <c r="D333" s="7">
        <v>334.6516455478434</v>
      </c>
      <c r="E333" s="8">
        <v>17128.558836986653</v>
      </c>
    </row>
    <row r="334" spans="1:5" ht="15.75">
      <c r="A334" s="16">
        <v>48</v>
      </c>
      <c r="B334" s="6" t="s">
        <v>152</v>
      </c>
      <c r="C334" s="3">
        <v>520.65</v>
      </c>
      <c r="D334" s="7">
        <v>338.05520840461327</v>
      </c>
      <c r="E334" s="8">
        <v>17600.84442558619</v>
      </c>
    </row>
    <row r="335" spans="1:5" ht="15.75">
      <c r="A335" s="16">
        <v>47</v>
      </c>
      <c r="B335" s="6" t="s">
        <v>151</v>
      </c>
      <c r="C335" s="3">
        <v>518.602</v>
      </c>
      <c r="D335" s="7">
        <v>340.4687598312859</v>
      </c>
      <c r="E335" s="8">
        <v>17656.777978602455</v>
      </c>
    </row>
    <row r="336" spans="1:5" ht="15.75">
      <c r="A336" s="16">
        <v>46</v>
      </c>
      <c r="B336" s="6" t="s">
        <v>150</v>
      </c>
      <c r="C336" s="3">
        <v>506.15</v>
      </c>
      <c r="D336" s="7">
        <v>333.66163411774625</v>
      </c>
      <c r="E336" s="8">
        <v>16888.283610869727</v>
      </c>
    </row>
    <row r="337" spans="1:5" ht="15.75">
      <c r="A337" s="16">
        <v>45</v>
      </c>
      <c r="B337" s="6" t="s">
        <v>149</v>
      </c>
      <c r="C337" s="3">
        <v>498.404</v>
      </c>
      <c r="D337" s="7">
        <v>334.7606304745346</v>
      </c>
      <c r="E337" s="8">
        <v>16684.603727102993</v>
      </c>
    </row>
    <row r="338" spans="1:5" ht="15.75">
      <c r="A338" s="16">
        <v>44</v>
      </c>
      <c r="B338" s="6" t="s">
        <v>148</v>
      </c>
      <c r="C338" s="3">
        <v>496.42</v>
      </c>
      <c r="D338" s="7">
        <v>334.7606304745346</v>
      </c>
      <c r="E338" s="8">
        <v>16618.187218016847</v>
      </c>
    </row>
    <row r="339" spans="1:5" ht="15.75">
      <c r="A339" s="16">
        <v>43</v>
      </c>
      <c r="B339" s="6" t="s">
        <v>147</v>
      </c>
      <c r="C339" s="3">
        <v>503.366</v>
      </c>
      <c r="D339" s="7">
        <v>327.34830854911195</v>
      </c>
      <c r="E339" s="8">
        <v>16477.60086811323</v>
      </c>
    </row>
    <row r="340" spans="1:5" ht="15.75">
      <c r="A340" s="16">
        <v>42</v>
      </c>
      <c r="B340" s="6" t="s">
        <v>146</v>
      </c>
      <c r="C340" s="3">
        <v>507.5</v>
      </c>
      <c r="D340" s="7">
        <v>327.34830854911195</v>
      </c>
      <c r="E340" s="8">
        <v>16612.92665886743</v>
      </c>
    </row>
    <row r="341" spans="1:5" ht="15.75">
      <c r="A341" s="16">
        <v>41</v>
      </c>
      <c r="B341" s="6" t="s">
        <v>145</v>
      </c>
      <c r="C341" s="3">
        <v>508.24999999999994</v>
      </c>
      <c r="D341" s="7">
        <v>329.76427111607103</v>
      </c>
      <c r="E341" s="8">
        <v>16760.269079474307</v>
      </c>
    </row>
    <row r="342" spans="1:5" ht="15.75">
      <c r="A342" s="16">
        <v>40</v>
      </c>
      <c r="B342" s="6" t="s">
        <v>144</v>
      </c>
      <c r="C342" s="3">
        <v>527.162</v>
      </c>
      <c r="D342" s="7">
        <v>334.8696154012256</v>
      </c>
      <c r="E342" s="8">
        <v>17653.05361941409</v>
      </c>
    </row>
    <row r="343" spans="1:5" ht="15.75">
      <c r="A343" s="16">
        <v>39</v>
      </c>
      <c r="B343" s="6" t="s">
        <v>143</v>
      </c>
      <c r="C343" s="3">
        <v>511.962</v>
      </c>
      <c r="D343" s="7">
        <v>331.96226382964767</v>
      </c>
      <c r="E343" s="8">
        <v>16995.20645147541</v>
      </c>
    </row>
    <row r="344" spans="1:5" ht="15.75">
      <c r="A344" s="16">
        <v>38</v>
      </c>
      <c r="B344" s="6" t="s">
        <v>142</v>
      </c>
      <c r="C344" s="3">
        <v>497.385</v>
      </c>
      <c r="D344" s="7">
        <v>331.96226382964767</v>
      </c>
      <c r="E344" s="8">
        <v>16511.30505949093</v>
      </c>
    </row>
    <row r="345" spans="1:5" ht="15.75">
      <c r="A345" s="16">
        <v>37</v>
      </c>
      <c r="B345" s="6" t="s">
        <v>141</v>
      </c>
      <c r="C345" s="3">
        <v>474.366</v>
      </c>
      <c r="D345" s="7">
        <v>330.75187140588173</v>
      </c>
      <c r="E345" s="8">
        <v>15689.74422313225</v>
      </c>
    </row>
    <row r="346" spans="1:5" ht="15.75">
      <c r="A346" s="16">
        <v>36</v>
      </c>
      <c r="B346" s="6" t="s">
        <v>140</v>
      </c>
      <c r="C346" s="3">
        <v>462.51599999999996</v>
      </c>
      <c r="D346" s="7">
        <v>323.2214036064263</v>
      </c>
      <c r="E346" s="8">
        <v>14949.507071042986</v>
      </c>
    </row>
    <row r="347" spans="1:5" ht="15.75">
      <c r="A347" s="16">
        <v>35</v>
      </c>
      <c r="B347" s="6" t="s">
        <v>139</v>
      </c>
      <c r="C347" s="3">
        <v>464.22400000000005</v>
      </c>
      <c r="D347" s="7">
        <v>323.2214036064263</v>
      </c>
      <c r="E347" s="8">
        <v>15004.713286778966</v>
      </c>
    </row>
    <row r="348" spans="1:5" ht="15.75">
      <c r="A348" s="16">
        <v>34</v>
      </c>
      <c r="B348" s="6" t="s">
        <v>138</v>
      </c>
      <c r="C348" s="3">
        <v>467.49800000000005</v>
      </c>
      <c r="D348" s="7">
        <v>322.0225832702886</v>
      </c>
      <c r="E348" s="8">
        <v>15054.49136336934</v>
      </c>
    </row>
    <row r="349" spans="1:5" ht="15.75">
      <c r="A349" s="16">
        <v>33</v>
      </c>
      <c r="B349" s="6" t="s">
        <v>137</v>
      </c>
      <c r="C349" s="3">
        <v>470.01</v>
      </c>
      <c r="D349" s="7">
        <v>318.6190204135188</v>
      </c>
      <c r="E349" s="8">
        <v>14975.412578455795</v>
      </c>
    </row>
    <row r="350" spans="1:5" ht="15.75">
      <c r="A350" s="16">
        <v>32</v>
      </c>
      <c r="B350" s="6" t="s">
        <v>136</v>
      </c>
      <c r="C350" s="3">
        <v>471.712</v>
      </c>
      <c r="D350" s="7">
        <v>311.0977135614051</v>
      </c>
      <c r="E350" s="8">
        <v>14674.852465947752</v>
      </c>
    </row>
    <row r="351" spans="1:5" ht="15.75">
      <c r="A351" s="16">
        <v>31</v>
      </c>
      <c r="B351" s="6" t="s">
        <v>135</v>
      </c>
      <c r="C351" s="3">
        <v>459.19800000000004</v>
      </c>
      <c r="D351" s="7">
        <v>307.23024454204153</v>
      </c>
      <c r="E351" s="8">
        <v>14107.951383321639</v>
      </c>
    </row>
    <row r="352" spans="1:5" ht="15.75">
      <c r="A352" s="16">
        <v>30</v>
      </c>
      <c r="B352" s="6" t="s">
        <v>134</v>
      </c>
      <c r="C352" s="3">
        <v>459.12199999999996</v>
      </c>
      <c r="D352" s="7">
        <v>307.23024454204153</v>
      </c>
      <c r="E352" s="8">
        <v>14105.616433463118</v>
      </c>
    </row>
    <row r="353" spans="1:5" ht="15.75">
      <c r="A353" s="16">
        <v>29</v>
      </c>
      <c r="B353" s="6" t="s">
        <v>133</v>
      </c>
      <c r="C353" s="3">
        <v>462.316</v>
      </c>
      <c r="D353" s="7">
        <v>304.4501997918381</v>
      </c>
      <c r="E353" s="8">
        <v>14075.21985669634</v>
      </c>
    </row>
    <row r="354" spans="1:5" ht="15.75">
      <c r="A354" s="16">
        <v>28</v>
      </c>
      <c r="B354" s="6" t="s">
        <v>132</v>
      </c>
      <c r="C354" s="3">
        <v>464.44399999999996</v>
      </c>
      <c r="D354" s="7">
        <v>303.84741472024166</v>
      </c>
      <c r="E354" s="8">
        <v>14112.01086823279</v>
      </c>
    </row>
    <row r="355" spans="1:5" ht="15.75">
      <c r="A355" s="16">
        <v>27</v>
      </c>
      <c r="B355" s="6" t="s">
        <v>131</v>
      </c>
      <c r="C355" s="3">
        <v>464.82399999999996</v>
      </c>
      <c r="D355" s="7">
        <v>303.84741472024166</v>
      </c>
      <c r="E355" s="8">
        <v>14123.55706999216</v>
      </c>
    </row>
    <row r="356" spans="1:5" ht="15.75">
      <c r="A356" s="16">
        <v>26</v>
      </c>
      <c r="B356" s="6" t="s">
        <v>130</v>
      </c>
      <c r="C356" s="3">
        <v>471.47</v>
      </c>
      <c r="D356" s="7">
        <v>303.362775522678</v>
      </c>
      <c r="E356" s="8">
        <v>14302.644777567702</v>
      </c>
    </row>
    <row r="357" spans="1:5" ht="15.75">
      <c r="A357" s="16">
        <v>25</v>
      </c>
      <c r="B357" s="6" t="s">
        <v>129</v>
      </c>
      <c r="C357" s="3">
        <v>472.392</v>
      </c>
      <c r="D357" s="7">
        <v>303.362775522678</v>
      </c>
      <c r="E357" s="8">
        <v>14330.614825470891</v>
      </c>
    </row>
    <row r="358" spans="1:5" ht="15.75">
      <c r="A358" s="16">
        <v>24</v>
      </c>
      <c r="B358" s="6" t="s">
        <v>128</v>
      </c>
      <c r="C358" s="3">
        <v>468.082</v>
      </c>
      <c r="D358" s="7">
        <v>303.362775522678</v>
      </c>
      <c r="E358" s="8">
        <v>14199.865469220618</v>
      </c>
    </row>
    <row r="359" spans="1:5" ht="15.75">
      <c r="A359" s="16">
        <v>23</v>
      </c>
      <c r="B359" s="6" t="s">
        <v>127</v>
      </c>
      <c r="C359" s="3">
        <v>467.662</v>
      </c>
      <c r="D359" s="7">
        <v>302.6394334367621</v>
      </c>
      <c r="E359" s="8">
        <v>14153.296271990304</v>
      </c>
    </row>
    <row r="360" spans="1:5" ht="15.75">
      <c r="A360" s="16">
        <v>22</v>
      </c>
      <c r="B360" s="6" t="s">
        <v>126</v>
      </c>
      <c r="C360" s="3">
        <v>466.77</v>
      </c>
      <c r="D360" s="7">
        <v>303.6618610015203</v>
      </c>
      <c r="E360" s="8">
        <v>14174.024685967965</v>
      </c>
    </row>
    <row r="361" spans="1:5" ht="15.75">
      <c r="A361" s="16">
        <v>21</v>
      </c>
      <c r="B361" s="6" t="s">
        <v>125</v>
      </c>
      <c r="C361" s="3">
        <v>470.716</v>
      </c>
      <c r="D361" s="7">
        <v>303.6618610015203</v>
      </c>
      <c r="E361" s="8">
        <v>14293.849656319164</v>
      </c>
    </row>
    <row r="362" spans="1:5" ht="15.75">
      <c r="A362" s="16">
        <v>20</v>
      </c>
      <c r="B362" s="6" t="s">
        <v>124</v>
      </c>
      <c r="C362" s="3">
        <v>469.86</v>
      </c>
      <c r="D362" s="7">
        <v>304.33456914142204</v>
      </c>
      <c r="E362" s="8">
        <v>14299.464065678858</v>
      </c>
    </row>
    <row r="363" spans="1:5" ht="15.75">
      <c r="A363" s="16">
        <v>19</v>
      </c>
      <c r="B363" s="6" t="s">
        <v>123</v>
      </c>
      <c r="C363" s="3">
        <v>467.26599999999996</v>
      </c>
      <c r="D363" s="7">
        <v>305.01392300504875</v>
      </c>
      <c r="E363" s="8">
        <v>14252.26357468771</v>
      </c>
    </row>
    <row r="364" spans="1:5" ht="15.75">
      <c r="A364" s="16">
        <v>18</v>
      </c>
      <c r="B364" s="6" t="s">
        <v>122</v>
      </c>
      <c r="C364" s="3">
        <v>463.242</v>
      </c>
      <c r="D364" s="7">
        <v>302.14563329185677</v>
      </c>
      <c r="E364" s="8">
        <v>13996.654745738633</v>
      </c>
    </row>
    <row r="365" spans="1:5" ht="15.75">
      <c r="A365" s="16">
        <v>17</v>
      </c>
      <c r="B365" s="6" t="s">
        <v>121</v>
      </c>
      <c r="C365" s="3">
        <v>464.62</v>
      </c>
      <c r="D365" s="7">
        <v>297.95442896529</v>
      </c>
      <c r="E365" s="8">
        <v>13843.558678585303</v>
      </c>
    </row>
    <row r="366" spans="1:5" ht="15.75">
      <c r="A366" s="16">
        <v>16</v>
      </c>
      <c r="B366" s="6" t="s">
        <v>120</v>
      </c>
      <c r="C366" s="3">
        <v>472.745</v>
      </c>
      <c r="D366" s="7">
        <v>297.84233557779163</v>
      </c>
      <c r="E366" s="8">
        <v>14080.34749327231</v>
      </c>
    </row>
    <row r="367" spans="1:5" ht="15.75">
      <c r="A367" s="16">
        <v>15</v>
      </c>
      <c r="B367" s="6" t="s">
        <v>119</v>
      </c>
      <c r="C367" s="3">
        <v>472.04800000000006</v>
      </c>
      <c r="D367" s="7">
        <v>297.3045472105969</v>
      </c>
      <c r="E367" s="8">
        <v>14034.201690166787</v>
      </c>
    </row>
    <row r="368" spans="1:5" ht="15.75">
      <c r="A368" s="16">
        <v>14</v>
      </c>
      <c r="B368" s="6" t="s">
        <v>118</v>
      </c>
      <c r="C368" s="3">
        <v>474.524</v>
      </c>
      <c r="D368" s="7">
        <v>298.36682567831014</v>
      </c>
      <c r="E368" s="8">
        <v>14158.221958817443</v>
      </c>
    </row>
    <row r="369" spans="1:5" ht="15.75">
      <c r="A369" s="16">
        <v>13</v>
      </c>
      <c r="B369" s="6" t="s">
        <v>115</v>
      </c>
      <c r="C369" s="3">
        <v>480.74399999999997</v>
      </c>
      <c r="D369" s="7">
        <v>299.8924035089315</v>
      </c>
      <c r="E369" s="8">
        <v>14417.147363249776</v>
      </c>
    </row>
    <row r="370" spans="1:5" ht="15.75">
      <c r="A370" s="16">
        <v>12</v>
      </c>
      <c r="B370" s="6" t="s">
        <v>114</v>
      </c>
      <c r="C370" s="3">
        <v>481.52</v>
      </c>
      <c r="D370" s="7">
        <v>300.42903409597824</v>
      </c>
      <c r="E370" s="8">
        <v>14466.258849789543</v>
      </c>
    </row>
    <row r="371" spans="1:5" ht="15.75">
      <c r="A371" s="16">
        <v>11</v>
      </c>
      <c r="B371" s="6" t="s">
        <v>113</v>
      </c>
      <c r="C371" s="3">
        <v>483.31000000000006</v>
      </c>
      <c r="D371" s="7">
        <v>300.3156229667123</v>
      </c>
      <c r="E371" s="8">
        <v>14514.554373604173</v>
      </c>
    </row>
    <row r="372" spans="1:5" ht="15.75">
      <c r="A372" s="16">
        <v>10</v>
      </c>
      <c r="B372" s="6" t="s">
        <v>116</v>
      </c>
      <c r="C372" s="3">
        <v>475.98</v>
      </c>
      <c r="D372" s="7">
        <v>300.7883924447801</v>
      </c>
      <c r="E372" s="8">
        <v>14316.925903586642</v>
      </c>
    </row>
    <row r="373" spans="1:5" ht="15.75">
      <c r="A373" s="16">
        <v>9</v>
      </c>
      <c r="B373" s="6" t="s">
        <v>117</v>
      </c>
      <c r="C373" s="3">
        <v>475.8639999999999</v>
      </c>
      <c r="D373" s="7">
        <v>304.81751861311744</v>
      </c>
      <c r="E373" s="8">
        <v>14505.168367731249</v>
      </c>
    </row>
    <row r="374" spans="1:5" ht="15.75">
      <c r="A374" s="16">
        <v>8</v>
      </c>
      <c r="B374" s="6" t="s">
        <v>112</v>
      </c>
      <c r="C374" s="3">
        <v>472.20799999999997</v>
      </c>
      <c r="D374" s="7">
        <v>309.83219412897904</v>
      </c>
      <c r="E374" s="8">
        <v>14630.524072525694</v>
      </c>
    </row>
    <row r="375" spans="1:5" ht="15.75">
      <c r="A375" s="16">
        <v>7</v>
      </c>
      <c r="B375" s="6" t="s">
        <v>111</v>
      </c>
      <c r="C375" s="3">
        <v>472.258</v>
      </c>
      <c r="D375" s="7">
        <v>309.83219412897904</v>
      </c>
      <c r="E375" s="8">
        <v>14632.073233496336</v>
      </c>
    </row>
    <row r="376" spans="1:5" ht="15.75">
      <c r="A376" s="16">
        <v>6</v>
      </c>
      <c r="B376" s="6" t="s">
        <v>110</v>
      </c>
      <c r="C376" s="3">
        <v>477.814</v>
      </c>
      <c r="D376" s="7">
        <v>309.832194128979</v>
      </c>
      <c r="E376" s="8">
        <v>14804.2160005544</v>
      </c>
    </row>
    <row r="377" spans="1:5" ht="15.75">
      <c r="A377" s="16">
        <v>5</v>
      </c>
      <c r="B377" s="6" t="s">
        <v>108</v>
      </c>
      <c r="C377" s="3">
        <v>482.022</v>
      </c>
      <c r="D377" s="7">
        <v>309.34310511664535</v>
      </c>
      <c r="E377" s="8">
        <v>14911.018221453563</v>
      </c>
    </row>
    <row r="378" spans="1:5" ht="15.75">
      <c r="A378" s="16">
        <v>4</v>
      </c>
      <c r="B378" s="6" t="s">
        <v>107</v>
      </c>
      <c r="C378" s="3">
        <v>490.684</v>
      </c>
      <c r="D378" s="7">
        <v>304.9736023366454</v>
      </c>
      <c r="E378" s="8">
        <v>14964.56670889545</v>
      </c>
    </row>
    <row r="379" spans="1:5" ht="15.75">
      <c r="A379" s="16">
        <v>3</v>
      </c>
      <c r="B379" s="6" t="s">
        <v>109</v>
      </c>
      <c r="C379" s="3">
        <v>491.628</v>
      </c>
      <c r="D379" s="7">
        <v>308.57935091300135</v>
      </c>
      <c r="E379" s="8">
        <v>15170.624913065703</v>
      </c>
    </row>
    <row r="380" spans="1:5" ht="15.75">
      <c r="A380" s="16">
        <v>2</v>
      </c>
      <c r="B380" s="6" t="s">
        <v>106</v>
      </c>
      <c r="C380" s="3">
        <v>494.82</v>
      </c>
      <c r="D380" s="9" t="s">
        <v>44</v>
      </c>
      <c r="E380" s="10" t="s">
        <v>44</v>
      </c>
    </row>
    <row r="381" spans="1:5" ht="15.75">
      <c r="A381" s="16">
        <v>1</v>
      </c>
      <c r="B381" s="6" t="s">
        <v>103</v>
      </c>
      <c r="C381" s="3">
        <v>481.85</v>
      </c>
      <c r="D381" s="7">
        <v>310.1337135366433</v>
      </c>
      <c r="E381" s="8">
        <v>14943.792986763157</v>
      </c>
    </row>
    <row r="382" spans="1:5" ht="15">
      <c r="A382" s="99" t="s">
        <v>57</v>
      </c>
      <c r="B382" s="100"/>
      <c r="C382" s="100"/>
      <c r="D382" s="100"/>
      <c r="E382" s="101"/>
    </row>
    <row r="383" spans="1:5" ht="15.75">
      <c r="A383" s="16">
        <v>52</v>
      </c>
      <c r="B383" s="6" t="s">
        <v>102</v>
      </c>
      <c r="C383" s="3">
        <v>469.68499999999995</v>
      </c>
      <c r="D383" s="7">
        <v>307.5748361352642</v>
      </c>
      <c r="E383" s="8">
        <v>14446.328691019156</v>
      </c>
    </row>
    <row r="384" spans="1:5" ht="15.75">
      <c r="A384" s="16">
        <v>51</v>
      </c>
      <c r="B384" s="6" t="s">
        <v>101</v>
      </c>
      <c r="C384" s="3">
        <v>470.24</v>
      </c>
      <c r="D384" s="7">
        <v>307.6945246017282</v>
      </c>
      <c r="E384" s="8">
        <v>14469.027324871666</v>
      </c>
    </row>
    <row r="385" spans="1:5" ht="15.75">
      <c r="A385" s="16">
        <v>50</v>
      </c>
      <c r="B385" s="6" t="s">
        <v>100</v>
      </c>
      <c r="C385" s="3">
        <v>474.05</v>
      </c>
      <c r="D385" s="7">
        <v>321.79278260387554</v>
      </c>
      <c r="E385" s="8">
        <v>15254.58685933672</v>
      </c>
    </row>
    <row r="386" spans="1:5" ht="15.75">
      <c r="A386" s="16">
        <v>49</v>
      </c>
      <c r="B386" s="6" t="s">
        <v>99</v>
      </c>
      <c r="C386" s="3">
        <v>478.06</v>
      </c>
      <c r="D386" s="7">
        <v>313.4306058427376</v>
      </c>
      <c r="E386" s="8">
        <v>14983.863542917912</v>
      </c>
    </row>
    <row r="387" spans="1:5" ht="15.75">
      <c r="A387" s="16">
        <v>48</v>
      </c>
      <c r="B387" s="6" t="s">
        <v>98</v>
      </c>
      <c r="C387" s="3">
        <v>485.42</v>
      </c>
      <c r="D387" s="7">
        <v>313.28114837151657</v>
      </c>
      <c r="E387" s="8">
        <v>15207.293504250158</v>
      </c>
    </row>
    <row r="388" spans="1:5" ht="15.75">
      <c r="A388" s="16">
        <v>47</v>
      </c>
      <c r="B388" s="6" t="s">
        <v>97</v>
      </c>
      <c r="C388" s="3">
        <v>480.98</v>
      </c>
      <c r="D388" s="7">
        <v>310.41384047628634</v>
      </c>
      <c r="E388" s="8">
        <v>14930.284899228422</v>
      </c>
    </row>
    <row r="389" spans="1:5" ht="15.75">
      <c r="A389" s="16">
        <v>46</v>
      </c>
      <c r="B389" s="6" t="s">
        <v>96</v>
      </c>
      <c r="C389" s="3">
        <v>482.82</v>
      </c>
      <c r="D389" s="7">
        <v>310.41384047628634</v>
      </c>
      <c r="E389" s="8">
        <v>14987.401045876057</v>
      </c>
    </row>
    <row r="390" spans="1:5" ht="15.75">
      <c r="A390" s="16">
        <v>45</v>
      </c>
      <c r="B390" s="6" t="s">
        <v>95</v>
      </c>
      <c r="C390" s="3">
        <v>479.16</v>
      </c>
      <c r="D390" s="7">
        <v>307.94</v>
      </c>
      <c r="E390" s="8">
        <v>14755</v>
      </c>
    </row>
    <row r="391" spans="1:5" ht="15.75">
      <c r="A391" s="16">
        <v>44</v>
      </c>
      <c r="B391" s="6" t="s">
        <v>94</v>
      </c>
      <c r="C391" s="3">
        <v>486.18</v>
      </c>
      <c r="D391" s="7">
        <v>307.499368259179</v>
      </c>
      <c r="E391" s="8">
        <v>14950.004286024763</v>
      </c>
    </row>
    <row r="392" spans="1:5" ht="15.75">
      <c r="A392" s="16">
        <v>43</v>
      </c>
      <c r="B392" s="6" t="s">
        <v>93</v>
      </c>
      <c r="C392" s="3">
        <v>489.93999999999994</v>
      </c>
      <c r="D392" s="7">
        <v>307.499368259179</v>
      </c>
      <c r="E392" s="8">
        <v>15065.624048490214</v>
      </c>
    </row>
    <row r="393" spans="1:5" ht="15.75">
      <c r="A393" s="16">
        <v>42</v>
      </c>
      <c r="B393" s="6" t="s">
        <v>92</v>
      </c>
      <c r="C393" s="3">
        <v>483.42800000000005</v>
      </c>
      <c r="D393" s="7">
        <v>308.3242334021491</v>
      </c>
      <c r="E393" s="8">
        <v>14905.256750513416</v>
      </c>
    </row>
    <row r="394" spans="1:5" ht="15.75">
      <c r="A394" s="16">
        <v>41</v>
      </c>
      <c r="B394" s="6" t="s">
        <v>91</v>
      </c>
      <c r="C394" s="3">
        <v>479.045</v>
      </c>
      <c r="D394" s="7">
        <v>308.113443080288</v>
      </c>
      <c r="E394" s="8">
        <v>14760.020434039656</v>
      </c>
    </row>
    <row r="395" spans="1:5" ht="15.75">
      <c r="A395" s="16">
        <v>40</v>
      </c>
      <c r="B395" s="6" t="s">
        <v>90</v>
      </c>
      <c r="C395" s="3">
        <v>482.832</v>
      </c>
      <c r="D395" s="7">
        <v>316.3511288586229</v>
      </c>
      <c r="E395" s="8">
        <v>15274.444824906663</v>
      </c>
    </row>
    <row r="396" spans="1:5" ht="15.75">
      <c r="A396" s="16">
        <v>39</v>
      </c>
      <c r="B396" s="6" t="s">
        <v>89</v>
      </c>
      <c r="C396" s="3">
        <v>484.988</v>
      </c>
      <c r="D396" s="7">
        <v>316.3511288586229</v>
      </c>
      <c r="E396" s="8">
        <v>15342.650128288582</v>
      </c>
    </row>
    <row r="397" spans="1:5" ht="15.75">
      <c r="A397" s="16">
        <v>38</v>
      </c>
      <c r="B397" s="6" t="s">
        <v>87</v>
      </c>
      <c r="C397" s="3">
        <v>494.4225</v>
      </c>
      <c r="D397" s="7">
        <v>317.17599400159304</v>
      </c>
      <c r="E397" s="8">
        <v>15681.894789425263</v>
      </c>
    </row>
    <row r="398" spans="1:5" ht="15.75">
      <c r="A398" s="16">
        <v>37</v>
      </c>
      <c r="B398" s="6" t="s">
        <v>88</v>
      </c>
      <c r="C398" s="3">
        <v>494.692</v>
      </c>
      <c r="D398" s="9" t="s">
        <v>44</v>
      </c>
      <c r="E398" s="10" t="s">
        <v>44</v>
      </c>
    </row>
    <row r="399" spans="1:5" ht="15.75">
      <c r="A399" s="16">
        <v>36</v>
      </c>
      <c r="B399" s="6" t="s">
        <v>86</v>
      </c>
      <c r="C399" s="3">
        <v>496.56000000000006</v>
      </c>
      <c r="D399" s="7">
        <v>322.6045197740113</v>
      </c>
      <c r="E399" s="8">
        <v>16019.250033898308</v>
      </c>
    </row>
    <row r="400" spans="1:5" ht="15.75">
      <c r="A400" s="16">
        <v>35</v>
      </c>
      <c r="B400" s="6" t="s">
        <v>85</v>
      </c>
      <c r="C400" s="3">
        <v>499.58599999999996</v>
      </c>
      <c r="D400" s="7">
        <v>311.1767762680676</v>
      </c>
      <c r="E400" s="8">
        <v>15545.956094865882</v>
      </c>
    </row>
    <row r="401" spans="1:5" ht="15.75">
      <c r="A401" s="16">
        <v>34</v>
      </c>
      <c r="B401" s="6" t="s">
        <v>84</v>
      </c>
      <c r="C401" s="3">
        <v>505.68</v>
      </c>
      <c r="D401" s="7">
        <v>311.1767762680676</v>
      </c>
      <c r="E401" s="8">
        <v>15735.587222323642</v>
      </c>
    </row>
    <row r="402" spans="1:5" ht="15.75">
      <c r="A402" s="16">
        <v>33</v>
      </c>
      <c r="B402" s="6" t="s">
        <v>83</v>
      </c>
      <c r="C402" s="3">
        <v>504.76399999999995</v>
      </c>
      <c r="D402" s="7">
        <v>319.16298880251117</v>
      </c>
      <c r="E402" s="8">
        <v>16110.198687991073</v>
      </c>
    </row>
    <row r="403" spans="1:5" ht="15.75">
      <c r="A403" s="16">
        <v>32</v>
      </c>
      <c r="B403" s="6" t="s">
        <v>82</v>
      </c>
      <c r="C403" s="3">
        <v>512.648</v>
      </c>
      <c r="D403" s="7">
        <v>319.16298880251117</v>
      </c>
      <c r="E403" s="8">
        <v>16361.826788362974</v>
      </c>
    </row>
    <row r="404" spans="1:5" ht="15.75">
      <c r="A404" s="16">
        <v>31</v>
      </c>
      <c r="B404" s="6" t="s">
        <v>81</v>
      </c>
      <c r="C404" s="3">
        <v>517.934</v>
      </c>
      <c r="D404" s="7">
        <v>317.9966433381259</v>
      </c>
      <c r="E404" s="8">
        <v>16470.12734706889</v>
      </c>
    </row>
    <row r="405" spans="1:5" ht="15.75">
      <c r="A405" s="16">
        <v>30</v>
      </c>
      <c r="B405" s="6" t="s">
        <v>80</v>
      </c>
      <c r="C405" s="3">
        <v>520.822</v>
      </c>
      <c r="D405" s="7">
        <v>318.84402043200794</v>
      </c>
      <c r="E405" s="8">
        <v>16606.098040943925</v>
      </c>
    </row>
    <row r="406" spans="1:5" ht="15.75">
      <c r="A406" s="16">
        <v>29</v>
      </c>
      <c r="B406" s="6" t="s">
        <v>79</v>
      </c>
      <c r="C406" s="3">
        <v>527.398</v>
      </c>
      <c r="D406" s="7">
        <v>320.5228245416743</v>
      </c>
      <c r="E406" s="8">
        <v>16904.309661762996</v>
      </c>
    </row>
    <row r="407" spans="1:5" ht="15.75">
      <c r="A407" s="16">
        <v>28</v>
      </c>
      <c r="B407" s="6" t="s">
        <v>78</v>
      </c>
      <c r="C407" s="3">
        <v>536.9275</v>
      </c>
      <c r="D407" s="7">
        <v>320.5228245416743</v>
      </c>
      <c r="E407" s="8">
        <v>17209.751887409984</v>
      </c>
    </row>
    <row r="408" spans="1:5" ht="15.75">
      <c r="A408" s="16">
        <v>27</v>
      </c>
      <c r="B408" s="6" t="s">
        <v>77</v>
      </c>
      <c r="C408" s="3">
        <v>536.9680000000001</v>
      </c>
      <c r="D408" s="7">
        <v>323.4866264253191</v>
      </c>
      <c r="E408" s="8">
        <v>17370.196681835077</v>
      </c>
    </row>
    <row r="409" spans="1:5" ht="15.75">
      <c r="A409" s="16">
        <v>26</v>
      </c>
      <c r="B409" s="6" t="s">
        <v>76</v>
      </c>
      <c r="C409" s="3">
        <v>543.365</v>
      </c>
      <c r="D409" s="7">
        <v>329.51967789594573</v>
      </c>
      <c r="E409" s="8">
        <v>17904.945977993055</v>
      </c>
    </row>
    <row r="410" spans="1:5" ht="15.75">
      <c r="A410" s="16">
        <v>25</v>
      </c>
      <c r="B410" s="6" t="s">
        <v>75</v>
      </c>
      <c r="C410" s="3">
        <v>534.2299999999999</v>
      </c>
      <c r="D410" s="7">
        <v>330.3500208238206</v>
      </c>
      <c r="E410" s="8">
        <v>17648.289162470966</v>
      </c>
    </row>
    <row r="411" spans="1:5" ht="15.75">
      <c r="A411" s="16">
        <v>24</v>
      </c>
      <c r="B411" s="6" t="s">
        <v>74</v>
      </c>
      <c r="C411" s="3">
        <v>533.902</v>
      </c>
      <c r="D411" s="7">
        <v>339.39007259882356</v>
      </c>
      <c r="E411" s="8">
        <v>18120.10385406571</v>
      </c>
    </row>
    <row r="412" spans="1:5" ht="15.75">
      <c r="A412" s="16">
        <v>23</v>
      </c>
      <c r="B412" s="6" t="s">
        <v>73</v>
      </c>
      <c r="C412" s="3">
        <v>542.944</v>
      </c>
      <c r="D412" s="7">
        <v>339.39007259882356</v>
      </c>
      <c r="E412" s="8">
        <v>18426.980357709566</v>
      </c>
    </row>
    <row r="413" spans="1:5" ht="15.75">
      <c r="A413" s="16">
        <v>22</v>
      </c>
      <c r="B413" s="6" t="s">
        <v>72</v>
      </c>
      <c r="C413" s="3">
        <v>532.5840000000001</v>
      </c>
      <c r="D413" s="7">
        <v>340.5433093961483</v>
      </c>
      <c r="E413" s="8">
        <v>18136.791789143826</v>
      </c>
    </row>
    <row r="414" spans="1:5" ht="15.75">
      <c r="A414" s="16">
        <v>21</v>
      </c>
      <c r="B414" s="6" t="s">
        <v>71</v>
      </c>
      <c r="C414" s="3">
        <v>540.8119999999999</v>
      </c>
      <c r="D414" s="7">
        <v>341.37580188006666</v>
      </c>
      <c r="E414" s="8">
        <v>18462.013016636258</v>
      </c>
    </row>
    <row r="415" spans="1:5" ht="15.75">
      <c r="A415" s="16">
        <v>20</v>
      </c>
      <c r="B415" s="6" t="s">
        <v>70</v>
      </c>
      <c r="C415" s="3">
        <v>541.195</v>
      </c>
      <c r="D415" s="7">
        <v>341.37580188006666</v>
      </c>
      <c r="E415" s="8">
        <v>18475.087709848267</v>
      </c>
    </row>
    <row r="416" spans="1:5" ht="15.75">
      <c r="A416" s="16">
        <v>19</v>
      </c>
      <c r="B416" s="6" t="s">
        <v>69</v>
      </c>
      <c r="C416" s="3">
        <v>530.494</v>
      </c>
      <c r="D416" s="7">
        <v>341.7087988736342</v>
      </c>
      <c r="E416" s="8">
        <v>18127.44675496697</v>
      </c>
    </row>
    <row r="417" spans="1:5" ht="15.75">
      <c r="A417" s="16">
        <v>18</v>
      </c>
      <c r="B417" s="6" t="s">
        <v>68</v>
      </c>
      <c r="C417" s="3">
        <v>522.7180000000001</v>
      </c>
      <c r="D417" s="7">
        <v>343.373783841471</v>
      </c>
      <c r="E417" s="8">
        <v>17948.765754204604</v>
      </c>
    </row>
    <row r="418" spans="1:5" ht="15.75">
      <c r="A418" s="16">
        <v>17</v>
      </c>
      <c r="B418" s="6" t="s">
        <v>67</v>
      </c>
      <c r="C418" s="3">
        <v>521.854</v>
      </c>
      <c r="D418" s="7">
        <v>336.9354775592225</v>
      </c>
      <c r="E418" s="8">
        <v>17583.112670619048</v>
      </c>
    </row>
    <row r="419" spans="1:5" ht="15.75">
      <c r="A419" s="16">
        <v>16</v>
      </c>
      <c r="B419" s="6" t="s">
        <v>66</v>
      </c>
      <c r="C419" s="3">
        <v>524.1380000000001</v>
      </c>
      <c r="D419" s="7">
        <v>335.3061589072399</v>
      </c>
      <c r="E419" s="8">
        <v>17574.669951732292</v>
      </c>
    </row>
    <row r="420" spans="1:5" ht="15.75">
      <c r="A420" s="16">
        <v>15</v>
      </c>
      <c r="B420" s="6" t="s">
        <v>65</v>
      </c>
      <c r="C420" s="3">
        <v>516.542</v>
      </c>
      <c r="D420" s="7">
        <v>329.88144182250016</v>
      </c>
      <c r="E420" s="8">
        <v>17039.76197218779</v>
      </c>
    </row>
    <row r="421" spans="1:5" ht="15.75">
      <c r="A421" s="16">
        <v>14</v>
      </c>
      <c r="B421" s="6" t="s">
        <v>64</v>
      </c>
      <c r="C421" s="3">
        <v>519.196</v>
      </c>
      <c r="D421" s="7">
        <v>333.38608487996026</v>
      </c>
      <c r="E421" s="8">
        <v>17309.272172533587</v>
      </c>
    </row>
    <row r="422" spans="1:5" ht="15.75">
      <c r="A422" s="16">
        <v>13</v>
      </c>
      <c r="B422" s="6" t="s">
        <v>63</v>
      </c>
      <c r="C422" s="3">
        <v>529.01</v>
      </c>
      <c r="D422" s="7">
        <v>333.0546416759885</v>
      </c>
      <c r="E422" s="8">
        <v>17618.923599301466</v>
      </c>
    </row>
    <row r="423" spans="1:5" ht="15.75">
      <c r="A423" s="16">
        <v>12</v>
      </c>
      <c r="B423" s="6" t="s">
        <v>62</v>
      </c>
      <c r="C423" s="3">
        <v>531.982</v>
      </c>
      <c r="D423" s="7">
        <v>325.79153181223757</v>
      </c>
      <c r="E423" s="8">
        <v>17331.523067653776</v>
      </c>
    </row>
    <row r="424" spans="1:5" ht="15.75">
      <c r="A424" s="16">
        <v>11</v>
      </c>
      <c r="B424" s="6" t="s">
        <v>61</v>
      </c>
      <c r="C424" s="3">
        <v>521.4979999999999</v>
      </c>
      <c r="D424" s="7">
        <v>325.6038694920295</v>
      </c>
      <c r="E424" s="8">
        <v>16980.176673235437</v>
      </c>
    </row>
    <row r="425" spans="1:5" ht="15.75">
      <c r="A425" s="16">
        <v>10</v>
      </c>
      <c r="B425" s="6" t="s">
        <v>60</v>
      </c>
      <c r="C425" s="3">
        <v>513.732</v>
      </c>
      <c r="D425" s="7">
        <v>321.79229879470034</v>
      </c>
      <c r="E425" s="8">
        <v>16531.5001244399</v>
      </c>
    </row>
    <row r="426" spans="1:5" ht="15.75">
      <c r="A426" s="16">
        <v>9</v>
      </c>
      <c r="B426" s="6" t="s">
        <v>59</v>
      </c>
      <c r="C426" s="3">
        <v>521.024</v>
      </c>
      <c r="D426" s="7">
        <v>343.4552196272776</v>
      </c>
      <c r="E426" s="8">
        <v>17894.84123510827</v>
      </c>
    </row>
    <row r="427" spans="1:5" ht="15.75">
      <c r="A427" s="16">
        <v>8</v>
      </c>
      <c r="B427" s="6" t="s">
        <v>58</v>
      </c>
      <c r="C427" s="3">
        <v>530.2560000000001</v>
      </c>
      <c r="D427" s="7">
        <v>340.25182761833696</v>
      </c>
      <c r="E427" s="8">
        <v>18042.057310558892</v>
      </c>
    </row>
    <row r="428" spans="1:5" ht="15.75">
      <c r="A428" s="16">
        <v>7</v>
      </c>
      <c r="B428" s="6" t="s">
        <v>55</v>
      </c>
      <c r="C428" s="3">
        <v>528.5719999999999</v>
      </c>
      <c r="D428" s="7">
        <v>339.86802335816674</v>
      </c>
      <c r="E428" s="8">
        <v>17964.472084247285</v>
      </c>
    </row>
    <row r="429" spans="1:5" ht="15.75">
      <c r="A429" s="16">
        <v>6</v>
      </c>
      <c r="B429" s="6" t="s">
        <v>54</v>
      </c>
      <c r="C429" s="3">
        <v>539.03</v>
      </c>
      <c r="D429" s="7">
        <v>345.9551962086181</v>
      </c>
      <c r="E429" s="8">
        <v>18648.02294123314</v>
      </c>
    </row>
    <row r="430" spans="1:5" ht="15.75">
      <c r="A430" s="16">
        <v>5</v>
      </c>
      <c r="B430" s="6" t="s">
        <v>53</v>
      </c>
      <c r="C430" s="3">
        <v>532.37</v>
      </c>
      <c r="D430" s="7">
        <v>345.8055989983999</v>
      </c>
      <c r="E430" s="8">
        <v>18409.652673877812</v>
      </c>
    </row>
    <row r="431" spans="1:5" ht="15.75">
      <c r="A431" s="16">
        <v>4</v>
      </c>
      <c r="B431" s="6" t="s">
        <v>52</v>
      </c>
      <c r="C431" s="3">
        <v>515.5600000000001</v>
      </c>
      <c r="D431" s="7">
        <v>346.78339678904325</v>
      </c>
      <c r="E431" s="8">
        <v>17878.764804855913</v>
      </c>
    </row>
    <row r="432" spans="1:5" ht="15.75">
      <c r="A432" s="16">
        <v>3</v>
      </c>
      <c r="B432" s="6" t="s">
        <v>50</v>
      </c>
      <c r="C432" s="3">
        <v>493.98999999999995</v>
      </c>
      <c r="D432" s="7">
        <v>348.0902248627717</v>
      </c>
      <c r="E432" s="8">
        <v>17195.30901799606</v>
      </c>
    </row>
    <row r="433" spans="1:5" ht="15.75">
      <c r="A433" s="16">
        <v>2</v>
      </c>
      <c r="B433" s="6" t="s">
        <v>51</v>
      </c>
      <c r="C433" s="3">
        <v>491.20200000000006</v>
      </c>
      <c r="D433" s="9" t="s">
        <v>44</v>
      </c>
      <c r="E433" s="10" t="s">
        <v>44</v>
      </c>
    </row>
    <row r="434" spans="1:5" ht="15.75">
      <c r="A434" s="16">
        <v>1</v>
      </c>
      <c r="B434" s="6" t="s">
        <v>49</v>
      </c>
      <c r="C434" s="3">
        <v>501.898</v>
      </c>
      <c r="D434" s="7">
        <v>348.63791294513237</v>
      </c>
      <c r="E434" s="8">
        <v>17498.067123133605</v>
      </c>
    </row>
    <row r="435" spans="1:5" ht="15">
      <c r="A435" s="99" t="s">
        <v>56</v>
      </c>
      <c r="B435" s="100"/>
      <c r="C435" s="100"/>
      <c r="D435" s="100"/>
      <c r="E435" s="101"/>
    </row>
    <row r="436" spans="1:5" ht="15.75">
      <c r="A436" s="16">
        <v>52</v>
      </c>
      <c r="B436" s="6" t="s">
        <v>48</v>
      </c>
      <c r="C436" s="3">
        <v>506.44</v>
      </c>
      <c r="D436" s="7">
        <v>343.34689265536724</v>
      </c>
      <c r="E436" s="8">
        <v>17388.46003163842</v>
      </c>
    </row>
    <row r="437" spans="1:5" ht="15.75">
      <c r="A437" s="16">
        <v>51</v>
      </c>
      <c r="B437" s="6" t="s">
        <v>47</v>
      </c>
      <c r="C437" s="3">
        <v>505.615</v>
      </c>
      <c r="D437" s="7">
        <v>347.28670318833747</v>
      </c>
      <c r="E437" s="8">
        <v>17559.336643257127</v>
      </c>
    </row>
    <row r="438" spans="1:5" ht="15.75">
      <c r="A438" s="16">
        <v>50</v>
      </c>
      <c r="B438" s="6" t="s">
        <v>46</v>
      </c>
      <c r="C438" s="3">
        <v>498.076</v>
      </c>
      <c r="D438" s="7">
        <v>343.34689265536724</v>
      </c>
      <c r="E438" s="8">
        <v>17101.28469062147</v>
      </c>
    </row>
    <row r="439" spans="1:5" ht="15.75">
      <c r="A439" s="16">
        <v>49</v>
      </c>
      <c r="B439" s="6" t="s">
        <v>45</v>
      </c>
      <c r="C439" s="3">
        <v>501.03499999999997</v>
      </c>
      <c r="D439" s="7">
        <v>322.03570621468924</v>
      </c>
      <c r="E439" s="8">
        <v>16135.116006327682</v>
      </c>
    </row>
    <row r="440" spans="1:5" ht="15.75">
      <c r="A440" s="16">
        <v>48</v>
      </c>
      <c r="B440" s="6" t="s">
        <v>43</v>
      </c>
      <c r="C440" s="3">
        <v>497.70799999999997</v>
      </c>
      <c r="D440" s="7">
        <v>319.6677966101695</v>
      </c>
      <c r="E440" s="8">
        <v>15910.121971525423</v>
      </c>
    </row>
    <row r="441" spans="1:5" ht="15.75">
      <c r="A441" s="16">
        <v>47</v>
      </c>
      <c r="B441" s="6" t="s">
        <v>42</v>
      </c>
      <c r="C441" s="3">
        <v>495.43199999999996</v>
      </c>
      <c r="D441" s="7">
        <v>313.7480225988701</v>
      </c>
      <c r="E441" s="8">
        <v>15544.08103322034</v>
      </c>
    </row>
    <row r="442" spans="1:5" ht="15.75">
      <c r="A442" s="16">
        <v>46</v>
      </c>
      <c r="B442" s="6" t="s">
        <v>41</v>
      </c>
      <c r="C442" s="3">
        <v>497.024</v>
      </c>
      <c r="D442" s="7">
        <v>313.7480225988701</v>
      </c>
      <c r="E442" s="8">
        <v>15594.029718418078</v>
      </c>
    </row>
    <row r="443" spans="1:5" ht="15.75">
      <c r="A443" s="16">
        <v>45</v>
      </c>
      <c r="B443" s="6" t="s">
        <v>40</v>
      </c>
      <c r="C443" s="3">
        <v>512.234</v>
      </c>
      <c r="D443" s="7">
        <v>307.8282485875706</v>
      </c>
      <c r="E443" s="8">
        <v>15768.009508700567</v>
      </c>
    </row>
    <row r="444" spans="1:5" ht="15.75">
      <c r="A444" s="16">
        <v>44</v>
      </c>
      <c r="B444" s="6" t="s">
        <v>39</v>
      </c>
      <c r="C444" s="3">
        <v>528.8240000000001</v>
      </c>
      <c r="D444" s="7">
        <v>323.6029050493018</v>
      </c>
      <c r="E444" s="8">
        <v>17112.898265979202</v>
      </c>
    </row>
    <row r="445" spans="1:5" ht="15.75">
      <c r="A445" s="16">
        <v>43</v>
      </c>
      <c r="B445" s="6" t="s">
        <v>38</v>
      </c>
      <c r="C445" s="3">
        <v>532.116</v>
      </c>
      <c r="D445" s="7">
        <v>314.00389210565027</v>
      </c>
      <c r="E445" s="8">
        <v>16708.64950516902</v>
      </c>
    </row>
    <row r="446" spans="1:5" ht="15.75">
      <c r="A446" s="16">
        <v>42</v>
      </c>
      <c r="B446" s="6" t="s">
        <v>37</v>
      </c>
      <c r="C446" s="3">
        <v>543.1600000000001</v>
      </c>
      <c r="D446" s="7">
        <v>313.7480225988701</v>
      </c>
      <c r="E446" s="8">
        <v>17041.53759548023</v>
      </c>
    </row>
    <row r="447" spans="1:5" ht="15.75">
      <c r="A447" s="16">
        <v>41</v>
      </c>
      <c r="B447" s="6" t="s">
        <v>36</v>
      </c>
      <c r="C447" s="3">
        <v>552.6975</v>
      </c>
      <c r="D447" s="7">
        <v>316.37456295418355</v>
      </c>
      <c r="E447" s="8">
        <v>17485.943000836985</v>
      </c>
    </row>
    <row r="448" spans="1:5" ht="15.75">
      <c r="A448" s="16">
        <v>40</v>
      </c>
      <c r="B448" s="6" t="s">
        <v>35</v>
      </c>
      <c r="C448" s="3">
        <v>554.332</v>
      </c>
      <c r="D448" s="7">
        <v>313.7480225988701</v>
      </c>
      <c r="E448" s="8">
        <v>17392.056886327686</v>
      </c>
    </row>
    <row r="449" spans="1:5" ht="15.75">
      <c r="A449" s="16">
        <v>39</v>
      </c>
      <c r="B449" s="6" t="s">
        <v>34</v>
      </c>
      <c r="C449" s="3">
        <v>547.966</v>
      </c>
      <c r="D449" s="7">
        <v>313.472714395471</v>
      </c>
      <c r="E449" s="8">
        <v>17177.238941642867</v>
      </c>
    </row>
    <row r="450" spans="1:5" ht="15.75">
      <c r="A450" s="16">
        <v>38</v>
      </c>
      <c r="B450" s="6" t="s">
        <v>33</v>
      </c>
      <c r="C450" s="3">
        <v>542.322</v>
      </c>
      <c r="D450" s="7">
        <v>313.74802259887</v>
      </c>
      <c r="E450" s="8">
        <v>17015.24551118644</v>
      </c>
    </row>
    <row r="451" spans="1:5" ht="15.75">
      <c r="A451" s="16">
        <v>37</v>
      </c>
      <c r="B451" s="6" t="s">
        <v>32</v>
      </c>
      <c r="C451" s="3">
        <v>549.885</v>
      </c>
      <c r="D451" s="7">
        <v>310.7881355932204</v>
      </c>
      <c r="E451" s="8">
        <v>17089.773394067797</v>
      </c>
    </row>
    <row r="452" spans="1:5" ht="15.75">
      <c r="A452" s="16">
        <v>36</v>
      </c>
      <c r="B452" s="6" t="s">
        <v>30</v>
      </c>
      <c r="C452" s="3">
        <v>552.184</v>
      </c>
      <c r="D452" s="7">
        <v>311.8457861535477</v>
      </c>
      <c r="E452" s="8">
        <v>17219.625358141056</v>
      </c>
    </row>
    <row r="453" spans="1:5" ht="15.75">
      <c r="A453" s="16">
        <v>35</v>
      </c>
      <c r="B453" s="6" t="s">
        <v>31</v>
      </c>
      <c r="C453" s="3">
        <v>554.58</v>
      </c>
      <c r="D453" s="9" t="s">
        <v>44</v>
      </c>
      <c r="E453" s="10" t="s">
        <v>44</v>
      </c>
    </row>
    <row r="454" spans="1:5" ht="15.75">
      <c r="A454" s="16">
        <v>34</v>
      </c>
      <c r="B454" s="6" t="s">
        <v>29</v>
      </c>
      <c r="C454" s="3">
        <v>546.668</v>
      </c>
      <c r="D454" s="7">
        <v>307.9061504038018</v>
      </c>
      <c r="E454" s="8">
        <v>16832.243942894554</v>
      </c>
    </row>
    <row r="455" spans="1:5" ht="15.75">
      <c r="A455" s="16">
        <v>33</v>
      </c>
      <c r="B455" s="6" t="s">
        <v>28</v>
      </c>
      <c r="C455" s="3">
        <v>553.588</v>
      </c>
      <c r="D455" s="7">
        <v>303.67305691989395</v>
      </c>
      <c r="E455" s="8">
        <v>16810.976023417024</v>
      </c>
    </row>
    <row r="456" spans="1:5" ht="15.75">
      <c r="A456" s="16">
        <v>32</v>
      </c>
      <c r="B456" s="6" t="s">
        <v>27</v>
      </c>
      <c r="C456" s="3">
        <v>546.206</v>
      </c>
      <c r="D456" s="7">
        <v>304.86836158192085</v>
      </c>
      <c r="E456" s="8">
        <v>16652.092830621466</v>
      </c>
    </row>
    <row r="457" spans="1:5" ht="15.75">
      <c r="A457" s="16">
        <v>31</v>
      </c>
      <c r="B457" s="6" t="s">
        <v>26</v>
      </c>
      <c r="C457" s="3">
        <v>540.324</v>
      </c>
      <c r="D457" s="7">
        <v>305.2938404862671</v>
      </c>
      <c r="E457" s="8">
        <v>16495.75890669018</v>
      </c>
    </row>
    <row r="458" spans="1:5" ht="15.75">
      <c r="A458" s="16">
        <v>30</v>
      </c>
      <c r="B458" s="6" t="s">
        <v>24</v>
      </c>
      <c r="C458" s="3">
        <v>541.844</v>
      </c>
      <c r="D458" s="7">
        <v>304.86836158192085</v>
      </c>
      <c r="E458" s="8">
        <v>16519.109251299433</v>
      </c>
    </row>
    <row r="459" spans="1:5" ht="15.75">
      <c r="A459" s="16">
        <v>29</v>
      </c>
      <c r="B459" s="6" t="s">
        <v>25</v>
      </c>
      <c r="C459" s="3">
        <v>532.764</v>
      </c>
      <c r="D459" s="9" t="s">
        <v>44</v>
      </c>
      <c r="E459" s="10" t="s">
        <v>44</v>
      </c>
    </row>
    <row r="460" spans="1:5" ht="15.75">
      <c r="A460" s="16">
        <v>28</v>
      </c>
      <c r="B460" s="6" t="s">
        <v>23</v>
      </c>
      <c r="C460" s="3">
        <v>547.5074999999999</v>
      </c>
      <c r="D460" s="7">
        <v>307.8282485875706</v>
      </c>
      <c r="E460" s="8">
        <v>16853.82748135593</v>
      </c>
    </row>
    <row r="461" spans="1:5" ht="15.75">
      <c r="A461" s="16">
        <v>27</v>
      </c>
      <c r="B461" s="6" t="s">
        <v>22</v>
      </c>
      <c r="C461" s="3">
        <v>543.1560000000001</v>
      </c>
      <c r="D461" s="7">
        <v>300.8447773154055</v>
      </c>
      <c r="E461" s="8">
        <v>16340.564586752642</v>
      </c>
    </row>
    <row r="462" spans="1:5" ht="15.75">
      <c r="A462" s="16">
        <v>26</v>
      </c>
      <c r="B462" s="6" t="s">
        <v>21</v>
      </c>
      <c r="C462" s="3">
        <v>534.8525</v>
      </c>
      <c r="D462" s="7">
        <v>301.90847457627115</v>
      </c>
      <c r="E462" s="8">
        <v>16147.650239830506</v>
      </c>
    </row>
    <row r="463" spans="1:5" ht="15.75">
      <c r="A463" s="16">
        <v>25</v>
      </c>
      <c r="B463" s="6" t="s">
        <v>20</v>
      </c>
      <c r="C463" s="3">
        <v>533.854</v>
      </c>
      <c r="D463" s="7">
        <v>296.82119304889017</v>
      </c>
      <c r="E463" s="8">
        <v>15845.918119392221</v>
      </c>
    </row>
    <row r="464" spans="1:5" ht="15.75">
      <c r="A464" s="16">
        <v>24</v>
      </c>
      <c r="B464" s="6" t="s">
        <v>19</v>
      </c>
      <c r="C464" s="3">
        <v>554.048</v>
      </c>
      <c r="D464" s="7">
        <v>296.48819605532276</v>
      </c>
      <c r="E464" s="8">
        <v>16426.869204805946</v>
      </c>
    </row>
    <row r="465" spans="1:5" ht="15.75">
      <c r="A465" s="16">
        <v>23</v>
      </c>
      <c r="B465" s="6" t="s">
        <v>18</v>
      </c>
      <c r="C465" s="3">
        <v>566.118</v>
      </c>
      <c r="D465" s="7">
        <v>298.9485875706215</v>
      </c>
      <c r="E465" s="8">
        <v>16924.01764983051</v>
      </c>
    </row>
    <row r="466" spans="1:5" ht="15.75">
      <c r="A466" s="16">
        <v>22</v>
      </c>
      <c r="B466" s="6" t="s">
        <v>17</v>
      </c>
      <c r="C466" s="4">
        <v>562.806</v>
      </c>
      <c r="D466" s="11">
        <v>299.88526067367513</v>
      </c>
      <c r="E466" s="12">
        <v>16877.722401870844</v>
      </c>
    </row>
    <row r="467" spans="1:5" ht="15.75">
      <c r="A467" s="16">
        <v>21</v>
      </c>
      <c r="B467" s="6" t="s">
        <v>16</v>
      </c>
      <c r="C467" s="4">
        <v>562.564</v>
      </c>
      <c r="D467" s="11">
        <v>299.98284519831793</v>
      </c>
      <c r="E467" s="12">
        <v>16875.95493261465</v>
      </c>
    </row>
    <row r="468" spans="1:5" ht="15.75">
      <c r="A468" s="16">
        <v>20</v>
      </c>
      <c r="B468" s="6" t="s">
        <v>14</v>
      </c>
      <c r="C468" s="4">
        <v>560.8025</v>
      </c>
      <c r="D468" s="11">
        <v>303.7442391050432</v>
      </c>
      <c r="E468" s="12">
        <v>17034.0528650706</v>
      </c>
    </row>
    <row r="469" spans="1:5" ht="15.75">
      <c r="A469" s="16">
        <v>19</v>
      </c>
      <c r="B469" s="6" t="s">
        <v>13</v>
      </c>
      <c r="C469" s="4">
        <v>566.87</v>
      </c>
      <c r="D469" s="11">
        <v>302.16387268443935</v>
      </c>
      <c r="E469" s="12">
        <v>17128.763450862818</v>
      </c>
    </row>
    <row r="470" spans="1:5" ht="15.75">
      <c r="A470" s="16">
        <v>18</v>
      </c>
      <c r="B470" s="6" t="s">
        <v>10</v>
      </c>
      <c r="C470" s="4">
        <v>573.405</v>
      </c>
      <c r="D470" s="11">
        <v>300.0630656842316</v>
      </c>
      <c r="E470" s="12">
        <v>17205.766217866683</v>
      </c>
    </row>
    <row r="471" spans="1:5" ht="15.75">
      <c r="A471" s="16">
        <v>17</v>
      </c>
      <c r="B471" s="6" t="s">
        <v>11</v>
      </c>
      <c r="C471" s="4">
        <v>593.23</v>
      </c>
      <c r="D471" s="11">
        <v>302.39075648453996</v>
      </c>
      <c r="E471" s="12">
        <v>17938.726846932364</v>
      </c>
    </row>
    <row r="472" spans="1:5" ht="15.75">
      <c r="A472" s="16">
        <v>16</v>
      </c>
      <c r="B472" s="6" t="s">
        <v>9</v>
      </c>
      <c r="C472" s="4">
        <v>581.31</v>
      </c>
      <c r="D472" s="11">
        <v>300.09282503925914</v>
      </c>
      <c r="E472" s="12">
        <v>17444.69601235717</v>
      </c>
    </row>
    <row r="473" spans="1:5" ht="15.75">
      <c r="A473" s="16">
        <v>15</v>
      </c>
      <c r="B473" s="6" t="s">
        <v>8</v>
      </c>
      <c r="C473" s="4">
        <v>578.045</v>
      </c>
      <c r="D473" s="11">
        <v>302.66972347069543</v>
      </c>
      <c r="E473" s="12">
        <v>17495.672030361813</v>
      </c>
    </row>
    <row r="474" spans="1:5" ht="15.75">
      <c r="A474" s="16">
        <v>14</v>
      </c>
      <c r="B474" s="6" t="s">
        <v>6</v>
      </c>
      <c r="C474" s="4">
        <v>580.2180000000001</v>
      </c>
      <c r="D474" s="11">
        <v>313.1363854316509</v>
      </c>
      <c r="E474" s="12">
        <v>18168.736728238167</v>
      </c>
    </row>
    <row r="475" spans="1:5" ht="15.75">
      <c r="A475" s="16">
        <v>13</v>
      </c>
      <c r="B475" s="6" t="s">
        <v>7</v>
      </c>
      <c r="C475" s="4">
        <v>579.016</v>
      </c>
      <c r="D475" s="11">
        <v>303.41205934910914</v>
      </c>
      <c r="E475" s="12">
        <v>17568.04369560838</v>
      </c>
    </row>
    <row r="476" spans="1:5" ht="15.75">
      <c r="A476" s="16">
        <v>12</v>
      </c>
      <c r="B476" s="6" t="s">
        <v>4</v>
      </c>
      <c r="C476" s="4">
        <v>580.41</v>
      </c>
      <c r="D476" s="11">
        <v>306.2348269886825</v>
      </c>
      <c r="E476" s="12">
        <v>17774.29808718092</v>
      </c>
    </row>
    <row r="477" spans="1:5" ht="15.75">
      <c r="A477" s="16">
        <v>11</v>
      </c>
      <c r="B477" s="6" t="s">
        <v>5</v>
      </c>
      <c r="C477" s="4">
        <v>590.61</v>
      </c>
      <c r="D477" s="11">
        <v>303.25</v>
      </c>
      <c r="E477" s="12">
        <v>17910</v>
      </c>
    </row>
    <row r="478" spans="1:7" ht="15.75">
      <c r="A478" s="16">
        <v>10</v>
      </c>
      <c r="B478" s="6" t="s">
        <v>3</v>
      </c>
      <c r="C478" s="4">
        <v>606.5440000000001</v>
      </c>
      <c r="D478" s="11">
        <v>297.5773939098572</v>
      </c>
      <c r="E478" s="12">
        <v>18049.378281166046</v>
      </c>
      <c r="G478" s="2"/>
    </row>
    <row r="479" spans="1:5" ht="171.75" customHeight="1">
      <c r="A479" s="96" t="s">
        <v>185</v>
      </c>
      <c r="B479" s="97"/>
      <c r="C479" s="97"/>
      <c r="D479" s="97"/>
      <c r="E479" s="98"/>
    </row>
  </sheetData>
  <sheetProtection/>
  <mergeCells count="15">
    <mergeCell ref="H2:K2"/>
    <mergeCell ref="H3:I3"/>
    <mergeCell ref="J3:K3"/>
    <mergeCell ref="C2:C3"/>
    <mergeCell ref="D2:G2"/>
    <mergeCell ref="D3:E3"/>
    <mergeCell ref="F3:G3"/>
    <mergeCell ref="A2:A4"/>
    <mergeCell ref="A479:E479"/>
    <mergeCell ref="A276:E276"/>
    <mergeCell ref="A329:E329"/>
    <mergeCell ref="A382:E382"/>
    <mergeCell ref="A435:E435"/>
    <mergeCell ref="B2:B4"/>
    <mergeCell ref="A223:E223"/>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mmunoz</dc:creator>
  <cp:keywords/>
  <dc:description/>
  <cp:lastModifiedBy>Guillermo Pino González</cp:lastModifiedBy>
  <dcterms:created xsi:type="dcterms:W3CDTF">2009-02-09T12:27:09Z</dcterms:created>
  <dcterms:modified xsi:type="dcterms:W3CDTF">2018-03-13T13:12:40Z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