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depa-my.sharepoint.com/personal/cseguel_odepa_gob_cl/Documents/Escritorio/BOLETINES/Boletines Diarios/Boletines diarios 2026/"/>
    </mc:Choice>
  </mc:AlternateContent>
  <xr:revisionPtr revIDLastSave="0" documentId="8_{66E6BDD6-7F1A-4E6F-9931-D52629D31E84}" xr6:coauthVersionLast="47" xr6:coauthVersionMax="47" xr10:uidLastSave="{00000000-0000-0000-0000-000000000000}"/>
  <bookViews>
    <workbookView xWindow="-108" yWindow="-108" windowWidth="23256" windowHeight="12456" tabRatio="874" xr2:uid="{00000000-000D-0000-FFFF-FFFF00000000}"/>
  </bookViews>
  <sheets>
    <sheet name="Portada Boletin diario" sheetId="4" r:id="rId1"/>
    <sheet name="Frutas_Lo Valledor" sheetId="5" r:id="rId2"/>
    <sheet name="Frutas_Vega Central Mapocho" sheetId="7" r:id="rId3"/>
    <sheet name="Frutas_Macroferia Talca" sheetId="14" r:id="rId4"/>
    <sheet name="Frutas_Femacal" sheetId="18" r:id="rId5"/>
    <sheet name="Frutas_La Palmera" sheetId="17" r:id="rId6"/>
    <sheet name="Frutas_Solcoagro" sheetId="19" r:id="rId7"/>
    <sheet name="Frutas_Vega Monumental" sheetId="12" r:id="rId8"/>
    <sheet name="Frutas_Lagunita Pto.Montt" sheetId="25" r:id="rId9"/>
    <sheet name="Frutas_Vega Modelo Temuco" sheetId="26" r:id="rId10"/>
    <sheet name="Frutas_Agrochillan" sheetId="29" r:id="rId11"/>
    <sheet name="Frutas_Agronor" sheetId="32" r:id="rId12"/>
    <sheet name="Hortalizas_Lo Valledor" sheetId="6" r:id="rId13"/>
    <sheet name="Hortalizas_Vega Central Mapocho" sheetId="9" r:id="rId14"/>
    <sheet name="Hortalizas_Mapocho Vta.dir" sheetId="11" r:id="rId15"/>
    <sheet name="Hortalizas_Macroferia Talca" sheetId="15" r:id="rId16"/>
    <sheet name="Hortalizas_Femacal" sheetId="21" r:id="rId17"/>
    <sheet name="Hortalizas_La Palmera" sheetId="20" r:id="rId18"/>
    <sheet name="Hortalizas_Solcoagro" sheetId="22" r:id="rId19"/>
    <sheet name="Hortalizas_Vega Monumental" sheetId="13" r:id="rId20"/>
    <sheet name="Hortalizas_Lagunita Pto.Montt" sheetId="27" r:id="rId21"/>
    <sheet name="Hortalizas_Vega Modelo Temuco" sheetId="28" r:id="rId22"/>
    <sheet name="Hortalizas_Agrochillan" sheetId="31" r:id="rId23"/>
    <sheet name="Hortalizas_Agronor" sheetId="33" r:id="rId24"/>
  </sheets>
  <externalReferences>
    <externalReference r:id="rId25"/>
  </externalReferences>
  <definedNames>
    <definedName name="_xlnm._FilterDatabase" localSheetId="1" hidden="1">'Frutas_Lo Valledor'!#REF!</definedName>
    <definedName name="_Order1" hidden="1">255</definedName>
    <definedName name="_Sort" localSheetId="10" hidden="1">'[1]Página 7'!#REF!</definedName>
    <definedName name="_Sort" localSheetId="11" hidden="1">'[1]Página 7'!#REF!</definedName>
    <definedName name="_Sort" localSheetId="4" hidden="1">'[1]Página 7'!#REF!</definedName>
    <definedName name="_Sort" localSheetId="5" hidden="1">'[1]Página 7'!#REF!</definedName>
    <definedName name="_Sort" localSheetId="8" hidden="1">'[1]Página 7'!#REF!</definedName>
    <definedName name="_Sort" localSheetId="6" hidden="1">'[1]Página 7'!#REF!</definedName>
    <definedName name="_Sort" localSheetId="9" hidden="1">'[1]Página 7'!#REF!</definedName>
    <definedName name="_Sort" localSheetId="22" hidden="1">'[1]Página 7'!#REF!</definedName>
    <definedName name="_Sort" localSheetId="23" hidden="1">'[1]Página 7'!#REF!</definedName>
    <definedName name="_Sort" localSheetId="16" hidden="1">'[1]Página 7'!#REF!</definedName>
    <definedName name="_Sort" localSheetId="17" hidden="1">'[1]Página 7'!#REF!</definedName>
    <definedName name="_Sort" localSheetId="20" hidden="1">'[1]Página 7'!#REF!</definedName>
    <definedName name="_Sort" localSheetId="18" hidden="1">'[1]Página 7'!#REF!</definedName>
    <definedName name="_Sort" localSheetId="21" hidden="1">'[1]Página 7'!#REF!</definedName>
    <definedName name="_Sort" hidden="1">'[1]Página 7'!#REF!</definedName>
    <definedName name="_xlnm.Print_Area" localSheetId="10">Frutas_Agrochillan!$A$2:$I$24</definedName>
    <definedName name="_xlnm.Print_Area" localSheetId="11">Frutas_Agronor!$A$2:$I$13</definedName>
    <definedName name="_xlnm.Print_Area" localSheetId="4">Frutas_Femacal!$A$2:$I$42</definedName>
    <definedName name="_xlnm.Print_Area" localSheetId="5">'Frutas_La Palmera'!$A$2:$I$33</definedName>
    <definedName name="_xlnm.Print_Area" localSheetId="8">'Frutas_Lagunita Pto.Montt'!$A$2:$I$27</definedName>
    <definedName name="_xlnm.Print_Area" localSheetId="1">'Frutas_Lo Valledor'!$A$2:$I$112</definedName>
    <definedName name="_xlnm.Print_Area" localSheetId="3">'Frutas_Macroferia Talca'!$A$2:$I$39</definedName>
    <definedName name="_xlnm.Print_Area" localSheetId="6">Frutas_Solcoagro!$A$2:$I$10</definedName>
    <definedName name="_xlnm.Print_Area" localSheetId="2">'Frutas_Vega Central Mapocho'!$A$2:$I$58</definedName>
    <definedName name="_xlnm.Print_Area" localSheetId="9">'Frutas_Vega Modelo Temuco'!$A$2:$I$40</definedName>
    <definedName name="_xlnm.Print_Area" localSheetId="7">'Frutas_Vega Monumental'!$A$2:$I$30</definedName>
    <definedName name="_xlnm.Print_Area" localSheetId="22">Hortalizas_Agrochillan!$A$2:$I$36</definedName>
    <definedName name="_xlnm.Print_Area" localSheetId="23">Hortalizas_Agronor!$A$2:$I$29</definedName>
    <definedName name="_xlnm.Print_Area" localSheetId="16">Hortalizas_Femacal!$A$2:$I$58</definedName>
    <definedName name="_xlnm.Print_Area" localSheetId="17">'Hortalizas_La Palmera'!$A$2:$I$51</definedName>
    <definedName name="_xlnm.Print_Area" localSheetId="20">'Hortalizas_Lagunita Pto.Montt'!$A$2:$I$43</definedName>
    <definedName name="_xlnm.Print_Area" localSheetId="12">'Hortalizas_Lo Valledor'!$A$2:$I$88</definedName>
    <definedName name="_xlnm.Print_Area" localSheetId="15">'Hortalizas_Macroferia Talca'!$A$2:$I$34</definedName>
    <definedName name="_xlnm.Print_Area" localSheetId="14">'Hortalizas_Mapocho Vta.dir'!$A$2:$I$17</definedName>
    <definedName name="_xlnm.Print_Area" localSheetId="18">Hortalizas_Solcoagro!$A$2:$I$10</definedName>
    <definedName name="_xlnm.Print_Area" localSheetId="13">'Hortalizas_Vega Central Mapocho'!$A$2:$I$83</definedName>
    <definedName name="_xlnm.Print_Area" localSheetId="21">'Hortalizas_Vega Modelo Temuco'!$A$2:$I$70</definedName>
    <definedName name="_xlnm.Print_Area" localSheetId="19">'Hortalizas_Vega Monumental'!$A$2:$I$39</definedName>
    <definedName name="_xlnm.Print_Area" localSheetId="0">'Portada Boletin diario'!$A$1:$H$88</definedName>
    <definedName name="rangotd">OFFSET(#REF!,0,0,COUNTA(#REF!),COUNTA(#REF!))</definedName>
    <definedName name="sin_transacciones" localSheetId="10">#REF!</definedName>
    <definedName name="sin_transacciones" localSheetId="11">#REF!</definedName>
    <definedName name="sin_transacciones" localSheetId="8">#REF!</definedName>
    <definedName name="sin_transacciones" localSheetId="9">#REF!</definedName>
    <definedName name="sin_transacciones" localSheetId="22">#REF!</definedName>
    <definedName name="sin_transacciones" localSheetId="23">#REF!</definedName>
    <definedName name="sin_transacciones" localSheetId="20">#REF!</definedName>
    <definedName name="sin_transacciones" localSheetId="21">#REF!</definedName>
    <definedName name="sin_transacciones">#REF!</definedName>
    <definedName name="_xlnm.Print_Titles" localSheetId="1">'Frutas_Lo Valledor'!$2:$9</definedName>
    <definedName name="_xlnm.Print_Titles" localSheetId="6">Frutas_Solcoagro!$2:$9</definedName>
    <definedName name="_xlnm.Print_Titles" localSheetId="2">'Frutas_Vega Central Mapocho'!$2:$9</definedName>
    <definedName name="_xlnm.Print_Titles" localSheetId="16">Hortalizas_Femacal!$2:$9</definedName>
    <definedName name="_xlnm.Print_Titles" localSheetId="17">'Hortalizas_La Palmera'!$2:$9</definedName>
    <definedName name="_xlnm.Print_Titles" localSheetId="12">'Hortalizas_Lo Valledor'!$2:$9</definedName>
    <definedName name="_xlnm.Print_Titles" localSheetId="14">'Hortalizas_Mapocho Vta.dir'!$2:$9</definedName>
    <definedName name="_xlnm.Print_Titles" localSheetId="18">Hortalizas_Solcoagro!$2:$9</definedName>
    <definedName name="_xlnm.Print_Titles" localSheetId="13">'Hortalizas_Vega Central Mapocho'!$2:$9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" i="19" l="1"/>
  <c r="B4" i="5" l="1"/>
  <c r="B4" i="33" s="1"/>
  <c r="B4" i="31" l="1"/>
  <c r="B4" i="32"/>
  <c r="B4" i="29"/>
  <c r="B4" i="27"/>
  <c r="B4" i="28"/>
  <c r="B4" i="25"/>
  <c r="B4" i="26"/>
  <c r="B4" i="21" l="1"/>
  <c r="B4" i="20"/>
  <c r="B4" i="17"/>
  <c r="B4" i="18"/>
  <c r="B4" i="15" l="1"/>
  <c r="B4" i="14"/>
  <c r="B4" i="13" l="1"/>
  <c r="B4" i="12"/>
  <c r="B4" i="11" l="1"/>
  <c r="B4" i="9"/>
  <c r="B4" i="7"/>
</calcChain>
</file>

<file path=xl/sharedStrings.xml><?xml version="1.0" encoding="utf-8"?>
<sst xmlns="http://schemas.openxmlformats.org/spreadsheetml/2006/main" count="4169" uniqueCount="313">
  <si>
    <t>del Ministerio de Agricultura, Gobierno de Chile</t>
  </si>
  <si>
    <t>Se puede reproducir total o parcialmente citando la fuente</t>
  </si>
  <si>
    <t>Teléfono :(56- 2) 3973000</t>
  </si>
  <si>
    <t xml:space="preserve">www.odepa.gob.cl  </t>
  </si>
  <si>
    <t>TABLA DE CONTENIDO</t>
  </si>
  <si>
    <t>Página</t>
  </si>
  <si>
    <t>Frutas</t>
  </si>
  <si>
    <t>Hortalizas</t>
  </si>
  <si>
    <t>Mapocho Venta Directa</t>
  </si>
  <si>
    <t xml:space="preserve">Producto </t>
  </si>
  <si>
    <t xml:space="preserve">Calidad </t>
  </si>
  <si>
    <t xml:space="preserve">Volumen </t>
  </si>
  <si>
    <t xml:space="preserve">Unidad de
comercialización </t>
  </si>
  <si>
    <t xml:space="preserve">Origen </t>
  </si>
  <si>
    <t>Detalle diario de transacciones producto - variedad - calidad</t>
  </si>
  <si>
    <t>Día:</t>
  </si>
  <si>
    <t>Mercado: Mapocho venta directa</t>
  </si>
  <si>
    <t xml:space="preserve"> </t>
  </si>
  <si>
    <t>Precio
promedio</t>
  </si>
  <si>
    <t>Teatinos 40, piso 8. Santiago, Chile</t>
  </si>
  <si>
    <t>Mercado: Vega Monumental de Concepción</t>
  </si>
  <si>
    <t>Vega Monumental de Concepción</t>
  </si>
  <si>
    <t xml:space="preserve">      mayoristas </t>
  </si>
  <si>
    <t xml:space="preserve">      </t>
  </si>
  <si>
    <t xml:space="preserve">      Boletín diario de precios y volúmenes </t>
  </si>
  <si>
    <t xml:space="preserve">      de frutas y hortalizas en mercados</t>
  </si>
  <si>
    <t>Publicación de la Oficina de Estudios y Políticas Agrarias (Odepa)</t>
  </si>
  <si>
    <t>Macroferia Municipal de Talca</t>
  </si>
  <si>
    <t>Mercado: Macroferia Municipal de Talca</t>
  </si>
  <si>
    <t>Mercado: Vega Central Mapocho</t>
  </si>
  <si>
    <t>Vega Central Mapocho</t>
  </si>
  <si>
    <t>Mercado: Feria Mayorista La Calera (Femacal)</t>
  </si>
  <si>
    <t>Mercado: Terminal Agropecuario La Palmera</t>
  </si>
  <si>
    <t>Feria Mayorista La Calera</t>
  </si>
  <si>
    <t>Terminal Agropecuario La Palmera</t>
  </si>
  <si>
    <t>Sociedad Limarí Comercializadora del Agro</t>
  </si>
  <si>
    <t>Mercado: Comercializadora del Agro de Limarí (Solcoagro)</t>
  </si>
  <si>
    <t>Mercado: Vega Modelo de Temuco</t>
  </si>
  <si>
    <t>Mercado: Feria Lagunita de Puerto Montt</t>
  </si>
  <si>
    <t>Feria Lagunita de Puerto Montt</t>
  </si>
  <si>
    <t>Vega Modelo de Temuco</t>
  </si>
  <si>
    <t>Mercado: Terminal Hortofrutícola de Chillán</t>
  </si>
  <si>
    <t>Terminal Hortofrutícola de Chillán</t>
  </si>
  <si>
    <t>Agrícola del Norte de Arica</t>
  </si>
  <si>
    <t>Mercado: Agrícola del Norte de Arica</t>
  </si>
  <si>
    <t>Precio
mínimo</t>
  </si>
  <si>
    <t>Precio
máximo</t>
  </si>
  <si>
    <t>Unidad de
comercialización</t>
  </si>
  <si>
    <t>Precios con IVA</t>
  </si>
  <si>
    <t>Mercado Mayorista Lo Valledor</t>
  </si>
  <si>
    <t>Mercado: Mayorista Lo Valledor</t>
  </si>
  <si>
    <t>Variedad/Tipo</t>
  </si>
  <si>
    <t>Guayaba</t>
  </si>
  <si>
    <t>Sin especificar</t>
  </si>
  <si>
    <t>Segunda</t>
  </si>
  <si>
    <t>$/caja 10 kilos</t>
  </si>
  <si>
    <t>Región de Arica y Parinacota</t>
  </si>
  <si>
    <t>Tercera</t>
  </si>
  <si>
    <t>Tuna</t>
  </si>
  <si>
    <t>$/caja 18 kilos</t>
  </si>
  <si>
    <t>Región de Coquimbo</t>
  </si>
  <si>
    <t>Cebolla</t>
  </si>
  <si>
    <t>1a (cosecha)</t>
  </si>
  <si>
    <t>$/malla 18 kilos</t>
  </si>
  <si>
    <t>2a (cosecha)</t>
  </si>
  <si>
    <t>3a (cosecha)</t>
  </si>
  <si>
    <t>Cebollín baby</t>
  </si>
  <si>
    <t>Primera</t>
  </si>
  <si>
    <t>$/paquete 1,5 a 2 kilos</t>
  </si>
  <si>
    <t>Lechuga</t>
  </si>
  <si>
    <t>Conconina(o)</t>
  </si>
  <si>
    <t>$/unidad</t>
  </si>
  <si>
    <t>Escarola</t>
  </si>
  <si>
    <t>$/caja 12 unidades</t>
  </si>
  <si>
    <t>$/caja 18 unidades</t>
  </si>
  <si>
    <t>Marina</t>
  </si>
  <si>
    <t>Tomate</t>
  </si>
  <si>
    <t>Larga vida</t>
  </si>
  <si>
    <t>$/bandeja 18 kilos</t>
  </si>
  <si>
    <t>$/caja 8 kilos</t>
  </si>
  <si>
    <t>Zanahoria</t>
  </si>
  <si>
    <t>$/saco 25 kilos</t>
  </si>
  <si>
    <t>Chirimoya</t>
  </si>
  <si>
    <t>Cultivar IV Región</t>
  </si>
  <si>
    <t>Especial</t>
  </si>
  <si>
    <t>$/bandeja 10 kilos</t>
  </si>
  <si>
    <t>Provincia de Limarí</t>
  </si>
  <si>
    <t>Frutilla</t>
  </si>
  <si>
    <t>$/bandeja 7 kilos</t>
  </si>
  <si>
    <t>Provincia de Melipilla</t>
  </si>
  <si>
    <t>Kiwi</t>
  </si>
  <si>
    <t>Hayward</t>
  </si>
  <si>
    <t>Provincia de Curicó</t>
  </si>
  <si>
    <t>Limón</t>
  </si>
  <si>
    <t>1a amarillo</t>
  </si>
  <si>
    <t>$/bandeja 15 kilos</t>
  </si>
  <si>
    <t>Provincia de Quillota</t>
  </si>
  <si>
    <t>2a amarillo</t>
  </si>
  <si>
    <t>Mandarina</t>
  </si>
  <si>
    <t>Murcott</t>
  </si>
  <si>
    <t>Mango</t>
  </si>
  <si>
    <t>$/bandeja 4 kilos</t>
  </si>
  <si>
    <t>Brasil</t>
  </si>
  <si>
    <t>Manzana</t>
  </si>
  <si>
    <t>Fuji royal</t>
  </si>
  <si>
    <t>$/bandeja 15 kilos granel</t>
  </si>
  <si>
    <t>Granny Smith</t>
  </si>
  <si>
    <t>Pink Lady</t>
  </si>
  <si>
    <t>Naranja</t>
  </si>
  <si>
    <t>Navel Late</t>
  </si>
  <si>
    <t>$/malla 10 kilos</t>
  </si>
  <si>
    <t>Palta</t>
  </si>
  <si>
    <t>Hass</t>
  </si>
  <si>
    <t>Perú</t>
  </si>
  <si>
    <t>Pera</t>
  </si>
  <si>
    <t>Packham's Triumph</t>
  </si>
  <si>
    <t>Región de O'Higgins</t>
  </si>
  <si>
    <t>Piña</t>
  </si>
  <si>
    <t>Caramelo</t>
  </si>
  <si>
    <t>Ecuador</t>
  </si>
  <si>
    <t>Plátano</t>
  </si>
  <si>
    <t>Pintón</t>
  </si>
  <si>
    <t>$/caja 20 kilos</t>
  </si>
  <si>
    <t>Primera Pintón</t>
  </si>
  <si>
    <t>Acelga</t>
  </si>
  <si>
    <t>$/docena de atados (6 kilos)</t>
  </si>
  <si>
    <t>Achicoria</t>
  </si>
  <si>
    <t>$/caja 16 unidades</t>
  </si>
  <si>
    <t>Ajo</t>
  </si>
  <si>
    <t>Chino</t>
  </si>
  <si>
    <t>China</t>
  </si>
  <si>
    <t>Ají</t>
  </si>
  <si>
    <t>Inferno</t>
  </si>
  <si>
    <t>Alcachofa</t>
  </si>
  <si>
    <t>Española</t>
  </si>
  <si>
    <t>$/caja 30 unidades</t>
  </si>
  <si>
    <t>Madrigal</t>
  </si>
  <si>
    <t>Extra</t>
  </si>
  <si>
    <t>Apio</t>
  </si>
  <si>
    <t>Americana (o)</t>
  </si>
  <si>
    <t>$/docena de matas</t>
  </si>
  <si>
    <t>Berenjena</t>
  </si>
  <si>
    <t>$/caja 40 unidades</t>
  </si>
  <si>
    <t>Betarraga</t>
  </si>
  <si>
    <t>$/paquete 4 unidades</t>
  </si>
  <si>
    <t>Brócoli</t>
  </si>
  <si>
    <t>Morada(o)</t>
  </si>
  <si>
    <t>1a (guarda)</t>
  </si>
  <si>
    <t>$/malla 16 kilos</t>
  </si>
  <si>
    <t>1a nueva(o)</t>
  </si>
  <si>
    <t>$/paquete 20 unidades (volumen en unidades)</t>
  </si>
  <si>
    <t>Cebollín</t>
  </si>
  <si>
    <t>$/paquete 36 unidades</t>
  </si>
  <si>
    <t>Cilantro</t>
  </si>
  <si>
    <t>$/docena de atados (3 kilos)</t>
  </si>
  <si>
    <t>Coliflor</t>
  </si>
  <si>
    <t>Espinaca</t>
  </si>
  <si>
    <t>$/caja 10 unidades</t>
  </si>
  <si>
    <t>$/caja 15 unidades</t>
  </si>
  <si>
    <t>Francesa morada</t>
  </si>
  <si>
    <t>Milanesa</t>
  </si>
  <si>
    <t>$/caja 20 unidades</t>
  </si>
  <si>
    <t>Papa</t>
  </si>
  <si>
    <t>Asterix</t>
  </si>
  <si>
    <t>Rosara</t>
  </si>
  <si>
    <t>Pepino ensalada</t>
  </si>
  <si>
    <t>$/caja 70 unidades</t>
  </si>
  <si>
    <t>Pimiento</t>
  </si>
  <si>
    <t>Zafiro amarillo</t>
  </si>
  <si>
    <t>$/caja 15 kilos</t>
  </si>
  <si>
    <t>Zafiro rojo</t>
  </si>
  <si>
    <t>Zafiro verde</t>
  </si>
  <si>
    <t>Poroto verde</t>
  </si>
  <si>
    <t>Magnum</t>
  </si>
  <si>
    <t>Repollo</t>
  </si>
  <si>
    <t>Crespo record</t>
  </si>
  <si>
    <t>Sandia</t>
  </si>
  <si>
    <t>$/kilo (volumen en unidades)</t>
  </si>
  <si>
    <t>$/saco 20 kilos</t>
  </si>
  <si>
    <t>Zapallo</t>
  </si>
  <si>
    <t>Camote</t>
  </si>
  <si>
    <t>Zapallo italiano</t>
  </si>
  <si>
    <t>$/caja 50 unidades</t>
  </si>
  <si>
    <t>1a plateado</t>
  </si>
  <si>
    <t>$/caja 16 kilos empedrada</t>
  </si>
  <si>
    <t>$/caja 15 kilos empedrada</t>
  </si>
  <si>
    <t>$/kilo (en caja de 17 kilos)</t>
  </si>
  <si>
    <t>$/caja 6 unidades</t>
  </si>
  <si>
    <t>$/caja 14 unidades</t>
  </si>
  <si>
    <t>Pomelo</t>
  </si>
  <si>
    <t>Start Ruby</t>
  </si>
  <si>
    <t>$/caja 14 kilos empedrada</t>
  </si>
  <si>
    <t>$/docena de atados (12 kilos)</t>
  </si>
  <si>
    <t>Región de La Araucanía</t>
  </si>
  <si>
    <t>$/paquete 5 unidades</t>
  </si>
  <si>
    <t>Región Metropolitana</t>
  </si>
  <si>
    <t>$/malla 17 kilos</t>
  </si>
  <si>
    <t>Ciboulette</t>
  </si>
  <si>
    <t>$/docena de atados</t>
  </si>
  <si>
    <t>$/caja 36 atados</t>
  </si>
  <si>
    <t>Espárragos</t>
  </si>
  <si>
    <t>$/kilo</t>
  </si>
  <si>
    <t>Provincia de Linares</t>
  </si>
  <si>
    <t>Haba</t>
  </si>
  <si>
    <t>Red Lady</t>
  </si>
  <si>
    <t>Provincia de Llanquihue</t>
  </si>
  <si>
    <t>Rosi</t>
  </si>
  <si>
    <t>$/caja 60 unidades</t>
  </si>
  <si>
    <t>Perejil</t>
  </si>
  <si>
    <t>Región de Ñuble</t>
  </si>
  <si>
    <t>Paine</t>
  </si>
  <si>
    <t>Lane Late</t>
  </si>
  <si>
    <t>Edranol</t>
  </si>
  <si>
    <t>Fuerte</t>
  </si>
  <si>
    <t>Abate Fettel</t>
  </si>
  <si>
    <t>$/bandeja 18 kilos granel</t>
  </si>
  <si>
    <t>Extra (doble especial)</t>
  </si>
  <si>
    <t>$/docena de atados (4 kilos)</t>
  </si>
  <si>
    <t>Región del Maule</t>
  </si>
  <si>
    <t>Provincia del Elquí</t>
  </si>
  <si>
    <t>$/malla 15 kilos</t>
  </si>
  <si>
    <t>$/malla 25 kilos</t>
  </si>
  <si>
    <t>Verde</t>
  </si>
  <si>
    <t>1a (guarda lavada)</t>
  </si>
  <si>
    <t>Banquete</t>
  </si>
  <si>
    <t>Arándano (blue)</t>
  </si>
  <si>
    <t>$/bandeja 2 kilos</t>
  </si>
  <si>
    <t>$/bins (450 kilos)</t>
  </si>
  <si>
    <t>Cabildo</t>
  </si>
  <si>
    <t>3a amarillo</t>
  </si>
  <si>
    <t>Tahití</t>
  </si>
  <si>
    <t>$/caja 24 kilos</t>
  </si>
  <si>
    <t>Calibre 90</t>
  </si>
  <si>
    <t>$/caja 18 kilos embalada</t>
  </si>
  <si>
    <t>$/bins (400 kilos)</t>
  </si>
  <si>
    <t>Calibre 100</t>
  </si>
  <si>
    <t>Scarlett</t>
  </si>
  <si>
    <t>New Hall</t>
  </si>
  <si>
    <t>Negra de La Cruz</t>
  </si>
  <si>
    <t>$/caja 7 unidades</t>
  </si>
  <si>
    <t>$/caja 8 unidades</t>
  </si>
  <si>
    <t>Barraganete</t>
  </si>
  <si>
    <t>Maduro</t>
  </si>
  <si>
    <t>Primera Maduro</t>
  </si>
  <si>
    <t>Uva</t>
  </si>
  <si>
    <t>Crimpson Seedless</t>
  </si>
  <si>
    <t>$/bandeja 8 kilos</t>
  </si>
  <si>
    <t>Superior Seedless</t>
  </si>
  <si>
    <t>Provincia de San Felipe de Aconcagua</t>
  </si>
  <si>
    <t>Bruselas (repollito)</t>
  </si>
  <si>
    <t>2a (guarda)</t>
  </si>
  <si>
    <t>2a nueva(o)</t>
  </si>
  <si>
    <t>3a (guarda)</t>
  </si>
  <si>
    <t>3a nueva (o)</t>
  </si>
  <si>
    <t>$/cuna 10 kilos</t>
  </si>
  <si>
    <t>Orégano</t>
  </si>
  <si>
    <t>Patagonia</t>
  </si>
  <si>
    <t>Cuatro cascos verde</t>
  </si>
  <si>
    <t>$/atado 0,5 a 1 kilo</t>
  </si>
  <si>
    <t>Provincia de Diguillín</t>
  </si>
  <si>
    <t>Choclo</t>
  </si>
  <si>
    <t>Dulce o Americano</t>
  </si>
  <si>
    <t>$/malla 70 unidades</t>
  </si>
  <si>
    <t>$/atado 1 a 1,5 kilos</t>
  </si>
  <si>
    <t>$/media docena de matas</t>
  </si>
  <si>
    <t>$/paquete 3 unidades</t>
  </si>
  <si>
    <t>$/paquete 30 unidades</t>
  </si>
  <si>
    <t>$/malla 60 unidades</t>
  </si>
  <si>
    <t>$/atado 300 a 500 gramos</t>
  </si>
  <si>
    <t>Jengibre</t>
  </si>
  <si>
    <t>$/caja 13 kilos</t>
  </si>
  <si>
    <t>Cuatro cascos rojo</t>
  </si>
  <si>
    <t>Copenhague</t>
  </si>
  <si>
    <t>Cherry</t>
  </si>
  <si>
    <t>$/bandeja 12 canastillos 125 gramos</t>
  </si>
  <si>
    <t>Calibre 80</t>
  </si>
  <si>
    <t>Calibre 88</t>
  </si>
  <si>
    <t>Calibre 70</t>
  </si>
  <si>
    <t>Red Globe</t>
  </si>
  <si>
    <t>Albahaca</t>
  </si>
  <si>
    <t>$/paquete</t>
  </si>
  <si>
    <t>Provincia de Chacabuco</t>
  </si>
  <si>
    <t>1a (cosecha lavada)</t>
  </si>
  <si>
    <t>Rabanito</t>
  </si>
  <si>
    <t>$/cien unidades (volumen en unidades)</t>
  </si>
  <si>
    <t>$/kilo (en caja de 15 kilos)</t>
  </si>
  <si>
    <t>Granada</t>
  </si>
  <si>
    <t>Wonderfull</t>
  </si>
  <si>
    <t>$/bandeja 10 kilos granel</t>
  </si>
  <si>
    <t>Ambrosia</t>
  </si>
  <si>
    <t>Royal Gala</t>
  </si>
  <si>
    <t>Maracuyá</t>
  </si>
  <si>
    <t>Membrillo</t>
  </si>
  <si>
    <t>Champion</t>
  </si>
  <si>
    <t>$/kilo (en bandeja de 18 kilos)</t>
  </si>
  <si>
    <t>Forelle</t>
  </si>
  <si>
    <t>Provincia de Cautín</t>
  </si>
  <si>
    <t>Amarillo</t>
  </si>
  <si>
    <t>$/docena de paquetes</t>
  </si>
  <si>
    <t>$/docena de atados (2 kilos)</t>
  </si>
  <si>
    <t>Cuatro cascos naranjo</t>
  </si>
  <si>
    <t>Puerro</t>
  </si>
  <si>
    <t>Azul de Maquehue</t>
  </si>
  <si>
    <t>Ramas de apio</t>
  </si>
  <si>
    <t>Racimo</t>
  </si>
  <si>
    <t>Butternut</t>
  </si>
  <si>
    <t>Diaguita</t>
  </si>
  <si>
    <t>Fuente: elaborado por Odepa.</t>
  </si>
  <si>
    <t>Sin transacciones mayoristas</t>
  </si>
  <si>
    <t>22 de septiembre de 2026</t>
  </si>
  <si>
    <t>Carlos Seguel Celis -  Unidad Noticias de Mercado</t>
  </si>
  <si>
    <t>Directora y Representante Legal (S)</t>
  </si>
  <si>
    <t>Claudio Farías 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</si>
</sst>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(* #,##0.00_);_(* \(#,##0.00\);_(* &quot;-&quot;??_);_(@_)"/>
    <numFmt numFmtId="166" formatCode="_-* #,##0\ _€_-;\-* #,##0\ _€_-;_-* &quot;-&quot;??\ _€_-;_-@_-"/>
  </numFmts>
  <fonts count="30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sz val="9"/>
      <name val="Verdana"/>
      <family val="2"/>
    </font>
    <font>
      <sz val="7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Courier"/>
      <family val="3"/>
    </font>
    <font>
      <b/>
      <sz val="11"/>
      <name val="Verdana"/>
      <family val="2"/>
    </font>
    <font>
      <b/>
      <sz val="12"/>
      <name val="Verdana"/>
      <family val="2"/>
    </font>
    <font>
      <sz val="12"/>
      <color theme="1"/>
      <name val="Verdana"/>
      <family val="2"/>
    </font>
    <font>
      <sz val="12"/>
      <color rgb="FF333333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7"/>
      <color theme="1"/>
      <name val="Verdana"/>
      <family val="2"/>
    </font>
    <font>
      <b/>
      <sz val="7"/>
      <color rgb="FF0066CC"/>
      <name val="Verdana"/>
      <family val="2"/>
    </font>
    <font>
      <sz val="11"/>
      <color theme="1"/>
      <name val="Verdana"/>
      <family val="2"/>
    </font>
    <font>
      <sz val="16"/>
      <color rgb="FF0066CC"/>
      <name val="Verdana"/>
      <family val="2"/>
    </font>
    <font>
      <b/>
      <sz val="12"/>
      <color rgb="FF333333"/>
      <name val="Verdana"/>
      <family val="2"/>
    </font>
    <font>
      <sz val="9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rgb="FF0066CC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theme="0" tint="-0.499984740745262"/>
      </bottom>
      <diagonal/>
    </border>
  </borders>
  <cellStyleXfs count="6">
    <xf numFmtId="0" fontId="0" fillId="0" borderId="0"/>
    <xf numFmtId="165" fontId="8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164" fontId="23" fillId="0" borderId="0" applyFont="0" applyFill="0" applyBorder="0" applyAlignment="0" applyProtection="0"/>
  </cellStyleXfs>
  <cellXfs count="130">
    <xf numFmtId="0" fontId="0" fillId="0" borderId="0" xfId="0"/>
    <xf numFmtId="0" fontId="12" fillId="0" borderId="0" xfId="0" applyFont="1"/>
    <xf numFmtId="0" fontId="17" fillId="0" borderId="0" xfId="0" applyFont="1"/>
    <xf numFmtId="0" fontId="3" fillId="0" borderId="0" xfId="4" applyFont="1"/>
    <xf numFmtId="0" fontId="4" fillId="0" borderId="0" xfId="4" applyFont="1"/>
    <xf numFmtId="0" fontId="4" fillId="0" borderId="0" xfId="4" applyFont="1" applyAlignment="1">
      <alignment horizontal="center"/>
    </xf>
    <xf numFmtId="0" fontId="4" fillId="0" borderId="0" xfId="4" applyFont="1" applyAlignment="1">
      <alignment horizontal="right"/>
    </xf>
    <xf numFmtId="0" fontId="3" fillId="0" borderId="0" xfId="4" applyFont="1" applyAlignment="1">
      <alignment horizontal="left"/>
    </xf>
    <xf numFmtId="0" fontId="3" fillId="0" borderId="0" xfId="4" applyFont="1" applyAlignment="1">
      <alignment horizontal="right"/>
    </xf>
    <xf numFmtId="0" fontId="2" fillId="0" borderId="0" xfId="4" applyFont="1" applyAlignment="1">
      <alignment horizontal="left"/>
    </xf>
    <xf numFmtId="0" fontId="4" fillId="0" borderId="0" xfId="0" applyFont="1" applyAlignment="1">
      <alignment horizontal="justify" vertical="top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justify" vertical="center" wrapText="1"/>
    </xf>
    <xf numFmtId="0" fontId="3" fillId="0" borderId="0" xfId="4" applyFont="1" applyAlignment="1">
      <alignment horizontal="center"/>
    </xf>
    <xf numFmtId="0" fontId="2" fillId="0" borderId="0" xfId="4" applyFont="1"/>
    <xf numFmtId="0" fontId="2" fillId="0" borderId="0" xfId="4" applyFont="1" applyAlignment="1">
      <alignment horizontal="center"/>
    </xf>
    <xf numFmtId="0" fontId="19" fillId="0" borderId="0" xfId="0" applyFont="1" applyAlignment="1">
      <alignment horizontal="left" indent="15"/>
    </xf>
    <xf numFmtId="0" fontId="20" fillId="0" borderId="0" xfId="0" applyFont="1" applyAlignment="1">
      <alignment horizontal="left" indent="15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18" fillId="0" borderId="0" xfId="0" applyFont="1" applyAlignment="1">
      <alignment horizontal="center" vertical="top" wrapText="1"/>
    </xf>
    <xf numFmtId="0" fontId="21" fillId="0" borderId="0" xfId="0" applyFont="1"/>
    <xf numFmtId="0" fontId="12" fillId="2" borderId="0" xfId="0" applyFont="1" applyFill="1"/>
    <xf numFmtId="0" fontId="18" fillId="2" borderId="0" xfId="0" applyFont="1" applyFill="1"/>
    <xf numFmtId="0" fontId="0" fillId="2" borderId="0" xfId="0" applyFill="1"/>
    <xf numFmtId="0" fontId="14" fillId="2" borderId="0" xfId="0" applyFont="1" applyFill="1" applyAlignment="1">
      <alignment horizontal="center"/>
    </xf>
    <xf numFmtId="17" fontId="14" fillId="2" borderId="0" xfId="0" quotePrefix="1" applyNumberFormat="1" applyFont="1" applyFill="1" applyAlignment="1">
      <alignment horizontal="center"/>
    </xf>
    <xf numFmtId="0" fontId="13" fillId="2" borderId="0" xfId="0" applyFont="1" applyFill="1" applyAlignment="1">
      <alignment horizontal="left" indent="15"/>
    </xf>
    <xf numFmtId="0" fontId="15" fillId="2" borderId="0" xfId="0" applyFont="1" applyFill="1" applyAlignment="1">
      <alignment horizontal="center"/>
    </xf>
    <xf numFmtId="0" fontId="16" fillId="2" borderId="0" xfId="0" applyFont="1" applyFill="1"/>
    <xf numFmtId="0" fontId="12" fillId="2" borderId="0" xfId="0" quotePrefix="1" applyFont="1" applyFill="1"/>
    <xf numFmtId="0" fontId="7" fillId="2" borderId="6" xfId="4" applyFont="1" applyFill="1" applyBorder="1" applyAlignment="1">
      <alignment horizontal="center" vertical="center"/>
    </xf>
    <xf numFmtId="0" fontId="4" fillId="2" borderId="3" xfId="4" applyFont="1" applyFill="1" applyBorder="1" applyAlignment="1">
      <alignment horizontal="left" vertical="center"/>
    </xf>
    <xf numFmtId="0" fontId="7" fillId="2" borderId="12" xfId="4" applyFont="1" applyFill="1" applyBorder="1" applyAlignment="1">
      <alignment horizontal="center" vertical="center"/>
    </xf>
    <xf numFmtId="0" fontId="4" fillId="2" borderId="5" xfId="4" applyFont="1" applyFill="1" applyBorder="1" applyAlignment="1">
      <alignment horizontal="left" vertical="center"/>
    </xf>
    <xf numFmtId="0" fontId="7" fillId="2" borderId="7" xfId="4" applyFont="1" applyFill="1" applyBorder="1" applyAlignment="1">
      <alignment horizontal="center" vertical="center"/>
    </xf>
    <xf numFmtId="0" fontId="4" fillId="2" borderId="13" xfId="4" applyFont="1" applyFill="1" applyBorder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center" vertical="center"/>
    </xf>
    <xf numFmtId="0" fontId="4" fillId="2" borderId="0" xfId="4" applyFont="1" applyFill="1" applyAlignment="1">
      <alignment horizontal="left"/>
    </xf>
    <xf numFmtId="0" fontId="4" fillId="2" borderId="0" xfId="0" applyFont="1" applyFill="1"/>
    <xf numFmtId="0" fontId="4" fillId="2" borderId="0" xfId="4" applyFont="1" applyFill="1"/>
    <xf numFmtId="0" fontId="4" fillId="2" borderId="0" xfId="4" applyFont="1" applyFill="1" applyAlignment="1">
      <alignment horizontal="right"/>
    </xf>
    <xf numFmtId="0" fontId="7" fillId="2" borderId="0" xfId="4" applyFont="1" applyFill="1"/>
    <xf numFmtId="0" fontId="3" fillId="2" borderId="0" xfId="0" applyFont="1" applyFill="1"/>
    <xf numFmtId="0" fontId="5" fillId="2" borderId="0" xfId="0" applyFont="1" applyFill="1"/>
    <xf numFmtId="0" fontId="17" fillId="2" borderId="0" xfId="0" applyFont="1" applyFill="1"/>
    <xf numFmtId="0" fontId="6" fillId="2" borderId="0" xfId="0" applyFont="1" applyFill="1"/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5" xfId="4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 vertical="center"/>
    </xf>
    <xf numFmtId="0" fontId="2" fillId="2" borderId="4" xfId="4" applyFont="1" applyFill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4" xfId="4" applyFont="1" applyFill="1" applyBorder="1" applyAlignment="1">
      <alignment vertical="center"/>
    </xf>
    <xf numFmtId="0" fontId="4" fillId="2" borderId="15" xfId="4" applyFont="1" applyFill="1" applyBorder="1" applyAlignment="1">
      <alignment vertical="center"/>
    </xf>
    <xf numFmtId="0" fontId="26" fillId="2" borderId="0" xfId="0" applyFont="1" applyFill="1"/>
    <xf numFmtId="0" fontId="26" fillId="2" borderId="0" xfId="0" applyFont="1" applyFill="1" applyAlignment="1">
      <alignment horizontal="left"/>
    </xf>
    <xf numFmtId="3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166" fontId="26" fillId="2" borderId="0" xfId="5" applyNumberFormat="1" applyFont="1" applyFill="1"/>
    <xf numFmtId="0" fontId="26" fillId="2" borderId="0" xfId="5" applyNumberFormat="1" applyFont="1" applyFill="1"/>
    <xf numFmtId="0" fontId="25" fillId="2" borderId="0" xfId="0" applyFont="1" applyFill="1"/>
    <xf numFmtId="0" fontId="0" fillId="2" borderId="0" xfId="0" applyFill="1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/>
    <xf numFmtId="166" fontId="0" fillId="2" borderId="0" xfId="5" applyNumberFormat="1" applyFont="1" applyFill="1"/>
    <xf numFmtId="0" fontId="26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center" vertical="center" wrapText="1"/>
    </xf>
    <xf numFmtId="0" fontId="26" fillId="2" borderId="0" xfId="5" applyNumberFormat="1" applyFont="1" applyFill="1" applyAlignment="1">
      <alignment horizontal="center" vertical="center" wrapText="1"/>
    </xf>
    <xf numFmtId="0" fontId="26" fillId="2" borderId="0" xfId="0" applyFont="1" applyFill="1" applyAlignment="1">
      <alignment horizontal="right"/>
    </xf>
    <xf numFmtId="0" fontId="0" fillId="4" borderId="0" xfId="0" applyFill="1"/>
    <xf numFmtId="0" fontId="24" fillId="3" borderId="19" xfId="0" applyFont="1" applyFill="1" applyBorder="1" applyAlignment="1">
      <alignment horizontal="center" vertical="center" wrapText="1"/>
    </xf>
    <xf numFmtId="3" fontId="24" fillId="3" borderId="19" xfId="0" applyNumberFormat="1" applyFont="1" applyFill="1" applyBorder="1" applyAlignment="1">
      <alignment horizontal="center" vertical="center" wrapText="1"/>
    </xf>
    <xf numFmtId="0" fontId="24" fillId="3" borderId="19" xfId="5" applyNumberFormat="1" applyFont="1" applyFill="1" applyBorder="1" applyAlignment="1">
      <alignment horizontal="center" vertical="center" wrapText="1"/>
    </xf>
    <xf numFmtId="0" fontId="27" fillId="2" borderId="0" xfId="0" applyFont="1" applyFill="1"/>
    <xf numFmtId="0" fontId="28" fillId="2" borderId="0" xfId="0" applyFont="1" applyFill="1"/>
    <xf numFmtId="0" fontId="28" fillId="2" borderId="0" xfId="0" applyFont="1" applyFill="1" applyAlignment="1">
      <alignment horizontal="left"/>
    </xf>
    <xf numFmtId="14" fontId="28" fillId="2" borderId="0" xfId="0" applyNumberFormat="1" applyFont="1" applyFill="1"/>
    <xf numFmtId="0" fontId="27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left"/>
    </xf>
    <xf numFmtId="0" fontId="28" fillId="2" borderId="0" xfId="5" applyNumberFormat="1" applyFont="1" applyFill="1"/>
    <xf numFmtId="0" fontId="28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center" vertical="center" wrapText="1"/>
    </xf>
    <xf numFmtId="0" fontId="28" fillId="2" borderId="0" xfId="5" applyNumberFormat="1" applyFont="1" applyFill="1" applyAlignment="1">
      <alignment horizontal="center" vertical="center" wrapText="1"/>
    </xf>
    <xf numFmtId="0" fontId="29" fillId="2" borderId="0" xfId="0" applyFont="1" applyFill="1"/>
    <xf numFmtId="0" fontId="0" fillId="4" borderId="0" xfId="0" applyFill="1" applyAlignment="1">
      <alignment horizontal="left"/>
    </xf>
    <xf numFmtId="3" fontId="0" fillId="4" borderId="0" xfId="0" applyNumberFormat="1" applyFill="1" applyAlignment="1">
      <alignment horizontal="right"/>
    </xf>
    <xf numFmtId="3" fontId="0" fillId="4" borderId="0" xfId="0" applyNumberFormat="1" applyFill="1"/>
    <xf numFmtId="0" fontId="24" fillId="3" borderId="20" xfId="0" applyFont="1" applyFill="1" applyBorder="1" applyAlignment="1">
      <alignment horizontal="center" vertical="center" wrapText="1"/>
    </xf>
    <xf numFmtId="3" fontId="24" fillId="3" borderId="20" xfId="0" applyNumberFormat="1" applyFont="1" applyFill="1" applyBorder="1" applyAlignment="1">
      <alignment horizontal="center" vertical="center" wrapText="1"/>
    </xf>
    <xf numFmtId="0" fontId="24" fillId="3" borderId="20" xfId="5" applyNumberFormat="1" applyFont="1" applyFill="1" applyBorder="1" applyAlignment="1">
      <alignment horizontal="center" vertical="center" wrapText="1"/>
    </xf>
    <xf numFmtId="0" fontId="0" fillId="4" borderId="21" xfId="0" applyFill="1" applyBorder="1"/>
    <xf numFmtId="0" fontId="0" fillId="4" borderId="22" xfId="0" applyFill="1" applyBorder="1"/>
    <xf numFmtId="0" fontId="0" fillId="4" borderId="22" xfId="0" applyFill="1" applyBorder="1" applyAlignment="1">
      <alignment horizontal="left"/>
    </xf>
    <xf numFmtId="3" fontId="0" fillId="4" borderId="21" xfId="0" applyNumberFormat="1" applyFill="1" applyBorder="1" applyAlignment="1">
      <alignment horizontal="center"/>
    </xf>
    <xf numFmtId="3" fontId="0" fillId="4" borderId="0" xfId="0" applyNumberFormat="1" applyFill="1" applyAlignment="1">
      <alignment horizontal="center"/>
    </xf>
    <xf numFmtId="3" fontId="0" fillId="4" borderId="22" xfId="0" applyNumberFormat="1" applyFill="1" applyBorder="1" applyAlignment="1">
      <alignment horizontal="center"/>
    </xf>
    <xf numFmtId="0" fontId="26" fillId="4" borderId="0" xfId="0" applyFont="1" applyFill="1"/>
    <xf numFmtId="166" fontId="0" fillId="4" borderId="0" xfId="5" applyNumberFormat="1" applyFont="1" applyFill="1"/>
    <xf numFmtId="3" fontId="0" fillId="4" borderId="0" xfId="5" applyNumberFormat="1" applyFont="1" applyFill="1" applyBorder="1" applyAlignment="1">
      <alignment horizontal="center"/>
    </xf>
    <xf numFmtId="3" fontId="0" fillId="4" borderId="22" xfId="5" applyNumberFormat="1" applyFont="1" applyFill="1" applyBorder="1" applyAlignment="1">
      <alignment horizontal="center"/>
    </xf>
    <xf numFmtId="0" fontId="19" fillId="2" borderId="0" xfId="0" applyFont="1" applyFill="1" applyAlignment="1">
      <alignment horizontal="left" vertical="center"/>
    </xf>
    <xf numFmtId="0" fontId="2" fillId="0" borderId="0" xfId="4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7" fillId="2" borderId="14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11" fillId="2" borderId="0" xfId="4" applyFont="1" applyFill="1" applyAlignment="1">
      <alignment horizontal="center" vertical="center"/>
    </xf>
    <xf numFmtId="0" fontId="11" fillId="2" borderId="11" xfId="4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center"/>
    </xf>
    <xf numFmtId="0" fontId="14" fillId="2" borderId="0" xfId="0" quotePrefix="1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justify" wrapText="1"/>
    </xf>
    <xf numFmtId="0" fontId="7" fillId="2" borderId="1" xfId="0" applyFont="1" applyFill="1" applyBorder="1" applyAlignment="1">
      <alignment horizontal="left" vertical="center"/>
    </xf>
    <xf numFmtId="0" fontId="10" fillId="2" borderId="8" xfId="4" applyFont="1" applyFill="1" applyBorder="1" applyAlignment="1">
      <alignment horizontal="left" vertical="center"/>
    </xf>
    <xf numFmtId="0" fontId="10" fillId="2" borderId="9" xfId="4" applyFont="1" applyFill="1" applyBorder="1" applyAlignment="1">
      <alignment horizontal="left" vertical="center"/>
    </xf>
    <xf numFmtId="0" fontId="10" fillId="2" borderId="10" xfId="4" applyFont="1" applyFill="1" applyBorder="1" applyAlignment="1">
      <alignment horizontal="left" vertical="center"/>
    </xf>
    <xf numFmtId="0" fontId="10" fillId="2" borderId="17" xfId="4" applyFont="1" applyFill="1" applyBorder="1" applyAlignment="1">
      <alignment horizontal="left" vertical="center"/>
    </xf>
    <xf numFmtId="0" fontId="10" fillId="2" borderId="16" xfId="4" applyFont="1" applyFill="1" applyBorder="1" applyAlignment="1">
      <alignment horizontal="left" vertical="center"/>
    </xf>
    <xf numFmtId="0" fontId="10" fillId="2" borderId="18" xfId="4" applyFont="1" applyFill="1" applyBorder="1" applyAlignment="1">
      <alignment horizontal="left" vertical="center"/>
    </xf>
    <xf numFmtId="0" fontId="25" fillId="4" borderId="20" xfId="0" applyFont="1" applyFill="1" applyBorder="1" applyAlignment="1">
      <alignment horizontal="center"/>
    </xf>
  </cellXfs>
  <cellStyles count="6">
    <cellStyle name="Millares" xfId="5" builtinId="3"/>
    <cellStyle name="Millares 2" xfId="1" xr:uid="{00000000-0005-0000-0000-000001000000}"/>
    <cellStyle name="No-definido" xfId="2" xr:uid="{00000000-0005-0000-0000-000002000000}"/>
    <cellStyle name="Normal" xfId="0" builtinId="0"/>
    <cellStyle name="Normal 2" xfId="3" xr:uid="{00000000-0005-0000-0000-000004000000}"/>
    <cellStyle name="Normal_indice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66675</xdr:rowOff>
    </xdr:from>
    <xdr:to>
      <xdr:col>2</xdr:col>
      <xdr:colOff>419100</xdr:colOff>
      <xdr:row>37</xdr:row>
      <xdr:rowOff>180975</xdr:rowOff>
    </xdr:to>
    <xdr:pic>
      <xdr:nvPicPr>
        <xdr:cNvPr id="1050" name="Picture 1" descr="LOGO_FUCOA">
          <a:extLst>
            <a:ext uri="{FF2B5EF4-FFF2-40B4-BE49-F238E27FC236}">
              <a16:creationId xmlns:a16="http://schemas.microsoft.com/office/drawing/2014/main" id="{00000000-0008-0000-02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5157" b="48161"/>
        <a:stretch>
          <a:fillRect/>
        </a:stretch>
      </xdr:blipFill>
      <xdr:spPr bwMode="auto">
        <a:xfrm>
          <a:off x="0" y="7562850"/>
          <a:ext cx="1943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81</xdr:row>
      <xdr:rowOff>0</xdr:rowOff>
    </xdr:from>
    <xdr:to>
      <xdr:col>7</xdr:col>
      <xdr:colOff>694508</xdr:colOff>
      <xdr:row>87</xdr:row>
      <xdr:rowOff>83656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A7F2B61-47AF-4545-9B6D-AC013B03A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38375" y="17640300"/>
          <a:ext cx="3723458" cy="102663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2</xdr:col>
      <xdr:colOff>476250</xdr:colOff>
      <xdr:row>85</xdr:row>
      <xdr:rowOff>103407</xdr:rowOff>
    </xdr:to>
    <xdr:pic>
      <xdr:nvPicPr>
        <xdr:cNvPr id="10" name="Picture 41" descr="pie">
          <a:extLst>
            <a:ext uri="{FF2B5EF4-FFF2-40B4-BE49-F238E27FC236}">
              <a16:creationId xmlns:a16="http://schemas.microsoft.com/office/drawing/2014/main" id="{6A9F1F67-FEDE-480F-BAB3-5FEF3092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flipV="1">
          <a:off x="0" y="18316575"/>
          <a:ext cx="2000250" cy="1034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57151</xdr:colOff>
      <xdr:row>0</xdr:row>
      <xdr:rowOff>44451</xdr:rowOff>
    </xdr:from>
    <xdr:to>
      <xdr:col>2</xdr:col>
      <xdr:colOff>19051</xdr:colOff>
      <xdr:row>6</xdr:row>
      <xdr:rowOff>55353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52511A-FA6C-43CD-9EFB-22EEAC318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151" y="44451"/>
          <a:ext cx="1524000" cy="116660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r/ODEPA%20-%20Publicaciones/TAPAS%202011/Bol_Pecuario%20(2).xls" TargetMode="External"/><Relationship Id="rId1" Type="http://schemas.openxmlformats.org/officeDocument/2006/relationships/externalLinkPath" Target="/usr/ODEPA%20-%20Publicaciones/TAPAS%202011/Bol_Pecuari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Página 2"/>
      <sheetName val="Página 3"/>
      <sheetName val="Página 4"/>
      <sheetName val="Página 5"/>
      <sheetName val="Página 6"/>
      <sheetName val="Página 7"/>
      <sheetName val="Pagina 8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L140"/>
  <sheetViews>
    <sheetView tabSelected="1" view="pageBreakPreview" zoomScaleNormal="100" zoomScaleSheetLayoutView="100" workbookViewId="0">
      <selection activeCell="A77" sqref="A77"/>
    </sheetView>
  </sheetViews>
  <sheetFormatPr baseColWidth="10" defaultRowHeight="14.4" x14ac:dyDescent="0.3"/>
  <cols>
    <col min="2" max="2" width="11.44140625" customWidth="1"/>
    <col min="3" max="3" width="10.6640625" customWidth="1"/>
    <col min="7" max="7" width="11.109375" customWidth="1"/>
    <col min="8" max="8" width="12" customWidth="1"/>
    <col min="11" max="11" width="31.33203125" customWidth="1"/>
  </cols>
  <sheetData>
    <row r="1" spans="1:8" ht="16.2" x14ac:dyDescent="0.3">
      <c r="A1" s="25"/>
      <c r="B1" s="26"/>
      <c r="C1" s="26"/>
      <c r="D1" s="26"/>
      <c r="E1" s="26"/>
      <c r="F1" s="26"/>
      <c r="G1" s="26"/>
      <c r="H1" s="27"/>
    </row>
    <row r="2" spans="1:8" x14ac:dyDescent="0.3">
      <c r="B2" s="26"/>
      <c r="C2" s="26"/>
      <c r="D2" s="26"/>
      <c r="E2" s="26"/>
      <c r="F2" s="26"/>
      <c r="G2" s="26"/>
      <c r="H2" s="27"/>
    </row>
    <row r="3" spans="1:8" ht="16.2" x14ac:dyDescent="0.3">
      <c r="A3" s="25"/>
      <c r="B3" s="26"/>
      <c r="C3" s="26"/>
      <c r="D3" s="26"/>
      <c r="E3" s="26"/>
      <c r="F3" s="26"/>
      <c r="G3" s="26"/>
      <c r="H3" s="27"/>
    </row>
    <row r="4" spans="1:8" x14ac:dyDescent="0.3">
      <c r="A4" s="26"/>
      <c r="B4" s="26"/>
      <c r="C4" s="26"/>
      <c r="D4" s="28"/>
      <c r="E4" s="26"/>
      <c r="F4" s="26"/>
      <c r="G4" s="26"/>
      <c r="H4" s="27"/>
    </row>
    <row r="5" spans="1:8" ht="16.2" x14ac:dyDescent="0.3">
      <c r="A5" s="25"/>
      <c r="B5" s="26"/>
      <c r="C5" s="26"/>
      <c r="D5" s="29"/>
      <c r="E5" s="26"/>
      <c r="F5" s="26"/>
      <c r="G5" s="26"/>
      <c r="H5" s="27"/>
    </row>
    <row r="6" spans="1:8" ht="16.2" x14ac:dyDescent="0.3">
      <c r="A6" s="25"/>
      <c r="B6" s="26"/>
      <c r="C6" s="26"/>
      <c r="D6" s="26"/>
      <c r="E6" s="26"/>
      <c r="F6" s="26"/>
      <c r="G6" s="26"/>
      <c r="H6" s="27"/>
    </row>
    <row r="7" spans="1:8" ht="16.2" x14ac:dyDescent="0.3">
      <c r="A7" s="25"/>
      <c r="B7" s="26"/>
      <c r="C7" s="26"/>
      <c r="D7" s="26"/>
      <c r="E7" s="26"/>
      <c r="F7" s="26"/>
      <c r="G7" s="26"/>
      <c r="H7" s="27"/>
    </row>
    <row r="8" spans="1:8" x14ac:dyDescent="0.3">
      <c r="A8" s="26"/>
      <c r="B8" s="26"/>
      <c r="C8" s="26"/>
      <c r="D8" s="28"/>
      <c r="E8" s="26"/>
      <c r="F8" s="26"/>
      <c r="G8" s="26"/>
      <c r="H8" s="27"/>
    </row>
    <row r="9" spans="1:8" ht="16.2" x14ac:dyDescent="0.3">
      <c r="A9" s="30"/>
      <c r="B9" s="26"/>
      <c r="C9" s="26"/>
      <c r="D9" s="26"/>
      <c r="E9" s="26"/>
      <c r="F9" s="26"/>
      <c r="G9" s="26"/>
      <c r="H9" s="27"/>
    </row>
    <row r="10" spans="1:8" ht="16.2" x14ac:dyDescent="0.3">
      <c r="A10" s="25"/>
      <c r="B10" s="26"/>
      <c r="C10" s="26"/>
      <c r="D10" s="26"/>
      <c r="E10" s="26"/>
      <c r="F10" s="26"/>
      <c r="G10" s="26"/>
      <c r="H10" s="27"/>
    </row>
    <row r="11" spans="1:8" ht="16.2" x14ac:dyDescent="0.3">
      <c r="A11" s="25"/>
      <c r="B11" s="26"/>
      <c r="C11" s="26"/>
      <c r="D11" s="26"/>
      <c r="E11" s="26"/>
      <c r="F11" s="26"/>
      <c r="G11" s="26"/>
      <c r="H11" s="27"/>
    </row>
    <row r="12" spans="1:8" ht="16.2" x14ac:dyDescent="0.3">
      <c r="A12" s="25"/>
      <c r="B12" s="26"/>
      <c r="C12" s="26"/>
      <c r="D12" s="26"/>
      <c r="E12" s="26"/>
      <c r="F12" s="26"/>
      <c r="G12" s="26"/>
      <c r="H12" s="27"/>
    </row>
    <row r="13" spans="1:8" ht="19.8" x14ac:dyDescent="0.3">
      <c r="A13" s="26"/>
      <c r="B13" s="26"/>
      <c r="C13" s="58" t="s">
        <v>24</v>
      </c>
      <c r="D13" s="58"/>
      <c r="E13" s="58"/>
      <c r="F13" s="58"/>
      <c r="G13" s="58"/>
      <c r="H13" s="58"/>
    </row>
    <row r="14" spans="1:8" ht="19.8" x14ac:dyDescent="0.3">
      <c r="A14" s="26"/>
      <c r="B14" s="26"/>
      <c r="C14" s="108" t="s">
        <v>25</v>
      </c>
      <c r="D14" s="108"/>
      <c r="E14" s="108"/>
      <c r="F14" s="108"/>
      <c r="G14" s="108"/>
      <c r="H14" s="108"/>
    </row>
    <row r="15" spans="1:8" ht="19.8" x14ac:dyDescent="0.3">
      <c r="A15" s="26"/>
      <c r="B15" s="26"/>
      <c r="C15" s="108" t="s">
        <v>22</v>
      </c>
      <c r="D15" s="108"/>
      <c r="E15" s="108"/>
      <c r="F15" s="108"/>
      <c r="G15" s="108"/>
      <c r="H15" s="108"/>
    </row>
    <row r="16" spans="1:8" ht="19.8" x14ac:dyDescent="0.3">
      <c r="A16" s="26"/>
      <c r="B16" s="26"/>
      <c r="C16" s="108" t="s">
        <v>23</v>
      </c>
      <c r="D16" s="108"/>
      <c r="E16" s="108"/>
      <c r="F16" s="108"/>
      <c r="G16" s="108"/>
      <c r="H16" s="108"/>
    </row>
    <row r="17" spans="1:8" x14ac:dyDescent="0.3">
      <c r="A17" s="26"/>
      <c r="B17" s="26"/>
      <c r="C17" s="26"/>
      <c r="D17" s="26"/>
      <c r="E17" s="26"/>
      <c r="F17" s="26"/>
      <c r="G17" s="26"/>
      <c r="H17" s="27"/>
    </row>
    <row r="18" spans="1:8" ht="16.2" x14ac:dyDescent="0.3">
      <c r="A18" s="115" t="s">
        <v>309</v>
      </c>
      <c r="B18" s="115"/>
      <c r="C18" s="115"/>
      <c r="D18" s="115"/>
      <c r="E18" s="115"/>
      <c r="F18" s="115"/>
      <c r="G18" s="115"/>
      <c r="H18" s="115"/>
    </row>
    <row r="19" spans="1:8" x14ac:dyDescent="0.3">
      <c r="A19" s="26"/>
      <c r="B19" s="26"/>
      <c r="C19" s="26"/>
      <c r="D19" s="26"/>
      <c r="E19" s="26"/>
      <c r="F19" s="26"/>
      <c r="G19" s="26"/>
      <c r="H19" s="27"/>
    </row>
    <row r="20" spans="1:8" x14ac:dyDescent="0.3">
      <c r="A20" s="26"/>
      <c r="B20" s="26"/>
      <c r="C20" s="26"/>
      <c r="D20" s="26"/>
      <c r="E20" s="26"/>
      <c r="F20" s="26"/>
      <c r="G20" s="26"/>
      <c r="H20" s="27"/>
    </row>
    <row r="21" spans="1:8" x14ac:dyDescent="0.3">
      <c r="A21" s="26"/>
      <c r="B21" s="26"/>
      <c r="C21" s="26"/>
      <c r="D21" s="26"/>
      <c r="E21" s="26"/>
      <c r="F21" s="26"/>
      <c r="G21" s="26"/>
      <c r="H21" s="27"/>
    </row>
    <row r="22" spans="1:8" ht="16.2" x14ac:dyDescent="0.3">
      <c r="A22" s="25"/>
      <c r="B22" s="26"/>
      <c r="C22" s="26"/>
      <c r="D22" s="26"/>
      <c r="E22" s="26"/>
      <c r="F22" s="26"/>
      <c r="G22" s="26"/>
      <c r="H22" s="27"/>
    </row>
    <row r="23" spans="1:8" ht="16.2" x14ac:dyDescent="0.3">
      <c r="A23" s="25"/>
      <c r="B23" s="26"/>
      <c r="C23" s="26"/>
      <c r="D23" s="28"/>
      <c r="E23" s="26"/>
      <c r="F23" s="26"/>
      <c r="G23" s="26"/>
      <c r="H23" s="27"/>
    </row>
    <row r="24" spans="1:8" ht="16.2" x14ac:dyDescent="0.3">
      <c r="A24" s="25"/>
      <c r="B24" s="26"/>
      <c r="C24" s="26"/>
      <c r="D24" s="31"/>
      <c r="E24" s="26"/>
      <c r="F24" s="26"/>
      <c r="G24" s="26"/>
      <c r="H24" s="27"/>
    </row>
    <row r="25" spans="1:8" ht="16.2" x14ac:dyDescent="0.3">
      <c r="A25" s="25"/>
      <c r="B25" s="26"/>
      <c r="C25" s="26"/>
      <c r="D25" s="26"/>
      <c r="E25" s="26"/>
      <c r="F25" s="26"/>
      <c r="G25" s="26"/>
      <c r="H25" s="27"/>
    </row>
    <row r="26" spans="1:8" ht="16.2" x14ac:dyDescent="0.3">
      <c r="A26" s="25"/>
      <c r="B26" s="26"/>
      <c r="C26" s="26"/>
      <c r="D26" s="26"/>
      <c r="E26" s="26"/>
      <c r="F26" s="26"/>
      <c r="G26" s="26"/>
      <c r="H26" s="27"/>
    </row>
    <row r="27" spans="1:8" ht="16.2" x14ac:dyDescent="0.3">
      <c r="A27" s="25"/>
      <c r="B27" s="26"/>
      <c r="C27" s="26"/>
      <c r="D27" s="26"/>
      <c r="E27" s="26"/>
      <c r="F27" s="26"/>
      <c r="G27" s="26"/>
      <c r="H27" s="27"/>
    </row>
    <row r="28" spans="1:8" ht="16.2" x14ac:dyDescent="0.3">
      <c r="A28" s="25"/>
      <c r="B28" s="26"/>
      <c r="C28" s="26"/>
      <c r="D28" s="26"/>
      <c r="E28" s="26"/>
      <c r="F28" s="26"/>
      <c r="G28" s="26"/>
      <c r="H28" s="27"/>
    </row>
    <row r="29" spans="1:8" x14ac:dyDescent="0.3">
      <c r="A29" s="27"/>
      <c r="B29" s="27"/>
      <c r="C29" s="27"/>
      <c r="D29" s="27"/>
      <c r="E29" s="27"/>
      <c r="F29" s="26"/>
      <c r="G29" s="26"/>
      <c r="H29" s="27"/>
    </row>
    <row r="30" spans="1:8" x14ac:dyDescent="0.3">
      <c r="A30" s="27"/>
      <c r="B30" s="27"/>
      <c r="C30" s="27"/>
      <c r="D30" s="27"/>
      <c r="E30" s="27"/>
      <c r="F30" s="26"/>
      <c r="G30" s="26"/>
      <c r="H30" s="27"/>
    </row>
    <row r="31" spans="1:8" ht="16.2" x14ac:dyDescent="0.3">
      <c r="A31" s="25"/>
      <c r="B31" s="26"/>
      <c r="C31" s="26"/>
      <c r="D31" s="26"/>
      <c r="E31" s="26"/>
      <c r="F31" s="26"/>
      <c r="G31" s="26"/>
      <c r="H31" s="27"/>
    </row>
    <row r="32" spans="1:8" ht="16.2" x14ac:dyDescent="0.3">
      <c r="A32" s="25"/>
      <c r="B32" s="26"/>
      <c r="C32" s="26"/>
      <c r="D32" s="26"/>
      <c r="E32" s="26"/>
      <c r="F32" s="26"/>
      <c r="G32" s="26"/>
      <c r="H32" s="27"/>
    </row>
    <row r="33" spans="1:12" ht="16.2" x14ac:dyDescent="0.3">
      <c r="A33" s="25"/>
      <c r="B33" s="26"/>
      <c r="C33" s="26"/>
      <c r="D33" s="26"/>
      <c r="E33" s="26"/>
      <c r="F33" s="26"/>
      <c r="G33" s="26"/>
      <c r="H33" s="27"/>
    </row>
    <row r="34" spans="1:12" ht="16.2" x14ac:dyDescent="0.3">
      <c r="A34" s="25"/>
      <c r="B34" s="26"/>
      <c r="C34" s="26"/>
      <c r="D34" s="26"/>
      <c r="E34" s="26"/>
      <c r="F34" s="26"/>
      <c r="G34" s="26"/>
      <c r="H34" s="27"/>
    </row>
    <row r="35" spans="1:12" ht="16.2" x14ac:dyDescent="0.3">
      <c r="A35" s="25"/>
      <c r="B35" s="26"/>
      <c r="C35" s="26"/>
      <c r="D35" s="26"/>
      <c r="E35" s="26"/>
      <c r="F35" s="26"/>
      <c r="G35" s="26"/>
      <c r="H35" s="27"/>
    </row>
    <row r="36" spans="1:12" ht="16.2" x14ac:dyDescent="0.3">
      <c r="A36" s="32"/>
      <c r="B36" s="26"/>
      <c r="C36" s="32"/>
      <c r="D36" s="33"/>
      <c r="E36" s="26"/>
      <c r="F36" s="26"/>
      <c r="G36" s="26"/>
      <c r="H36" s="27"/>
    </row>
    <row r="37" spans="1:12" ht="15.75" customHeight="1" x14ac:dyDescent="0.3">
      <c r="A37" s="25"/>
      <c r="B37" s="27"/>
      <c r="C37" s="27"/>
      <c r="D37" s="27"/>
      <c r="E37" s="26"/>
      <c r="F37" s="26"/>
      <c r="G37" s="26"/>
      <c r="H37" s="27"/>
    </row>
    <row r="38" spans="1:12" ht="16.2" x14ac:dyDescent="0.3">
      <c r="A38" s="27"/>
      <c r="B38" s="27"/>
      <c r="C38" s="25"/>
      <c r="D38" s="33"/>
      <c r="E38" s="26"/>
      <c r="F38" s="26"/>
      <c r="G38" s="26"/>
      <c r="H38" s="27"/>
    </row>
    <row r="39" spans="1:12" x14ac:dyDescent="0.3">
      <c r="A39" s="27"/>
      <c r="B39" s="27"/>
      <c r="C39" s="27"/>
      <c r="D39" s="27"/>
      <c r="E39" s="27"/>
      <c r="F39" s="27"/>
      <c r="G39" s="27"/>
      <c r="H39" s="27"/>
    </row>
    <row r="40" spans="1:12" x14ac:dyDescent="0.3">
      <c r="A40" s="27"/>
      <c r="B40" s="27"/>
      <c r="C40" s="27"/>
      <c r="D40" s="27"/>
      <c r="E40" s="27"/>
      <c r="F40" s="27"/>
      <c r="G40" s="27"/>
      <c r="H40" s="27"/>
    </row>
    <row r="41" spans="1:12" ht="24.9" customHeight="1" x14ac:dyDescent="0.3">
      <c r="A41" s="113" t="s">
        <v>4</v>
      </c>
      <c r="B41" s="113"/>
      <c r="C41" s="113"/>
      <c r="D41" s="113"/>
      <c r="E41" s="113"/>
      <c r="F41" s="113"/>
      <c r="G41" s="113"/>
      <c r="H41" s="27"/>
    </row>
    <row r="42" spans="1:12" ht="24.9" customHeight="1" x14ac:dyDescent="0.3">
      <c r="A42" s="114"/>
      <c r="B42" s="114"/>
      <c r="C42" s="114"/>
      <c r="D42" s="114"/>
      <c r="E42" s="114"/>
      <c r="F42" s="114"/>
      <c r="G42" s="114"/>
      <c r="H42" s="27"/>
      <c r="L42" s="20"/>
    </row>
    <row r="43" spans="1:12" ht="24.9" customHeight="1" x14ac:dyDescent="0.3">
      <c r="A43" s="123" t="s">
        <v>6</v>
      </c>
      <c r="B43" s="124"/>
      <c r="C43" s="124"/>
      <c r="D43" s="124"/>
      <c r="E43" s="124"/>
      <c r="F43" s="125"/>
      <c r="G43" s="56" t="s">
        <v>5</v>
      </c>
      <c r="H43" s="27"/>
      <c r="J43" s="120"/>
      <c r="K43" s="120"/>
      <c r="L43" s="120"/>
    </row>
    <row r="44" spans="1:12" ht="18" customHeight="1" x14ac:dyDescent="0.3">
      <c r="A44" s="35"/>
      <c r="B44" s="122" t="s">
        <v>49</v>
      </c>
      <c r="C44" s="122"/>
      <c r="D44" s="122"/>
      <c r="E44" s="122"/>
      <c r="F44" s="122"/>
      <c r="G44" s="34">
        <v>3</v>
      </c>
      <c r="H44" s="27"/>
      <c r="J44" s="21"/>
      <c r="K44" s="22"/>
      <c r="L44" s="23"/>
    </row>
    <row r="45" spans="1:12" ht="18" customHeight="1" x14ac:dyDescent="0.3">
      <c r="A45" s="39"/>
      <c r="B45" s="111" t="s">
        <v>30</v>
      </c>
      <c r="C45" s="111"/>
      <c r="D45" s="111"/>
      <c r="E45" s="111"/>
      <c r="F45" s="111"/>
      <c r="G45" s="36">
        <v>4</v>
      </c>
      <c r="H45" s="27"/>
      <c r="J45" s="21"/>
      <c r="K45" s="22"/>
      <c r="L45" s="23"/>
    </row>
    <row r="46" spans="1:12" ht="18" customHeight="1" x14ac:dyDescent="0.3">
      <c r="A46" s="39"/>
      <c r="B46" s="53" t="s">
        <v>27</v>
      </c>
      <c r="C46" s="53"/>
      <c r="D46" s="53"/>
      <c r="E46" s="53"/>
      <c r="F46" s="54"/>
      <c r="G46" s="55">
        <v>5</v>
      </c>
      <c r="H46" s="27"/>
      <c r="J46" s="21"/>
      <c r="K46" s="22"/>
      <c r="L46" s="23"/>
    </row>
    <row r="47" spans="1:12" ht="18" customHeight="1" x14ac:dyDescent="0.3">
      <c r="A47" s="39"/>
      <c r="B47" s="53" t="s">
        <v>33</v>
      </c>
      <c r="C47" s="53"/>
      <c r="D47" s="53"/>
      <c r="E47" s="53"/>
      <c r="F47" s="54"/>
      <c r="G47" s="55">
        <v>6</v>
      </c>
      <c r="H47" s="27"/>
      <c r="J47" s="21"/>
      <c r="K47" s="22"/>
      <c r="L47" s="23"/>
    </row>
    <row r="48" spans="1:12" ht="18" customHeight="1" x14ac:dyDescent="0.3">
      <c r="A48" s="39"/>
      <c r="B48" s="53" t="s">
        <v>34</v>
      </c>
      <c r="C48" s="53"/>
      <c r="D48" s="53"/>
      <c r="E48" s="53"/>
      <c r="F48" s="54"/>
      <c r="G48" s="55">
        <v>7</v>
      </c>
      <c r="H48" s="27"/>
      <c r="J48" s="21"/>
      <c r="K48" s="22"/>
      <c r="L48" s="23"/>
    </row>
    <row r="49" spans="1:12" ht="18" customHeight="1" x14ac:dyDescent="0.3">
      <c r="A49" s="39"/>
      <c r="B49" s="53" t="s">
        <v>35</v>
      </c>
      <c r="C49" s="53"/>
      <c r="D49" s="53"/>
      <c r="E49" s="53"/>
      <c r="F49" s="54"/>
      <c r="G49" s="55">
        <v>8</v>
      </c>
      <c r="H49" s="27"/>
      <c r="J49" s="21"/>
      <c r="K49" s="22"/>
      <c r="L49" s="23"/>
    </row>
    <row r="50" spans="1:12" ht="18" customHeight="1" x14ac:dyDescent="0.3">
      <c r="A50" s="39"/>
      <c r="B50" s="53" t="s">
        <v>21</v>
      </c>
      <c r="C50" s="53"/>
      <c r="D50" s="53"/>
      <c r="E50" s="53"/>
      <c r="F50" s="54"/>
      <c r="G50" s="55">
        <v>9</v>
      </c>
      <c r="H50" s="27"/>
      <c r="J50" s="21"/>
      <c r="K50" s="22"/>
      <c r="L50" s="23"/>
    </row>
    <row r="51" spans="1:12" ht="18" customHeight="1" x14ac:dyDescent="0.3">
      <c r="A51" s="39"/>
      <c r="B51" s="53" t="s">
        <v>39</v>
      </c>
      <c r="C51" s="53"/>
      <c r="D51" s="53"/>
      <c r="E51" s="53"/>
      <c r="F51" s="54"/>
      <c r="G51" s="55">
        <v>10</v>
      </c>
      <c r="H51" s="27"/>
      <c r="J51" s="21"/>
      <c r="K51" s="22"/>
      <c r="L51" s="23"/>
    </row>
    <row r="52" spans="1:12" ht="18" customHeight="1" x14ac:dyDescent="0.3">
      <c r="A52" s="39"/>
      <c r="B52" s="53" t="s">
        <v>40</v>
      </c>
      <c r="C52" s="53"/>
      <c r="D52" s="53"/>
      <c r="E52" s="53"/>
      <c r="F52" s="54"/>
      <c r="G52" s="55">
        <v>11</v>
      </c>
      <c r="H52" s="27"/>
      <c r="J52" s="21"/>
      <c r="K52" s="22"/>
      <c r="L52" s="23"/>
    </row>
    <row r="53" spans="1:12" ht="18" customHeight="1" x14ac:dyDescent="0.3">
      <c r="A53" s="39"/>
      <c r="B53" s="53" t="s">
        <v>42</v>
      </c>
      <c r="C53" s="53"/>
      <c r="D53" s="53"/>
      <c r="E53" s="53"/>
      <c r="F53" s="54"/>
      <c r="G53" s="55">
        <v>12</v>
      </c>
      <c r="H53" s="27"/>
      <c r="J53" s="21"/>
      <c r="K53" s="22"/>
      <c r="L53" s="23"/>
    </row>
    <row r="54" spans="1:12" ht="18" customHeight="1" x14ac:dyDescent="0.3">
      <c r="A54" s="39"/>
      <c r="B54" s="53" t="s">
        <v>43</v>
      </c>
      <c r="C54" s="53"/>
      <c r="D54" s="53"/>
      <c r="E54" s="53"/>
      <c r="F54" s="54"/>
      <c r="G54" s="55">
        <v>13</v>
      </c>
      <c r="H54" s="27"/>
      <c r="J54" s="21"/>
      <c r="K54" s="22"/>
      <c r="L54" s="23"/>
    </row>
    <row r="55" spans="1:12" ht="24.9" customHeight="1" x14ac:dyDescent="0.3">
      <c r="A55" s="126" t="s">
        <v>7</v>
      </c>
      <c r="B55" s="127"/>
      <c r="C55" s="127"/>
      <c r="D55" s="127"/>
      <c r="E55" s="127"/>
      <c r="F55" s="128"/>
      <c r="G55" s="57" t="s">
        <v>5</v>
      </c>
      <c r="H55" s="27"/>
      <c r="J55" s="121"/>
      <c r="K55" s="121"/>
      <c r="L55" s="121"/>
    </row>
    <row r="56" spans="1:12" ht="18" customHeight="1" x14ac:dyDescent="0.3">
      <c r="A56" s="37"/>
      <c r="B56" s="122" t="s">
        <v>49</v>
      </c>
      <c r="C56" s="122"/>
      <c r="D56" s="122"/>
      <c r="E56" s="122"/>
      <c r="F56" s="122"/>
      <c r="G56" s="34">
        <v>14</v>
      </c>
      <c r="H56" s="27"/>
      <c r="J56" s="21"/>
      <c r="K56" s="22"/>
      <c r="L56" s="23"/>
    </row>
    <row r="57" spans="1:12" ht="18" customHeight="1" x14ac:dyDescent="0.3">
      <c r="A57" s="35"/>
      <c r="B57" s="122" t="s">
        <v>30</v>
      </c>
      <c r="C57" s="122"/>
      <c r="D57" s="122"/>
      <c r="E57" s="122"/>
      <c r="F57" s="122"/>
      <c r="G57" s="38">
        <v>15</v>
      </c>
      <c r="H57" s="27"/>
      <c r="J57" s="21"/>
      <c r="K57" s="22"/>
      <c r="L57" s="23"/>
    </row>
    <row r="58" spans="1:12" ht="18" customHeight="1" x14ac:dyDescent="0.3">
      <c r="A58" s="39"/>
      <c r="B58" s="111" t="s">
        <v>8</v>
      </c>
      <c r="C58" s="111"/>
      <c r="D58" s="111"/>
      <c r="E58" s="111"/>
      <c r="F58" s="112"/>
      <c r="G58" s="34">
        <v>16</v>
      </c>
      <c r="H58" s="27"/>
      <c r="J58" s="21"/>
      <c r="K58" s="22"/>
      <c r="L58" s="23"/>
    </row>
    <row r="59" spans="1:12" ht="18" customHeight="1" x14ac:dyDescent="0.3">
      <c r="A59" s="39"/>
      <c r="B59" s="53" t="s">
        <v>33</v>
      </c>
      <c r="C59" s="53"/>
      <c r="D59" s="53"/>
      <c r="E59" s="53"/>
      <c r="F59" s="54"/>
      <c r="G59" s="38">
        <v>17</v>
      </c>
      <c r="H59" s="27"/>
      <c r="J59" s="21"/>
      <c r="K59" s="22"/>
      <c r="L59" s="23"/>
    </row>
    <row r="60" spans="1:12" ht="18" customHeight="1" x14ac:dyDescent="0.3">
      <c r="A60" s="39"/>
      <c r="B60" s="53" t="s">
        <v>34</v>
      </c>
      <c r="C60" s="53"/>
      <c r="D60" s="53"/>
      <c r="E60" s="53"/>
      <c r="F60" s="54"/>
      <c r="G60" s="34">
        <v>18</v>
      </c>
      <c r="H60" s="27"/>
      <c r="J60" s="21"/>
      <c r="K60" s="22"/>
      <c r="L60" s="23"/>
    </row>
    <row r="61" spans="1:12" ht="18" customHeight="1" x14ac:dyDescent="0.3">
      <c r="A61" s="39"/>
      <c r="B61" s="53" t="s">
        <v>35</v>
      </c>
      <c r="C61" s="53"/>
      <c r="D61" s="53"/>
      <c r="E61" s="53"/>
      <c r="F61" s="54"/>
      <c r="G61" s="38">
        <v>19</v>
      </c>
      <c r="H61" s="27"/>
      <c r="J61" s="21"/>
      <c r="K61" s="22"/>
      <c r="L61" s="23"/>
    </row>
    <row r="62" spans="1:12" ht="18" customHeight="1" x14ac:dyDescent="0.3">
      <c r="A62" s="39"/>
      <c r="B62" s="59" t="s">
        <v>27</v>
      </c>
      <c r="C62" s="60"/>
      <c r="D62" s="60"/>
      <c r="E62" s="60"/>
      <c r="F62" s="61"/>
      <c r="G62" s="34">
        <v>20</v>
      </c>
      <c r="H62" s="27"/>
      <c r="J62" s="21"/>
      <c r="K62" s="22"/>
      <c r="L62" s="23"/>
    </row>
    <row r="63" spans="1:12" ht="18" customHeight="1" x14ac:dyDescent="0.3">
      <c r="A63" s="39"/>
      <c r="B63" s="53" t="s">
        <v>21</v>
      </c>
      <c r="C63" s="53"/>
      <c r="D63" s="53"/>
      <c r="E63" s="53"/>
      <c r="F63" s="54"/>
      <c r="G63" s="38">
        <v>21</v>
      </c>
      <c r="H63" s="27"/>
      <c r="J63" s="21"/>
      <c r="K63" s="22"/>
      <c r="L63" s="23"/>
    </row>
    <row r="64" spans="1:12" ht="18" customHeight="1" x14ac:dyDescent="0.3">
      <c r="A64" s="39"/>
      <c r="B64" s="53" t="s">
        <v>39</v>
      </c>
      <c r="C64" s="53"/>
      <c r="D64" s="53"/>
      <c r="E64" s="53"/>
      <c r="F64" s="54"/>
      <c r="G64" s="34">
        <v>22</v>
      </c>
      <c r="H64" s="27"/>
      <c r="J64" s="21"/>
      <c r="K64" s="22"/>
      <c r="L64" s="23"/>
    </row>
    <row r="65" spans="1:12" ht="18" customHeight="1" x14ac:dyDescent="0.3">
      <c r="A65" s="39"/>
      <c r="B65" s="53" t="s">
        <v>40</v>
      </c>
      <c r="C65" s="53"/>
      <c r="D65" s="53"/>
      <c r="E65" s="53"/>
      <c r="F65" s="54"/>
      <c r="G65" s="38">
        <v>23</v>
      </c>
      <c r="H65" s="27"/>
      <c r="J65" s="21"/>
      <c r="K65" s="22"/>
      <c r="L65" s="23"/>
    </row>
    <row r="66" spans="1:12" ht="18" customHeight="1" x14ac:dyDescent="0.3">
      <c r="A66" s="39"/>
      <c r="B66" s="53" t="s">
        <v>42</v>
      </c>
      <c r="C66" s="53"/>
      <c r="D66" s="53"/>
      <c r="E66" s="53"/>
      <c r="F66" s="54"/>
      <c r="G66" s="34">
        <v>24</v>
      </c>
      <c r="H66" s="27"/>
      <c r="J66" s="21"/>
      <c r="K66" s="22"/>
      <c r="L66" s="23"/>
    </row>
    <row r="67" spans="1:12" ht="18" customHeight="1" x14ac:dyDescent="0.3">
      <c r="A67" s="39"/>
      <c r="B67" s="53" t="s">
        <v>43</v>
      </c>
      <c r="C67" s="53"/>
      <c r="D67" s="53"/>
      <c r="E67" s="53"/>
      <c r="F67" s="54"/>
      <c r="G67" s="38">
        <v>25</v>
      </c>
      <c r="H67" s="27"/>
      <c r="J67" s="21"/>
      <c r="K67" s="22"/>
      <c r="L67" s="23"/>
    </row>
    <row r="68" spans="1:12" ht="15" customHeight="1" x14ac:dyDescent="0.3">
      <c r="A68" s="40"/>
      <c r="B68" s="41"/>
      <c r="C68" s="42"/>
      <c r="D68" s="42"/>
      <c r="E68" s="42"/>
      <c r="F68" s="42"/>
      <c r="G68" s="43"/>
      <c r="H68" s="27"/>
      <c r="L68" s="24"/>
    </row>
    <row r="69" spans="1:12" ht="15" customHeight="1" x14ac:dyDescent="0.3">
      <c r="A69" s="116" t="s">
        <v>310</v>
      </c>
      <c r="B69" s="116"/>
      <c r="C69" s="116"/>
      <c r="D69" s="116"/>
      <c r="E69" s="116"/>
      <c r="F69" s="116"/>
      <c r="G69" s="116"/>
      <c r="H69" s="116"/>
      <c r="L69" s="24"/>
    </row>
    <row r="70" spans="1:12" ht="15" customHeight="1" x14ac:dyDescent="0.3">
      <c r="A70" s="40"/>
      <c r="B70" s="41"/>
      <c r="C70" s="42"/>
      <c r="D70" s="28"/>
      <c r="E70" s="42"/>
      <c r="F70" s="42"/>
      <c r="G70" s="43"/>
      <c r="H70" s="27"/>
      <c r="L70" s="24"/>
    </row>
    <row r="71" spans="1:12" ht="15" customHeight="1" x14ac:dyDescent="0.3">
      <c r="A71" s="44"/>
      <c r="B71" s="45"/>
      <c r="C71" s="46"/>
      <c r="D71" s="46"/>
      <c r="E71" s="46"/>
      <c r="F71" s="46"/>
      <c r="G71" s="47"/>
      <c r="H71" s="27"/>
    </row>
    <row r="72" spans="1:12" ht="15" customHeight="1" x14ac:dyDescent="0.3">
      <c r="A72" s="117" t="s">
        <v>26</v>
      </c>
      <c r="B72" s="117"/>
      <c r="C72" s="117"/>
      <c r="D72" s="117"/>
      <c r="E72" s="117"/>
      <c r="F72" s="117"/>
      <c r="G72" s="117"/>
      <c r="H72" s="117"/>
    </row>
    <row r="73" spans="1:12" ht="15" customHeight="1" x14ac:dyDescent="0.3">
      <c r="A73" s="117" t="s">
        <v>0</v>
      </c>
      <c r="B73" s="117"/>
      <c r="C73" s="117"/>
      <c r="D73" s="117"/>
      <c r="E73" s="117"/>
      <c r="F73" s="117"/>
      <c r="G73" s="117"/>
      <c r="H73" s="117"/>
    </row>
    <row r="74" spans="1:12" ht="15" customHeight="1" x14ac:dyDescent="0.3">
      <c r="A74" s="44"/>
      <c r="B74" s="45"/>
      <c r="C74" s="46"/>
      <c r="D74" s="46"/>
      <c r="E74" s="46"/>
      <c r="F74" s="46"/>
      <c r="G74" s="47"/>
      <c r="H74" s="27"/>
    </row>
    <row r="75" spans="1:12" ht="15" customHeight="1" x14ac:dyDescent="0.3">
      <c r="A75" s="118" t="s">
        <v>311</v>
      </c>
      <c r="B75" s="119"/>
      <c r="C75" s="119"/>
      <c r="D75" s="119"/>
      <c r="E75" s="119"/>
      <c r="F75" s="119"/>
      <c r="G75" s="119"/>
      <c r="H75" s="119"/>
    </row>
    <row r="76" spans="1:12" ht="15" customHeight="1" x14ac:dyDescent="0.3">
      <c r="A76" s="117" t="s">
        <v>312</v>
      </c>
      <c r="B76" s="117"/>
      <c r="C76" s="117"/>
      <c r="D76" s="117"/>
      <c r="E76" s="117"/>
      <c r="F76" s="117"/>
      <c r="G76" s="117"/>
      <c r="H76" s="117"/>
    </row>
    <row r="77" spans="1:12" ht="15" customHeight="1" x14ac:dyDescent="0.3">
      <c r="A77" s="44"/>
      <c r="B77" s="45"/>
      <c r="C77" s="46"/>
      <c r="D77" s="48"/>
      <c r="E77" s="46"/>
      <c r="F77" s="46"/>
      <c r="G77" s="47"/>
      <c r="H77" s="27"/>
    </row>
    <row r="78" spans="1:12" ht="15" customHeight="1" x14ac:dyDescent="0.3">
      <c r="A78" s="44"/>
      <c r="B78" s="45"/>
      <c r="C78" s="46"/>
      <c r="D78" s="48"/>
      <c r="E78" s="46"/>
      <c r="F78" s="46"/>
      <c r="G78" s="47"/>
      <c r="H78" s="27"/>
    </row>
    <row r="79" spans="1:12" ht="15" customHeight="1" x14ac:dyDescent="0.3">
      <c r="A79" s="44"/>
      <c r="B79" s="45"/>
      <c r="C79" s="46"/>
      <c r="D79" s="48"/>
      <c r="E79" s="46"/>
      <c r="F79" s="46"/>
      <c r="G79" s="47"/>
      <c r="H79" s="27"/>
    </row>
    <row r="80" spans="1:12" ht="15" customHeight="1" x14ac:dyDescent="0.3">
      <c r="A80" s="116" t="s">
        <v>1</v>
      </c>
      <c r="B80" s="116"/>
      <c r="C80" s="116"/>
      <c r="D80" s="116"/>
      <c r="E80" s="116"/>
      <c r="F80" s="116"/>
      <c r="G80" s="116"/>
      <c r="H80" s="116"/>
    </row>
    <row r="81" spans="1:8" ht="15" customHeight="1" x14ac:dyDescent="0.3">
      <c r="A81" s="44"/>
      <c r="B81" s="45"/>
      <c r="C81" s="46"/>
      <c r="D81" s="46"/>
      <c r="E81" s="46"/>
      <c r="F81" s="46"/>
      <c r="G81" s="47"/>
      <c r="H81" s="27"/>
    </row>
    <row r="82" spans="1:8" ht="15" customHeight="1" x14ac:dyDescent="0.3">
      <c r="A82" s="49" t="s">
        <v>19</v>
      </c>
      <c r="B82" s="45"/>
      <c r="C82" s="46"/>
      <c r="D82" s="46"/>
      <c r="E82" s="46"/>
      <c r="F82" s="46"/>
      <c r="G82" s="47"/>
      <c r="H82" s="27"/>
    </row>
    <row r="83" spans="1:8" ht="15" customHeight="1" x14ac:dyDescent="0.3">
      <c r="A83" s="49" t="s">
        <v>2</v>
      </c>
      <c r="B83" s="49"/>
      <c r="C83" s="49"/>
      <c r="D83" s="46"/>
      <c r="E83" s="46"/>
      <c r="F83" s="46"/>
      <c r="G83" s="47"/>
      <c r="H83" s="27"/>
    </row>
    <row r="84" spans="1:8" ht="12.9" customHeight="1" x14ac:dyDescent="0.3">
      <c r="A84" s="50"/>
      <c r="B84" s="27"/>
      <c r="C84" s="27"/>
      <c r="D84" s="49"/>
      <c r="E84" s="49"/>
      <c r="F84" s="49"/>
      <c r="G84" s="49"/>
      <c r="H84" s="27"/>
    </row>
    <row r="85" spans="1:8" ht="11.1" customHeight="1" x14ac:dyDescent="0.3">
      <c r="A85" s="91" t="s">
        <v>3</v>
      </c>
      <c r="B85" s="27"/>
      <c r="C85" s="27"/>
      <c r="D85" s="27"/>
      <c r="E85" s="27"/>
      <c r="F85" s="27"/>
      <c r="G85" s="27"/>
      <c r="H85" s="27"/>
    </row>
    <row r="86" spans="1:8" ht="11.1" customHeight="1" x14ac:dyDescent="0.3">
      <c r="A86" s="51"/>
      <c r="B86" s="27"/>
      <c r="C86" s="27"/>
      <c r="D86" s="27"/>
      <c r="E86" s="27"/>
      <c r="F86" s="27"/>
      <c r="G86" s="27"/>
      <c r="H86" s="27"/>
    </row>
    <row r="87" spans="1:8" ht="11.1" customHeight="1" x14ac:dyDescent="0.3">
      <c r="B87" s="52"/>
      <c r="C87" s="27"/>
      <c r="D87" s="27"/>
      <c r="E87" s="27"/>
      <c r="F87" s="27"/>
      <c r="G87" s="27"/>
      <c r="H87" s="27"/>
    </row>
    <row r="88" spans="1:8" ht="11.1" customHeight="1" x14ac:dyDescent="0.3">
      <c r="A88" s="27"/>
      <c r="B88" s="27"/>
      <c r="C88" s="27"/>
      <c r="D88" s="27"/>
      <c r="E88" s="27"/>
      <c r="F88" s="27"/>
      <c r="G88" s="27"/>
      <c r="H88" s="27"/>
    </row>
    <row r="89" spans="1:8" ht="11.1" customHeight="1" x14ac:dyDescent="0.3">
      <c r="A89" s="12"/>
    </row>
    <row r="90" spans="1:8" ht="11.1" customHeight="1" x14ac:dyDescent="0.3">
      <c r="A90" s="12"/>
    </row>
    <row r="91" spans="1:8" ht="11.1" customHeight="1" x14ac:dyDescent="0.3">
      <c r="A91" s="2"/>
      <c r="B91" s="13"/>
    </row>
    <row r="92" spans="1:8" ht="11.1" customHeight="1" x14ac:dyDescent="0.3"/>
    <row r="93" spans="1:8" ht="11.1" customHeight="1" x14ac:dyDescent="0.3"/>
    <row r="94" spans="1:8" x14ac:dyDescent="0.3">
      <c r="A94" s="109"/>
      <c r="B94" s="109"/>
      <c r="C94" s="109"/>
      <c r="D94" s="109"/>
      <c r="E94" s="109"/>
      <c r="F94" s="109"/>
      <c r="G94" s="109"/>
    </row>
    <row r="95" spans="1:8" ht="19.8" x14ac:dyDescent="0.3">
      <c r="A95" s="3"/>
      <c r="B95" s="3"/>
      <c r="C95" s="18"/>
      <c r="D95" s="3"/>
      <c r="E95" s="3"/>
      <c r="F95" s="3"/>
      <c r="G95" s="3"/>
    </row>
    <row r="96" spans="1:8" ht="19.8" x14ac:dyDescent="0.3">
      <c r="A96" s="9"/>
      <c r="B96" s="16"/>
      <c r="C96" s="18"/>
      <c r="D96" s="16"/>
      <c r="E96" s="16"/>
      <c r="F96" s="16"/>
      <c r="G96" s="17"/>
    </row>
    <row r="97" spans="1:7" ht="16.2" x14ac:dyDescent="0.3">
      <c r="A97" s="4"/>
      <c r="B97" s="4"/>
      <c r="C97" s="1"/>
      <c r="D97" s="4"/>
      <c r="E97" s="4"/>
      <c r="F97" s="4"/>
      <c r="G97" s="5"/>
    </row>
    <row r="98" spans="1:7" ht="16.2" x14ac:dyDescent="0.3">
      <c r="A98" s="7"/>
      <c r="B98" s="11"/>
      <c r="C98" s="19"/>
      <c r="D98" s="3"/>
      <c r="E98" s="3"/>
      <c r="F98" s="3"/>
      <c r="G98" s="15"/>
    </row>
    <row r="99" spans="1:7" ht="16.2" x14ac:dyDescent="0.3">
      <c r="A99" s="7"/>
      <c r="B99" s="11"/>
      <c r="C99" s="19"/>
      <c r="D99" s="3"/>
      <c r="E99" s="3"/>
      <c r="F99" s="3"/>
      <c r="G99" s="15"/>
    </row>
    <row r="100" spans="1:7" x14ac:dyDescent="0.3">
      <c r="A100" s="7"/>
      <c r="B100" s="11"/>
      <c r="C100" s="3"/>
      <c r="D100" s="3"/>
      <c r="E100" s="3"/>
      <c r="F100" s="3"/>
      <c r="G100" s="15"/>
    </row>
    <row r="101" spans="1:7" x14ac:dyDescent="0.3">
      <c r="A101" s="7"/>
      <c r="B101" s="11"/>
      <c r="C101" s="3"/>
      <c r="D101" s="3"/>
      <c r="E101" s="3"/>
      <c r="F101" s="3"/>
      <c r="G101" s="15"/>
    </row>
    <row r="102" spans="1:7" x14ac:dyDescent="0.3">
      <c r="A102" s="7"/>
      <c r="B102" s="11"/>
      <c r="C102" s="3"/>
      <c r="D102" s="3"/>
      <c r="E102" s="3"/>
      <c r="F102" s="3"/>
      <c r="G102" s="15"/>
    </row>
    <row r="103" spans="1:7" x14ac:dyDescent="0.3">
      <c r="A103" s="7"/>
      <c r="B103" s="11"/>
      <c r="C103" s="3"/>
      <c r="D103" s="3"/>
      <c r="E103" s="3"/>
      <c r="F103" s="3"/>
      <c r="G103" s="15"/>
    </row>
    <row r="104" spans="1:7" x14ac:dyDescent="0.3">
      <c r="A104" s="7"/>
      <c r="B104" s="11"/>
      <c r="C104" s="3"/>
      <c r="D104" s="3"/>
      <c r="E104" s="3"/>
      <c r="F104" s="3"/>
      <c r="G104" s="15"/>
    </row>
    <row r="105" spans="1:7" x14ac:dyDescent="0.3">
      <c r="A105" s="7"/>
      <c r="B105" s="11"/>
      <c r="C105" s="3"/>
      <c r="D105" s="3"/>
      <c r="E105" s="3"/>
      <c r="F105" s="3"/>
      <c r="G105" s="15"/>
    </row>
    <row r="106" spans="1:7" x14ac:dyDescent="0.3">
      <c r="A106" s="7"/>
      <c r="B106" s="11"/>
      <c r="C106" s="3"/>
      <c r="D106" s="3"/>
      <c r="E106" s="3"/>
      <c r="F106" s="3"/>
      <c r="G106" s="15"/>
    </row>
    <row r="107" spans="1:7" x14ac:dyDescent="0.3">
      <c r="A107" s="7"/>
      <c r="B107" s="11"/>
      <c r="C107" s="11"/>
      <c r="D107" s="11"/>
      <c r="E107" s="3"/>
      <c r="F107" s="3"/>
      <c r="G107" s="15"/>
    </row>
    <row r="108" spans="1:7" x14ac:dyDescent="0.3">
      <c r="A108" s="7"/>
      <c r="B108" s="11"/>
      <c r="C108" s="3"/>
      <c r="D108" s="3"/>
      <c r="E108" s="3"/>
      <c r="F108" s="3"/>
      <c r="G108" s="15"/>
    </row>
    <row r="109" spans="1:7" x14ac:dyDescent="0.3">
      <c r="A109" s="7"/>
      <c r="B109" s="11"/>
      <c r="C109" s="3"/>
      <c r="D109" s="3"/>
      <c r="E109" s="3"/>
      <c r="F109" s="3"/>
      <c r="G109" s="15"/>
    </row>
    <row r="110" spans="1:7" x14ac:dyDescent="0.3">
      <c r="A110" s="7"/>
      <c r="B110" s="11"/>
      <c r="C110" s="3"/>
      <c r="D110" s="3"/>
      <c r="E110" s="3"/>
      <c r="F110" s="3"/>
      <c r="G110" s="15"/>
    </row>
    <row r="111" spans="1:7" x14ac:dyDescent="0.3">
      <c r="A111" s="7"/>
      <c r="B111" s="11"/>
      <c r="C111" s="3"/>
      <c r="D111" s="3"/>
      <c r="E111" s="3"/>
      <c r="F111" s="3"/>
      <c r="G111" s="15"/>
    </row>
    <row r="112" spans="1:7" x14ac:dyDescent="0.3">
      <c r="A112" s="7"/>
      <c r="B112" s="11"/>
      <c r="C112" s="3"/>
      <c r="D112" s="3"/>
      <c r="E112" s="3"/>
      <c r="F112" s="3"/>
      <c r="G112" s="15"/>
    </row>
    <row r="113" spans="1:7" x14ac:dyDescent="0.3">
      <c r="A113" s="7"/>
      <c r="B113" s="11"/>
      <c r="C113" s="3"/>
      <c r="D113" s="3"/>
      <c r="E113" s="3"/>
      <c r="F113" s="3"/>
      <c r="G113" s="15"/>
    </row>
    <row r="114" spans="1:7" x14ac:dyDescent="0.3">
      <c r="A114" s="7"/>
      <c r="B114" s="11"/>
      <c r="C114" s="3"/>
      <c r="D114" s="3"/>
      <c r="E114" s="3"/>
      <c r="F114" s="3"/>
      <c r="G114" s="15"/>
    </row>
    <row r="115" spans="1:7" x14ac:dyDescent="0.3">
      <c r="A115" s="7"/>
      <c r="B115" s="11"/>
      <c r="C115" s="3"/>
      <c r="D115" s="3"/>
      <c r="E115" s="3"/>
      <c r="F115" s="3"/>
      <c r="G115" s="15"/>
    </row>
    <row r="116" spans="1:7" x14ac:dyDescent="0.3">
      <c r="A116" s="7"/>
      <c r="B116" s="11"/>
      <c r="C116" s="3"/>
      <c r="D116" s="3"/>
      <c r="E116" s="3"/>
      <c r="F116" s="3"/>
      <c r="G116" s="15"/>
    </row>
    <row r="117" spans="1:7" ht="15" customHeight="1" x14ac:dyDescent="0.3">
      <c r="A117" s="7"/>
      <c r="B117" s="3"/>
      <c r="C117" s="3"/>
      <c r="D117" s="3"/>
      <c r="E117" s="3"/>
      <c r="F117" s="3"/>
      <c r="G117" s="8"/>
    </row>
    <row r="118" spans="1:7" x14ac:dyDescent="0.3">
      <c r="A118" s="9"/>
      <c r="B118" s="16"/>
      <c r="C118" s="16"/>
      <c r="D118" s="16"/>
      <c r="E118" s="16"/>
      <c r="F118" s="16"/>
      <c r="G118" s="17"/>
    </row>
    <row r="119" spans="1:7" x14ac:dyDescent="0.3">
      <c r="A119" s="9"/>
      <c r="B119" s="4"/>
      <c r="C119" s="4"/>
      <c r="D119" s="4"/>
      <c r="E119" s="4"/>
      <c r="F119" s="4"/>
      <c r="G119" s="6"/>
    </row>
    <row r="120" spans="1:7" x14ac:dyDescent="0.3">
      <c r="A120" s="7"/>
      <c r="B120" s="11"/>
      <c r="C120" s="3"/>
      <c r="D120" s="3"/>
      <c r="E120" s="3"/>
      <c r="F120" s="3"/>
      <c r="G120" s="15"/>
    </row>
    <row r="121" spans="1:7" x14ac:dyDescent="0.3">
      <c r="A121" s="7"/>
      <c r="B121" s="11"/>
      <c r="C121" s="3"/>
      <c r="D121" s="3"/>
      <c r="E121" s="3"/>
      <c r="F121" s="3"/>
      <c r="G121" s="15"/>
    </row>
    <row r="122" spans="1:7" x14ac:dyDescent="0.3">
      <c r="A122" s="7"/>
      <c r="B122" s="11"/>
      <c r="C122" s="3"/>
      <c r="D122" s="3"/>
      <c r="E122" s="3"/>
      <c r="F122" s="3"/>
      <c r="G122" s="15"/>
    </row>
    <row r="123" spans="1:7" x14ac:dyDescent="0.3">
      <c r="A123" s="7"/>
      <c r="B123" s="11"/>
      <c r="C123" s="3"/>
      <c r="D123" s="3"/>
      <c r="E123" s="3"/>
      <c r="F123" s="3"/>
      <c r="G123" s="15"/>
    </row>
    <row r="124" spans="1:7" x14ac:dyDescent="0.3">
      <c r="A124" s="7"/>
      <c r="B124" s="11"/>
      <c r="C124" s="3"/>
      <c r="D124" s="3"/>
      <c r="E124" s="3"/>
      <c r="F124" s="3"/>
      <c r="G124" s="15"/>
    </row>
    <row r="125" spans="1:7" x14ac:dyDescent="0.3">
      <c r="A125" s="7"/>
      <c r="B125" s="11"/>
      <c r="C125" s="3"/>
      <c r="D125" s="3"/>
      <c r="E125" s="3"/>
      <c r="F125" s="3"/>
      <c r="G125" s="15"/>
    </row>
    <row r="126" spans="1:7" x14ac:dyDescent="0.3">
      <c r="A126" s="7"/>
      <c r="B126" s="11"/>
      <c r="C126" s="3"/>
      <c r="D126" s="3"/>
      <c r="E126" s="3"/>
      <c r="F126" s="3"/>
      <c r="G126" s="15"/>
    </row>
    <row r="127" spans="1:7" x14ac:dyDescent="0.3">
      <c r="A127" s="7"/>
      <c r="B127" s="11"/>
      <c r="C127" s="3"/>
      <c r="D127" s="3"/>
      <c r="E127" s="3"/>
      <c r="F127" s="3"/>
      <c r="G127" s="15"/>
    </row>
    <row r="128" spans="1:7" x14ac:dyDescent="0.3">
      <c r="A128" s="7"/>
      <c r="B128" s="11"/>
      <c r="C128" s="3"/>
      <c r="D128" s="3"/>
      <c r="E128" s="3"/>
      <c r="F128" s="3"/>
      <c r="G128" s="15"/>
    </row>
    <row r="129" spans="1:7" x14ac:dyDescent="0.3">
      <c r="A129" s="7"/>
      <c r="B129" s="11"/>
      <c r="C129" s="3"/>
      <c r="D129" s="3"/>
      <c r="E129" s="3"/>
      <c r="F129" s="3"/>
      <c r="G129" s="15"/>
    </row>
    <row r="130" spans="1:7" x14ac:dyDescent="0.3">
      <c r="A130" s="7"/>
      <c r="B130" s="11"/>
      <c r="C130" s="3"/>
      <c r="D130" s="3"/>
      <c r="E130" s="3"/>
      <c r="F130" s="3"/>
      <c r="G130" s="15"/>
    </row>
    <row r="131" spans="1:7" x14ac:dyDescent="0.3">
      <c r="A131" s="7"/>
      <c r="B131" s="11"/>
      <c r="C131" s="3"/>
      <c r="D131" s="3"/>
      <c r="E131" s="3"/>
      <c r="F131" s="3"/>
      <c r="G131" s="15"/>
    </row>
    <row r="132" spans="1:7" x14ac:dyDescent="0.3">
      <c r="A132" s="110"/>
      <c r="B132" s="110"/>
      <c r="C132" s="110"/>
      <c r="D132" s="110"/>
      <c r="E132" s="110"/>
      <c r="F132" s="110"/>
      <c r="G132" s="110"/>
    </row>
    <row r="133" spans="1:7" x14ac:dyDescent="0.3">
      <c r="A133" s="14"/>
      <c r="B133" s="14"/>
      <c r="C133" s="14"/>
      <c r="D133" s="14"/>
      <c r="E133" s="14"/>
      <c r="F133" s="14"/>
      <c r="G133" s="14"/>
    </row>
    <row r="134" spans="1:7" x14ac:dyDescent="0.3">
      <c r="A134" s="10"/>
      <c r="B134" s="10"/>
      <c r="C134" s="10"/>
      <c r="D134" s="10"/>
      <c r="E134" s="10"/>
      <c r="F134" s="10"/>
      <c r="G134" s="10"/>
    </row>
    <row r="135" spans="1:7" x14ac:dyDescent="0.3">
      <c r="D135" s="11"/>
      <c r="E135" s="11"/>
      <c r="F135" s="11"/>
      <c r="G135" s="11"/>
    </row>
    <row r="136" spans="1:7" ht="11.1" customHeight="1" x14ac:dyDescent="0.3"/>
    <row r="137" spans="1:7" ht="11.1" customHeight="1" x14ac:dyDescent="0.3"/>
    <row r="138" spans="1:7" ht="11.1" customHeight="1" x14ac:dyDescent="0.3"/>
    <row r="139" spans="1:7" ht="11.1" customHeight="1" x14ac:dyDescent="0.3"/>
    <row r="140" spans="1:7" ht="11.1" customHeight="1" x14ac:dyDescent="0.3"/>
  </sheetData>
  <mergeCells count="22">
    <mergeCell ref="J43:L43"/>
    <mergeCell ref="J55:L55"/>
    <mergeCell ref="B56:F56"/>
    <mergeCell ref="B57:F57"/>
    <mergeCell ref="A43:F43"/>
    <mergeCell ref="A55:F55"/>
    <mergeCell ref="B44:F44"/>
    <mergeCell ref="B45:F45"/>
    <mergeCell ref="C14:H14"/>
    <mergeCell ref="A94:G94"/>
    <mergeCell ref="A132:G132"/>
    <mergeCell ref="C15:H15"/>
    <mergeCell ref="C16:H16"/>
    <mergeCell ref="B58:F58"/>
    <mergeCell ref="A41:G42"/>
    <mergeCell ref="A18:H18"/>
    <mergeCell ref="A69:H69"/>
    <mergeCell ref="A72:H72"/>
    <mergeCell ref="A73:H73"/>
    <mergeCell ref="A75:H75"/>
    <mergeCell ref="A76:H76"/>
    <mergeCell ref="A80:H80"/>
  </mergeCells>
  <pageMargins left="1.5354330708661419" right="0.19685039370078741" top="1.1811023622047245" bottom="1.0236220472440944" header="0.31496062992125984" footer="0.31496062992125984"/>
  <pageSetup scale="77" orientation="portrait" horizontalDpi="4294967294" verticalDpi="4294967294" r:id="rId1"/>
  <rowBreaks count="2" manualBreakCount="2">
    <brk id="40" max="7" man="1"/>
    <brk id="97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2" x14ac:dyDescent="0.25"/>
  <cols>
    <col min="1" max="2" width="21.5546875" style="62" customWidth="1"/>
    <col min="3" max="3" width="21.5546875" style="63" customWidth="1"/>
    <col min="4" max="4" width="21.5546875" style="65" customWidth="1"/>
    <col min="5" max="7" width="14.33203125" style="64" customWidth="1"/>
    <col min="8" max="8" width="27" style="62" customWidth="1"/>
    <col min="9" max="9" width="28" style="62" customWidth="1"/>
    <col min="10" max="39" width="11.44140625" style="62" customWidth="1"/>
    <col min="40" max="16384" width="11.44140625" style="62"/>
  </cols>
  <sheetData>
    <row r="1" spans="1:9" x14ac:dyDescent="0.25">
      <c r="D1" s="76"/>
      <c r="E1" s="62"/>
      <c r="F1" s="62"/>
      <c r="G1" s="62"/>
    </row>
    <row r="2" spans="1:9" ht="18" x14ac:dyDescent="0.35">
      <c r="A2" s="81" t="s">
        <v>6</v>
      </c>
      <c r="B2" s="82"/>
      <c r="C2" s="83"/>
      <c r="D2" s="76"/>
      <c r="E2" s="62"/>
      <c r="F2" s="62"/>
      <c r="G2" s="62"/>
    </row>
    <row r="3" spans="1:9" ht="18" x14ac:dyDescent="0.35">
      <c r="A3" s="82" t="s">
        <v>14</v>
      </c>
      <c r="B3" s="82"/>
      <c r="C3" s="83"/>
      <c r="D3" s="76"/>
      <c r="E3" s="62"/>
      <c r="F3" s="62"/>
      <c r="G3" s="62"/>
    </row>
    <row r="4" spans="1:9" ht="18" x14ac:dyDescent="0.35">
      <c r="A4" s="82" t="s">
        <v>15</v>
      </c>
      <c r="B4" s="84">
        <f ca="1">TODAY()</f>
        <v>46287</v>
      </c>
      <c r="C4" s="83"/>
      <c r="D4" s="76"/>
      <c r="E4" s="62"/>
      <c r="F4" s="62"/>
      <c r="G4" s="62"/>
    </row>
    <row r="5" spans="1:9" ht="18" x14ac:dyDescent="0.35">
      <c r="A5" s="82" t="s">
        <v>48</v>
      </c>
      <c r="B5" s="82"/>
      <c r="C5" s="83"/>
      <c r="D5" s="76"/>
      <c r="E5" s="62"/>
      <c r="F5" s="62"/>
      <c r="G5" s="62"/>
    </row>
    <row r="6" spans="1:9" ht="18" x14ac:dyDescent="0.35">
      <c r="A6" s="82"/>
      <c r="B6" s="82"/>
      <c r="D6" s="76"/>
      <c r="E6" s="62"/>
      <c r="F6" s="62"/>
      <c r="G6" s="62"/>
    </row>
    <row r="7" spans="1:9" ht="18" x14ac:dyDescent="0.35">
      <c r="A7" s="86" t="s">
        <v>50</v>
      </c>
      <c r="B7" s="88"/>
      <c r="C7" s="74"/>
      <c r="D7" s="74"/>
      <c r="E7" s="74"/>
      <c r="F7" s="74"/>
      <c r="G7" s="74"/>
      <c r="H7" s="74"/>
      <c r="I7" s="74"/>
    </row>
    <row r="8" spans="1:9" ht="18.600000000000001" thickBot="1" x14ac:dyDescent="0.4">
      <c r="A8" s="86"/>
      <c r="B8" s="73"/>
      <c r="C8" s="74"/>
      <c r="D8" s="74"/>
      <c r="E8" s="74"/>
      <c r="F8" s="74"/>
      <c r="G8" s="74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s="27" customFormat="1" ht="14.4" x14ac:dyDescent="0.3">
      <c r="A10" s="98" t="s">
        <v>225</v>
      </c>
      <c r="B10" s="98" t="s">
        <v>53</v>
      </c>
      <c r="C10" s="98" t="s">
        <v>84</v>
      </c>
      <c r="D10" s="101">
        <v>150</v>
      </c>
      <c r="E10" s="101">
        <v>20000</v>
      </c>
      <c r="F10" s="101">
        <v>20000</v>
      </c>
      <c r="G10" s="101">
        <v>20000</v>
      </c>
      <c r="H10" s="98" t="s">
        <v>226</v>
      </c>
      <c r="I10" s="98" t="s">
        <v>86</v>
      </c>
    </row>
    <row r="11" spans="1:9" s="27" customFormat="1" ht="14.4" x14ac:dyDescent="0.3">
      <c r="A11" s="77" t="s">
        <v>82</v>
      </c>
      <c r="B11" s="77" t="s">
        <v>83</v>
      </c>
      <c r="C11" s="92" t="s">
        <v>84</v>
      </c>
      <c r="D11" s="102">
        <v>80</v>
      </c>
      <c r="E11" s="102">
        <v>26000</v>
      </c>
      <c r="F11" s="102">
        <v>26000</v>
      </c>
      <c r="G11" s="102">
        <v>26000</v>
      </c>
      <c r="H11" s="77" t="s">
        <v>85</v>
      </c>
      <c r="I11" s="77" t="s">
        <v>86</v>
      </c>
    </row>
    <row r="12" spans="1:9" s="27" customFormat="1" ht="14.4" x14ac:dyDescent="0.3">
      <c r="A12" s="77" t="s">
        <v>82</v>
      </c>
      <c r="B12" s="77" t="s">
        <v>83</v>
      </c>
      <c r="C12" s="92" t="s">
        <v>216</v>
      </c>
      <c r="D12" s="102">
        <v>60</v>
      </c>
      <c r="E12" s="102">
        <v>28000</v>
      </c>
      <c r="F12" s="102">
        <v>28000</v>
      </c>
      <c r="G12" s="102">
        <v>28000</v>
      </c>
      <c r="H12" s="77" t="s">
        <v>85</v>
      </c>
      <c r="I12" s="77" t="s">
        <v>86</v>
      </c>
    </row>
    <row r="13" spans="1:9" s="27" customFormat="1" ht="14.4" x14ac:dyDescent="0.3">
      <c r="A13" s="77" t="s">
        <v>82</v>
      </c>
      <c r="B13" s="77" t="s">
        <v>83</v>
      </c>
      <c r="C13" s="92" t="s">
        <v>67</v>
      </c>
      <c r="D13" s="102">
        <v>140</v>
      </c>
      <c r="E13" s="102">
        <v>24000</v>
      </c>
      <c r="F13" s="102">
        <v>24000</v>
      </c>
      <c r="G13" s="102">
        <v>24000</v>
      </c>
      <c r="H13" s="77" t="s">
        <v>85</v>
      </c>
      <c r="I13" s="77" t="s">
        <v>86</v>
      </c>
    </row>
    <row r="14" spans="1:9" s="27" customFormat="1" ht="14.4" x14ac:dyDescent="0.3">
      <c r="A14" s="77" t="s">
        <v>82</v>
      </c>
      <c r="B14" s="77" t="s">
        <v>83</v>
      </c>
      <c r="C14" s="92" t="s">
        <v>54</v>
      </c>
      <c r="D14" s="102">
        <v>100</v>
      </c>
      <c r="E14" s="102">
        <v>22000</v>
      </c>
      <c r="F14" s="102">
        <v>22000</v>
      </c>
      <c r="G14" s="102">
        <v>22000</v>
      </c>
      <c r="H14" s="77" t="s">
        <v>85</v>
      </c>
      <c r="I14" s="77" t="s">
        <v>86</v>
      </c>
    </row>
    <row r="15" spans="1:9" s="27" customFormat="1" ht="14.4" x14ac:dyDescent="0.3">
      <c r="A15" s="77" t="s">
        <v>82</v>
      </c>
      <c r="B15" s="77" t="s">
        <v>83</v>
      </c>
      <c r="C15" s="92" t="s">
        <v>57</v>
      </c>
      <c r="D15" s="102">
        <v>90</v>
      </c>
      <c r="E15" s="102">
        <v>20000</v>
      </c>
      <c r="F15" s="102">
        <v>20000</v>
      </c>
      <c r="G15" s="102">
        <v>20000</v>
      </c>
      <c r="H15" s="77" t="s">
        <v>85</v>
      </c>
      <c r="I15" s="77" t="s">
        <v>86</v>
      </c>
    </row>
    <row r="16" spans="1:9" s="27" customFormat="1" ht="14.4" x14ac:dyDescent="0.3">
      <c r="A16" s="77" t="s">
        <v>87</v>
      </c>
      <c r="B16" s="77" t="s">
        <v>53</v>
      </c>
      <c r="C16" s="92" t="s">
        <v>84</v>
      </c>
      <c r="D16" s="102">
        <v>450</v>
      </c>
      <c r="E16" s="102">
        <v>18000</v>
      </c>
      <c r="F16" s="102">
        <v>16000</v>
      </c>
      <c r="G16" s="102">
        <v>17000</v>
      </c>
      <c r="H16" s="77" t="s">
        <v>88</v>
      </c>
      <c r="I16" s="77" t="s">
        <v>89</v>
      </c>
    </row>
    <row r="17" spans="1:9" s="27" customFormat="1" ht="14.4" x14ac:dyDescent="0.3">
      <c r="A17" s="77" t="s">
        <v>87</v>
      </c>
      <c r="B17" s="77" t="s">
        <v>53</v>
      </c>
      <c r="C17" s="92" t="s">
        <v>67</v>
      </c>
      <c r="D17" s="102">
        <v>600</v>
      </c>
      <c r="E17" s="102">
        <v>15000</v>
      </c>
      <c r="F17" s="102">
        <v>13000</v>
      </c>
      <c r="G17" s="102">
        <v>14000</v>
      </c>
      <c r="H17" s="77" t="s">
        <v>88</v>
      </c>
      <c r="I17" s="77" t="s">
        <v>89</v>
      </c>
    </row>
    <row r="18" spans="1:9" s="27" customFormat="1" ht="14.4" x14ac:dyDescent="0.3">
      <c r="A18" s="77" t="s">
        <v>87</v>
      </c>
      <c r="B18" s="77" t="s">
        <v>53</v>
      </c>
      <c r="C18" s="92" t="s">
        <v>54</v>
      </c>
      <c r="D18" s="102">
        <v>300</v>
      </c>
      <c r="E18" s="102">
        <v>10000</v>
      </c>
      <c r="F18" s="102">
        <v>8000</v>
      </c>
      <c r="G18" s="102">
        <v>9000</v>
      </c>
      <c r="H18" s="77" t="s">
        <v>88</v>
      </c>
      <c r="I18" s="77" t="s">
        <v>89</v>
      </c>
    </row>
    <row r="19" spans="1:9" s="27" customFormat="1" ht="14.4" x14ac:dyDescent="0.3">
      <c r="A19" s="77" t="s">
        <v>87</v>
      </c>
      <c r="B19" s="77" t="s">
        <v>53</v>
      </c>
      <c r="C19" s="92" t="s">
        <v>57</v>
      </c>
      <c r="D19" s="102">
        <v>250</v>
      </c>
      <c r="E19" s="102">
        <v>6000</v>
      </c>
      <c r="F19" s="102">
        <v>5000</v>
      </c>
      <c r="G19" s="102">
        <v>5500</v>
      </c>
      <c r="H19" s="77" t="s">
        <v>88</v>
      </c>
      <c r="I19" s="77" t="s">
        <v>89</v>
      </c>
    </row>
    <row r="20" spans="1:9" s="27" customFormat="1" ht="14.4" x14ac:dyDescent="0.3">
      <c r="A20" s="77" t="s">
        <v>93</v>
      </c>
      <c r="B20" s="77" t="s">
        <v>53</v>
      </c>
      <c r="C20" s="92" t="s">
        <v>94</v>
      </c>
      <c r="D20" s="102">
        <v>36</v>
      </c>
      <c r="E20" s="102">
        <v>150000</v>
      </c>
      <c r="F20" s="102">
        <v>140000</v>
      </c>
      <c r="G20" s="102">
        <v>145000</v>
      </c>
      <c r="H20" s="77" t="s">
        <v>227</v>
      </c>
      <c r="I20" s="77" t="s">
        <v>86</v>
      </c>
    </row>
    <row r="21" spans="1:9" s="27" customFormat="1" ht="14.4" x14ac:dyDescent="0.3">
      <c r="A21" s="77" t="s">
        <v>93</v>
      </c>
      <c r="B21" s="77" t="s">
        <v>53</v>
      </c>
      <c r="C21" s="92" t="s">
        <v>94</v>
      </c>
      <c r="D21" s="102">
        <v>475</v>
      </c>
      <c r="E21" s="102">
        <v>6000</v>
      </c>
      <c r="F21" s="102">
        <v>5700</v>
      </c>
      <c r="G21" s="102">
        <v>5848</v>
      </c>
      <c r="H21" s="77" t="s">
        <v>63</v>
      </c>
      <c r="I21" s="77" t="s">
        <v>228</v>
      </c>
    </row>
    <row r="22" spans="1:9" s="27" customFormat="1" ht="14.4" x14ac:dyDescent="0.3">
      <c r="A22" s="77" t="s">
        <v>93</v>
      </c>
      <c r="B22" s="77" t="s">
        <v>53</v>
      </c>
      <c r="C22" s="92" t="s">
        <v>94</v>
      </c>
      <c r="D22" s="102">
        <v>475</v>
      </c>
      <c r="E22" s="102">
        <v>6000</v>
      </c>
      <c r="F22" s="102">
        <v>5700</v>
      </c>
      <c r="G22" s="102">
        <v>5852</v>
      </c>
      <c r="H22" s="77" t="s">
        <v>63</v>
      </c>
      <c r="I22" s="77" t="s">
        <v>89</v>
      </c>
    </row>
    <row r="23" spans="1:9" s="27" customFormat="1" ht="14.4" x14ac:dyDescent="0.3">
      <c r="A23" s="77" t="s">
        <v>93</v>
      </c>
      <c r="B23" s="77" t="s">
        <v>53</v>
      </c>
      <c r="C23" s="92" t="s">
        <v>97</v>
      </c>
      <c r="D23" s="102">
        <v>455</v>
      </c>
      <c r="E23" s="102">
        <v>4500</v>
      </c>
      <c r="F23" s="102">
        <v>4000</v>
      </c>
      <c r="G23" s="102">
        <v>4258</v>
      </c>
      <c r="H23" s="77" t="s">
        <v>63</v>
      </c>
      <c r="I23" s="77" t="s">
        <v>228</v>
      </c>
    </row>
    <row r="24" spans="1:9" s="27" customFormat="1" ht="14.4" x14ac:dyDescent="0.3">
      <c r="A24" s="77" t="s">
        <v>93</v>
      </c>
      <c r="B24" s="77" t="s">
        <v>53</v>
      </c>
      <c r="C24" s="92" t="s">
        <v>97</v>
      </c>
      <c r="D24" s="102">
        <v>455</v>
      </c>
      <c r="E24" s="102">
        <v>4500</v>
      </c>
      <c r="F24" s="102">
        <v>4000</v>
      </c>
      <c r="G24" s="102">
        <v>4247</v>
      </c>
      <c r="H24" s="77" t="s">
        <v>63</v>
      </c>
      <c r="I24" s="77" t="s">
        <v>89</v>
      </c>
    </row>
    <row r="25" spans="1:9" s="27" customFormat="1" ht="14.4" x14ac:dyDescent="0.3">
      <c r="A25" s="77" t="s">
        <v>93</v>
      </c>
      <c r="B25" s="77" t="s">
        <v>53</v>
      </c>
      <c r="C25" s="92" t="s">
        <v>229</v>
      </c>
      <c r="D25" s="102">
        <v>475</v>
      </c>
      <c r="E25" s="102">
        <v>3500</v>
      </c>
      <c r="F25" s="102">
        <v>3000</v>
      </c>
      <c r="G25" s="102">
        <v>3247</v>
      </c>
      <c r="H25" s="77" t="s">
        <v>63</v>
      </c>
      <c r="I25" s="77" t="s">
        <v>228</v>
      </c>
    </row>
    <row r="26" spans="1:9" s="27" customFormat="1" ht="14.4" x14ac:dyDescent="0.3">
      <c r="A26" s="77" t="s">
        <v>93</v>
      </c>
      <c r="B26" s="77" t="s">
        <v>53</v>
      </c>
      <c r="C26" s="92" t="s">
        <v>229</v>
      </c>
      <c r="D26" s="102">
        <v>455</v>
      </c>
      <c r="E26" s="102">
        <v>3500</v>
      </c>
      <c r="F26" s="102">
        <v>3000</v>
      </c>
      <c r="G26" s="102">
        <v>3253</v>
      </c>
      <c r="H26" s="77" t="s">
        <v>63</v>
      </c>
      <c r="I26" s="77" t="s">
        <v>89</v>
      </c>
    </row>
    <row r="27" spans="1:9" s="27" customFormat="1" ht="14.4" x14ac:dyDescent="0.3">
      <c r="A27" s="77" t="s">
        <v>93</v>
      </c>
      <c r="B27" s="77" t="s">
        <v>230</v>
      </c>
      <c r="C27" s="92" t="s">
        <v>67</v>
      </c>
      <c r="D27" s="102">
        <v>100</v>
      </c>
      <c r="E27" s="102">
        <v>55000</v>
      </c>
      <c r="F27" s="102">
        <v>55000</v>
      </c>
      <c r="G27" s="102">
        <v>55000</v>
      </c>
      <c r="H27" s="77" t="s">
        <v>231</v>
      </c>
      <c r="I27" s="77" t="s">
        <v>113</v>
      </c>
    </row>
    <row r="28" spans="1:9" s="27" customFormat="1" ht="14.4" x14ac:dyDescent="0.3">
      <c r="A28" s="77" t="s">
        <v>98</v>
      </c>
      <c r="B28" s="77" t="s">
        <v>99</v>
      </c>
      <c r="C28" s="92" t="s">
        <v>67</v>
      </c>
      <c r="D28" s="102">
        <v>10</v>
      </c>
      <c r="E28" s="102">
        <v>225000</v>
      </c>
      <c r="F28" s="102">
        <v>225000</v>
      </c>
      <c r="G28" s="102">
        <v>225000</v>
      </c>
      <c r="H28" s="77" t="s">
        <v>227</v>
      </c>
      <c r="I28" s="77" t="s">
        <v>86</v>
      </c>
    </row>
    <row r="29" spans="1:9" s="27" customFormat="1" ht="14.4" x14ac:dyDescent="0.3">
      <c r="A29" s="77" t="s">
        <v>98</v>
      </c>
      <c r="B29" s="77" t="s">
        <v>99</v>
      </c>
      <c r="C29" s="92" t="s">
        <v>54</v>
      </c>
      <c r="D29" s="102">
        <v>8</v>
      </c>
      <c r="E29" s="102">
        <v>180000</v>
      </c>
      <c r="F29" s="102">
        <v>180000</v>
      </c>
      <c r="G29" s="102">
        <v>180000</v>
      </c>
      <c r="H29" s="77" t="s">
        <v>227</v>
      </c>
      <c r="I29" s="77" t="s">
        <v>86</v>
      </c>
    </row>
    <row r="30" spans="1:9" s="27" customFormat="1" ht="14.4" x14ac:dyDescent="0.3">
      <c r="A30" s="77" t="s">
        <v>98</v>
      </c>
      <c r="B30" s="77" t="s">
        <v>99</v>
      </c>
      <c r="C30" s="92" t="s">
        <v>57</v>
      </c>
      <c r="D30" s="102">
        <v>8</v>
      </c>
      <c r="E30" s="102">
        <v>135000</v>
      </c>
      <c r="F30" s="102">
        <v>135000</v>
      </c>
      <c r="G30" s="102">
        <v>135000</v>
      </c>
      <c r="H30" s="77" t="s">
        <v>227</v>
      </c>
      <c r="I30" s="77" t="s">
        <v>86</v>
      </c>
    </row>
    <row r="31" spans="1:9" s="27" customFormat="1" ht="14.4" x14ac:dyDescent="0.3">
      <c r="A31" s="77" t="s">
        <v>100</v>
      </c>
      <c r="B31" s="77" t="s">
        <v>53</v>
      </c>
      <c r="C31" s="92" t="s">
        <v>84</v>
      </c>
      <c r="D31" s="102">
        <v>912</v>
      </c>
      <c r="E31" s="102">
        <v>13000</v>
      </c>
      <c r="F31" s="102">
        <v>12000</v>
      </c>
      <c r="G31" s="102">
        <v>12625</v>
      </c>
      <c r="H31" s="77" t="s">
        <v>101</v>
      </c>
      <c r="I31" s="77" t="s">
        <v>102</v>
      </c>
    </row>
    <row r="32" spans="1:9" s="27" customFormat="1" ht="14.4" x14ac:dyDescent="0.3">
      <c r="A32" s="77" t="s">
        <v>100</v>
      </c>
      <c r="B32" s="77" t="s">
        <v>53</v>
      </c>
      <c r="C32" s="92" t="s">
        <v>67</v>
      </c>
      <c r="D32" s="102">
        <v>912</v>
      </c>
      <c r="E32" s="102">
        <v>13000</v>
      </c>
      <c r="F32" s="102">
        <v>12000</v>
      </c>
      <c r="G32" s="102">
        <v>12625</v>
      </c>
      <c r="H32" s="77" t="s">
        <v>101</v>
      </c>
      <c r="I32" s="77" t="s">
        <v>102</v>
      </c>
    </row>
    <row r="33" spans="1:9" s="27" customFormat="1" ht="14.4" x14ac:dyDescent="0.3">
      <c r="A33" s="77" t="s">
        <v>100</v>
      </c>
      <c r="B33" s="77" t="s">
        <v>53</v>
      </c>
      <c r="C33" s="92" t="s">
        <v>54</v>
      </c>
      <c r="D33" s="102">
        <v>912</v>
      </c>
      <c r="E33" s="102">
        <v>13000</v>
      </c>
      <c r="F33" s="102">
        <v>12000</v>
      </c>
      <c r="G33" s="102">
        <v>12625</v>
      </c>
      <c r="H33" s="77" t="s">
        <v>101</v>
      </c>
      <c r="I33" s="77" t="s">
        <v>102</v>
      </c>
    </row>
    <row r="34" spans="1:9" s="27" customFormat="1" ht="14.4" x14ac:dyDescent="0.3">
      <c r="A34" s="77" t="s">
        <v>103</v>
      </c>
      <c r="B34" s="77" t="s">
        <v>104</v>
      </c>
      <c r="C34" s="92" t="s">
        <v>232</v>
      </c>
      <c r="D34" s="102">
        <v>588</v>
      </c>
      <c r="E34" s="102">
        <v>23000</v>
      </c>
      <c r="F34" s="102">
        <v>22000</v>
      </c>
      <c r="G34" s="102">
        <v>22500</v>
      </c>
      <c r="H34" s="77" t="s">
        <v>233</v>
      </c>
      <c r="I34" s="77" t="s">
        <v>92</v>
      </c>
    </row>
    <row r="35" spans="1:9" s="27" customFormat="1" ht="14.4" x14ac:dyDescent="0.3">
      <c r="A35" s="77" t="s">
        <v>103</v>
      </c>
      <c r="B35" s="77" t="s">
        <v>104</v>
      </c>
      <c r="C35" s="92" t="s">
        <v>84</v>
      </c>
      <c r="D35" s="102">
        <v>12</v>
      </c>
      <c r="E35" s="102">
        <v>320000</v>
      </c>
      <c r="F35" s="102">
        <v>320000</v>
      </c>
      <c r="G35" s="102">
        <v>320000</v>
      </c>
      <c r="H35" s="77" t="s">
        <v>234</v>
      </c>
      <c r="I35" s="77" t="s">
        <v>92</v>
      </c>
    </row>
    <row r="36" spans="1:9" s="27" customFormat="1" ht="14.4" x14ac:dyDescent="0.3">
      <c r="A36" s="77" t="s">
        <v>103</v>
      </c>
      <c r="B36" s="77" t="s">
        <v>104</v>
      </c>
      <c r="C36" s="92" t="s">
        <v>84</v>
      </c>
      <c r="D36" s="102">
        <v>8</v>
      </c>
      <c r="E36" s="102">
        <v>320000</v>
      </c>
      <c r="F36" s="102">
        <v>320000</v>
      </c>
      <c r="G36" s="102">
        <v>320000</v>
      </c>
      <c r="H36" s="77" t="s">
        <v>234</v>
      </c>
      <c r="I36" s="77" t="s">
        <v>195</v>
      </c>
    </row>
    <row r="37" spans="1:9" s="27" customFormat="1" ht="14.4" x14ac:dyDescent="0.3">
      <c r="A37" s="77" t="s">
        <v>103</v>
      </c>
      <c r="B37" s="77" t="s">
        <v>104</v>
      </c>
      <c r="C37" s="92" t="s">
        <v>84</v>
      </c>
      <c r="D37" s="102">
        <v>7</v>
      </c>
      <c r="E37" s="102">
        <v>320000</v>
      </c>
      <c r="F37" s="102">
        <v>320000</v>
      </c>
      <c r="G37" s="102">
        <v>320000</v>
      </c>
      <c r="H37" s="77" t="s">
        <v>234</v>
      </c>
      <c r="I37" s="77" t="s">
        <v>116</v>
      </c>
    </row>
    <row r="38" spans="1:9" s="27" customFormat="1" ht="14.4" x14ac:dyDescent="0.3">
      <c r="A38" s="77" t="s">
        <v>103</v>
      </c>
      <c r="B38" s="77" t="s">
        <v>104</v>
      </c>
      <c r="C38" s="92" t="s">
        <v>216</v>
      </c>
      <c r="D38" s="102">
        <v>8</v>
      </c>
      <c r="E38" s="102">
        <v>350000</v>
      </c>
      <c r="F38" s="102">
        <v>350000</v>
      </c>
      <c r="G38" s="102">
        <v>350000</v>
      </c>
      <c r="H38" s="77" t="s">
        <v>234</v>
      </c>
      <c r="I38" s="77" t="s">
        <v>92</v>
      </c>
    </row>
    <row r="39" spans="1:9" s="27" customFormat="1" ht="14.4" x14ac:dyDescent="0.3">
      <c r="A39" s="77" t="s">
        <v>103</v>
      </c>
      <c r="B39" s="77" t="s">
        <v>104</v>
      </c>
      <c r="C39" s="92" t="s">
        <v>216</v>
      </c>
      <c r="D39" s="102">
        <v>5</v>
      </c>
      <c r="E39" s="102">
        <v>350000</v>
      </c>
      <c r="F39" s="102">
        <v>350000</v>
      </c>
      <c r="G39" s="102">
        <v>350000</v>
      </c>
      <c r="H39" s="77" t="s">
        <v>234</v>
      </c>
      <c r="I39" s="77" t="s">
        <v>116</v>
      </c>
    </row>
    <row r="40" spans="1:9" s="27" customFormat="1" ht="14.4" x14ac:dyDescent="0.3">
      <c r="A40" s="77" t="s">
        <v>103</v>
      </c>
      <c r="B40" s="77" t="s">
        <v>104</v>
      </c>
      <c r="C40" s="92" t="s">
        <v>67</v>
      </c>
      <c r="D40" s="102">
        <v>15</v>
      </c>
      <c r="E40" s="102">
        <v>300000</v>
      </c>
      <c r="F40" s="102">
        <v>300000</v>
      </c>
      <c r="G40" s="102">
        <v>300000</v>
      </c>
      <c r="H40" s="77" t="s">
        <v>234</v>
      </c>
      <c r="I40" s="77" t="s">
        <v>92</v>
      </c>
    </row>
    <row r="41" spans="1:9" s="27" customFormat="1" ht="14.4" x14ac:dyDescent="0.3">
      <c r="A41" s="77" t="s">
        <v>103</v>
      </c>
      <c r="B41" s="77" t="s">
        <v>104</v>
      </c>
      <c r="C41" s="92" t="s">
        <v>67</v>
      </c>
      <c r="D41" s="102">
        <v>11</v>
      </c>
      <c r="E41" s="102">
        <v>300000</v>
      </c>
      <c r="F41" s="102">
        <v>300000</v>
      </c>
      <c r="G41" s="102">
        <v>300000</v>
      </c>
      <c r="H41" s="77" t="s">
        <v>234</v>
      </c>
      <c r="I41" s="77" t="s">
        <v>195</v>
      </c>
    </row>
    <row r="42" spans="1:9" s="27" customFormat="1" ht="14.4" x14ac:dyDescent="0.3">
      <c r="A42" s="77" t="s">
        <v>103</v>
      </c>
      <c r="B42" s="77" t="s">
        <v>104</v>
      </c>
      <c r="C42" s="92" t="s">
        <v>67</v>
      </c>
      <c r="D42" s="102">
        <v>10</v>
      </c>
      <c r="E42" s="102">
        <v>300000</v>
      </c>
      <c r="F42" s="102">
        <v>300000</v>
      </c>
      <c r="G42" s="102">
        <v>300000</v>
      </c>
      <c r="H42" s="77" t="s">
        <v>234</v>
      </c>
      <c r="I42" s="77" t="s">
        <v>116</v>
      </c>
    </row>
    <row r="43" spans="1:9" s="27" customFormat="1" ht="14.4" x14ac:dyDescent="0.3">
      <c r="A43" s="77" t="s">
        <v>103</v>
      </c>
      <c r="B43" s="77" t="s">
        <v>104</v>
      </c>
      <c r="C43" s="92" t="s">
        <v>54</v>
      </c>
      <c r="D43" s="102">
        <v>8</v>
      </c>
      <c r="E43" s="102">
        <v>270000</v>
      </c>
      <c r="F43" s="102">
        <v>270000</v>
      </c>
      <c r="G43" s="102">
        <v>270000</v>
      </c>
      <c r="H43" s="77" t="s">
        <v>234</v>
      </c>
      <c r="I43" s="77" t="s">
        <v>92</v>
      </c>
    </row>
    <row r="44" spans="1:9" s="27" customFormat="1" ht="14.4" x14ac:dyDescent="0.3">
      <c r="A44" s="77" t="s">
        <v>103</v>
      </c>
      <c r="B44" s="77" t="s">
        <v>104</v>
      </c>
      <c r="C44" s="92" t="s">
        <v>54</v>
      </c>
      <c r="D44" s="102">
        <v>10</v>
      </c>
      <c r="E44" s="102">
        <v>270000</v>
      </c>
      <c r="F44" s="102">
        <v>270000</v>
      </c>
      <c r="G44" s="102">
        <v>270000</v>
      </c>
      <c r="H44" s="77" t="s">
        <v>234</v>
      </c>
      <c r="I44" s="77" t="s">
        <v>195</v>
      </c>
    </row>
    <row r="45" spans="1:9" s="27" customFormat="1" ht="14.4" x14ac:dyDescent="0.3">
      <c r="A45" s="77" t="s">
        <v>103</v>
      </c>
      <c r="B45" s="77" t="s">
        <v>104</v>
      </c>
      <c r="C45" s="92" t="s">
        <v>54</v>
      </c>
      <c r="D45" s="102">
        <v>9</v>
      </c>
      <c r="E45" s="102">
        <v>270000</v>
      </c>
      <c r="F45" s="102">
        <v>270000</v>
      </c>
      <c r="G45" s="102">
        <v>270000</v>
      </c>
      <c r="H45" s="77" t="s">
        <v>234</v>
      </c>
      <c r="I45" s="77" t="s">
        <v>116</v>
      </c>
    </row>
    <row r="46" spans="1:9" s="27" customFormat="1" ht="14.4" x14ac:dyDescent="0.3">
      <c r="A46" s="77" t="s">
        <v>103</v>
      </c>
      <c r="B46" s="77" t="s">
        <v>106</v>
      </c>
      <c r="C46" s="92" t="s">
        <v>235</v>
      </c>
      <c r="D46" s="102">
        <v>490</v>
      </c>
      <c r="E46" s="102">
        <v>27000</v>
      </c>
      <c r="F46" s="102">
        <v>26000</v>
      </c>
      <c r="G46" s="102">
        <v>26500</v>
      </c>
      <c r="H46" s="77" t="s">
        <v>233</v>
      </c>
      <c r="I46" s="77" t="s">
        <v>116</v>
      </c>
    </row>
    <row r="47" spans="1:9" s="27" customFormat="1" ht="14.4" x14ac:dyDescent="0.3">
      <c r="A47" s="77" t="s">
        <v>103</v>
      </c>
      <c r="B47" s="77" t="s">
        <v>106</v>
      </c>
      <c r="C47" s="92" t="s">
        <v>84</v>
      </c>
      <c r="D47" s="102">
        <v>10</v>
      </c>
      <c r="E47" s="102">
        <v>300000</v>
      </c>
      <c r="F47" s="102">
        <v>300000</v>
      </c>
      <c r="G47" s="102">
        <v>300000</v>
      </c>
      <c r="H47" s="77" t="s">
        <v>234</v>
      </c>
      <c r="I47" s="77" t="s">
        <v>92</v>
      </c>
    </row>
    <row r="48" spans="1:9" s="27" customFormat="1" ht="14.4" x14ac:dyDescent="0.3">
      <c r="A48" s="77" t="s">
        <v>103</v>
      </c>
      <c r="B48" s="77" t="s">
        <v>106</v>
      </c>
      <c r="C48" s="92" t="s">
        <v>84</v>
      </c>
      <c r="D48" s="102">
        <v>8</v>
      </c>
      <c r="E48" s="102">
        <v>300000</v>
      </c>
      <c r="F48" s="102">
        <v>300000</v>
      </c>
      <c r="G48" s="102">
        <v>300000</v>
      </c>
      <c r="H48" s="77" t="s">
        <v>234</v>
      </c>
      <c r="I48" s="77" t="s">
        <v>195</v>
      </c>
    </row>
    <row r="49" spans="1:9" s="27" customFormat="1" ht="14.4" x14ac:dyDescent="0.3">
      <c r="A49" s="77" t="s">
        <v>103</v>
      </c>
      <c r="B49" s="77" t="s">
        <v>106</v>
      </c>
      <c r="C49" s="92" t="s">
        <v>84</v>
      </c>
      <c r="D49" s="102">
        <v>7</v>
      </c>
      <c r="E49" s="102">
        <v>300000</v>
      </c>
      <c r="F49" s="102">
        <v>300000</v>
      </c>
      <c r="G49" s="102">
        <v>300000</v>
      </c>
      <c r="H49" s="77" t="s">
        <v>234</v>
      </c>
      <c r="I49" s="77" t="s">
        <v>116</v>
      </c>
    </row>
    <row r="50" spans="1:9" s="27" customFormat="1" ht="14.4" x14ac:dyDescent="0.3">
      <c r="A50" s="77" t="s">
        <v>103</v>
      </c>
      <c r="B50" s="77" t="s">
        <v>106</v>
      </c>
      <c r="C50" s="92" t="s">
        <v>216</v>
      </c>
      <c r="D50" s="102">
        <v>12</v>
      </c>
      <c r="E50" s="102">
        <v>320000</v>
      </c>
      <c r="F50" s="102">
        <v>320000</v>
      </c>
      <c r="G50" s="102">
        <v>320000</v>
      </c>
      <c r="H50" s="77" t="s">
        <v>234</v>
      </c>
      <c r="I50" s="77" t="s">
        <v>92</v>
      </c>
    </row>
    <row r="51" spans="1:9" s="27" customFormat="1" ht="14.4" x14ac:dyDescent="0.3">
      <c r="A51" s="77" t="s">
        <v>103</v>
      </c>
      <c r="B51" s="77" t="s">
        <v>106</v>
      </c>
      <c r="C51" s="92" t="s">
        <v>216</v>
      </c>
      <c r="D51" s="102">
        <v>4</v>
      </c>
      <c r="E51" s="102">
        <v>330000</v>
      </c>
      <c r="F51" s="102">
        <v>330000</v>
      </c>
      <c r="G51" s="102">
        <v>330000</v>
      </c>
      <c r="H51" s="77" t="s">
        <v>234</v>
      </c>
      <c r="I51" s="77" t="s">
        <v>116</v>
      </c>
    </row>
    <row r="52" spans="1:9" s="27" customFormat="1" ht="14.4" x14ac:dyDescent="0.3">
      <c r="A52" s="77" t="s">
        <v>103</v>
      </c>
      <c r="B52" s="77" t="s">
        <v>106</v>
      </c>
      <c r="C52" s="92" t="s">
        <v>67</v>
      </c>
      <c r="D52" s="102">
        <v>20</v>
      </c>
      <c r="E52" s="102">
        <v>270000</v>
      </c>
      <c r="F52" s="102">
        <v>270000</v>
      </c>
      <c r="G52" s="102">
        <v>270000</v>
      </c>
      <c r="H52" s="77" t="s">
        <v>234</v>
      </c>
      <c r="I52" s="77" t="s">
        <v>92</v>
      </c>
    </row>
    <row r="53" spans="1:9" s="27" customFormat="1" ht="14.4" x14ac:dyDescent="0.3">
      <c r="A53" s="77" t="s">
        <v>103</v>
      </c>
      <c r="B53" s="77" t="s">
        <v>106</v>
      </c>
      <c r="C53" s="92" t="s">
        <v>67</v>
      </c>
      <c r="D53" s="102">
        <v>10</v>
      </c>
      <c r="E53" s="102">
        <v>280000</v>
      </c>
      <c r="F53" s="102">
        <v>280000</v>
      </c>
      <c r="G53" s="102">
        <v>280000</v>
      </c>
      <c r="H53" s="77" t="s">
        <v>234</v>
      </c>
      <c r="I53" s="77" t="s">
        <v>195</v>
      </c>
    </row>
    <row r="54" spans="1:9" s="27" customFormat="1" ht="14.4" x14ac:dyDescent="0.3">
      <c r="A54" s="77" t="s">
        <v>103</v>
      </c>
      <c r="B54" s="77" t="s">
        <v>106</v>
      </c>
      <c r="C54" s="92" t="s">
        <v>67</v>
      </c>
      <c r="D54" s="102">
        <v>12</v>
      </c>
      <c r="E54" s="102">
        <v>280000</v>
      </c>
      <c r="F54" s="102">
        <v>280000</v>
      </c>
      <c r="G54" s="102">
        <v>280000</v>
      </c>
      <c r="H54" s="77" t="s">
        <v>234</v>
      </c>
      <c r="I54" s="77" t="s">
        <v>116</v>
      </c>
    </row>
    <row r="55" spans="1:9" s="27" customFormat="1" ht="14.4" x14ac:dyDescent="0.3">
      <c r="A55" s="77" t="s">
        <v>103</v>
      </c>
      <c r="B55" s="77" t="s">
        <v>106</v>
      </c>
      <c r="C55" s="92" t="s">
        <v>54</v>
      </c>
      <c r="D55" s="102">
        <v>10</v>
      </c>
      <c r="E55" s="102">
        <v>240000</v>
      </c>
      <c r="F55" s="102">
        <v>240000</v>
      </c>
      <c r="G55" s="102">
        <v>240000</v>
      </c>
      <c r="H55" s="77" t="s">
        <v>234</v>
      </c>
      <c r="I55" s="77" t="s">
        <v>92</v>
      </c>
    </row>
    <row r="56" spans="1:9" s="27" customFormat="1" ht="14.4" x14ac:dyDescent="0.3">
      <c r="A56" s="77" t="s">
        <v>103</v>
      </c>
      <c r="B56" s="77" t="s">
        <v>106</v>
      </c>
      <c r="C56" s="92" t="s">
        <v>54</v>
      </c>
      <c r="D56" s="102">
        <v>9</v>
      </c>
      <c r="E56" s="102">
        <v>250000</v>
      </c>
      <c r="F56" s="102">
        <v>250000</v>
      </c>
      <c r="G56" s="102">
        <v>250000</v>
      </c>
      <c r="H56" s="77" t="s">
        <v>234</v>
      </c>
      <c r="I56" s="77" t="s">
        <v>195</v>
      </c>
    </row>
    <row r="57" spans="1:9" s="27" customFormat="1" ht="14.4" x14ac:dyDescent="0.3">
      <c r="A57" s="77" t="s">
        <v>103</v>
      </c>
      <c r="B57" s="77" t="s">
        <v>106</v>
      </c>
      <c r="C57" s="92" t="s">
        <v>54</v>
      </c>
      <c r="D57" s="102">
        <v>8</v>
      </c>
      <c r="E57" s="102">
        <v>250000</v>
      </c>
      <c r="F57" s="102">
        <v>250000</v>
      </c>
      <c r="G57" s="102">
        <v>250000</v>
      </c>
      <c r="H57" s="77" t="s">
        <v>234</v>
      </c>
      <c r="I57" s="77" t="s">
        <v>116</v>
      </c>
    </row>
    <row r="58" spans="1:9" s="27" customFormat="1" ht="14.4" x14ac:dyDescent="0.3">
      <c r="A58" s="77" t="s">
        <v>103</v>
      </c>
      <c r="B58" s="77" t="s">
        <v>106</v>
      </c>
      <c r="C58" s="92" t="s">
        <v>57</v>
      </c>
      <c r="D58" s="102">
        <v>8</v>
      </c>
      <c r="E58" s="102">
        <v>200000</v>
      </c>
      <c r="F58" s="102">
        <v>200000</v>
      </c>
      <c r="G58" s="102">
        <v>200000</v>
      </c>
      <c r="H58" s="77" t="s">
        <v>234</v>
      </c>
      <c r="I58" s="77" t="s">
        <v>92</v>
      </c>
    </row>
    <row r="59" spans="1:9" s="27" customFormat="1" ht="14.4" x14ac:dyDescent="0.3">
      <c r="A59" s="77" t="s">
        <v>103</v>
      </c>
      <c r="B59" s="77" t="s">
        <v>107</v>
      </c>
      <c r="C59" s="92" t="s">
        <v>232</v>
      </c>
      <c r="D59" s="102">
        <v>392</v>
      </c>
      <c r="E59" s="102">
        <v>20000</v>
      </c>
      <c r="F59" s="102">
        <v>19000</v>
      </c>
      <c r="G59" s="102">
        <v>19500</v>
      </c>
      <c r="H59" s="77" t="s">
        <v>233</v>
      </c>
      <c r="I59" s="77" t="s">
        <v>92</v>
      </c>
    </row>
    <row r="60" spans="1:9" s="27" customFormat="1" ht="14.4" x14ac:dyDescent="0.3">
      <c r="A60" s="77" t="s">
        <v>103</v>
      </c>
      <c r="B60" s="77" t="s">
        <v>236</v>
      </c>
      <c r="C60" s="92" t="s">
        <v>84</v>
      </c>
      <c r="D60" s="102">
        <v>10</v>
      </c>
      <c r="E60" s="102">
        <v>270000</v>
      </c>
      <c r="F60" s="102">
        <v>270000</v>
      </c>
      <c r="G60" s="102">
        <v>270000</v>
      </c>
      <c r="H60" s="77" t="s">
        <v>234</v>
      </c>
      <c r="I60" s="77" t="s">
        <v>92</v>
      </c>
    </row>
    <row r="61" spans="1:9" s="27" customFormat="1" ht="14.4" x14ac:dyDescent="0.3">
      <c r="A61" s="77" t="s">
        <v>103</v>
      </c>
      <c r="B61" s="77" t="s">
        <v>236</v>
      </c>
      <c r="C61" s="92" t="s">
        <v>67</v>
      </c>
      <c r="D61" s="102">
        <v>12</v>
      </c>
      <c r="E61" s="102">
        <v>250000</v>
      </c>
      <c r="F61" s="102">
        <v>250000</v>
      </c>
      <c r="G61" s="102">
        <v>250000</v>
      </c>
      <c r="H61" s="77" t="s">
        <v>234</v>
      </c>
      <c r="I61" s="77" t="s">
        <v>92</v>
      </c>
    </row>
    <row r="62" spans="1:9" s="27" customFormat="1" ht="14.4" x14ac:dyDescent="0.3">
      <c r="A62" s="77" t="s">
        <v>103</v>
      </c>
      <c r="B62" s="77" t="s">
        <v>236</v>
      </c>
      <c r="C62" s="92" t="s">
        <v>54</v>
      </c>
      <c r="D62" s="102">
        <v>10</v>
      </c>
      <c r="E62" s="102">
        <v>220000</v>
      </c>
      <c r="F62" s="102">
        <v>220000</v>
      </c>
      <c r="G62" s="102">
        <v>220000</v>
      </c>
      <c r="H62" s="77" t="s">
        <v>234</v>
      </c>
      <c r="I62" s="77" t="s">
        <v>92</v>
      </c>
    </row>
    <row r="63" spans="1:9" s="27" customFormat="1" ht="14.4" x14ac:dyDescent="0.3">
      <c r="A63" s="77" t="s">
        <v>108</v>
      </c>
      <c r="B63" s="77" t="s">
        <v>109</v>
      </c>
      <c r="C63" s="92" t="s">
        <v>84</v>
      </c>
      <c r="D63" s="102">
        <v>17</v>
      </c>
      <c r="E63" s="102">
        <v>150000</v>
      </c>
      <c r="F63" s="102">
        <v>150000</v>
      </c>
      <c r="G63" s="102">
        <v>150000</v>
      </c>
      <c r="H63" s="77" t="s">
        <v>234</v>
      </c>
      <c r="I63" s="77" t="s">
        <v>195</v>
      </c>
    </row>
    <row r="64" spans="1:9" s="27" customFormat="1" ht="14.4" x14ac:dyDescent="0.3">
      <c r="A64" s="77" t="s">
        <v>108</v>
      </c>
      <c r="B64" s="77" t="s">
        <v>109</v>
      </c>
      <c r="C64" s="92" t="s">
        <v>84</v>
      </c>
      <c r="D64" s="102">
        <v>6</v>
      </c>
      <c r="E64" s="102">
        <v>150000</v>
      </c>
      <c r="F64" s="102">
        <v>150000</v>
      </c>
      <c r="G64" s="102">
        <v>150000</v>
      </c>
      <c r="H64" s="77" t="s">
        <v>234</v>
      </c>
      <c r="I64" s="77" t="s">
        <v>116</v>
      </c>
    </row>
    <row r="65" spans="1:9" s="27" customFormat="1" ht="14.4" x14ac:dyDescent="0.3">
      <c r="A65" s="77" t="s">
        <v>108</v>
      </c>
      <c r="B65" s="77" t="s">
        <v>109</v>
      </c>
      <c r="C65" s="92" t="s">
        <v>67</v>
      </c>
      <c r="D65" s="102">
        <v>38</v>
      </c>
      <c r="E65" s="102">
        <v>130000</v>
      </c>
      <c r="F65" s="102">
        <v>120000</v>
      </c>
      <c r="G65" s="102">
        <v>126316</v>
      </c>
      <c r="H65" s="77" t="s">
        <v>234</v>
      </c>
      <c r="I65" s="77" t="s">
        <v>195</v>
      </c>
    </row>
    <row r="66" spans="1:9" s="27" customFormat="1" ht="14.4" x14ac:dyDescent="0.3">
      <c r="A66" s="77" t="s">
        <v>108</v>
      </c>
      <c r="B66" s="77" t="s">
        <v>109</v>
      </c>
      <c r="C66" s="92" t="s">
        <v>67</v>
      </c>
      <c r="D66" s="102">
        <v>12</v>
      </c>
      <c r="E66" s="102">
        <v>120000</v>
      </c>
      <c r="F66" s="102">
        <v>120000</v>
      </c>
      <c r="G66" s="102">
        <v>120000</v>
      </c>
      <c r="H66" s="77" t="s">
        <v>234</v>
      </c>
      <c r="I66" s="77" t="s">
        <v>116</v>
      </c>
    </row>
    <row r="67" spans="1:9" s="27" customFormat="1" ht="14.4" x14ac:dyDescent="0.3">
      <c r="A67" s="77" t="s">
        <v>108</v>
      </c>
      <c r="B67" s="77" t="s">
        <v>109</v>
      </c>
      <c r="C67" s="92" t="s">
        <v>54</v>
      </c>
      <c r="D67" s="102">
        <v>18</v>
      </c>
      <c r="E67" s="102">
        <v>100000</v>
      </c>
      <c r="F67" s="102">
        <v>100000</v>
      </c>
      <c r="G67" s="102">
        <v>100000</v>
      </c>
      <c r="H67" s="77" t="s">
        <v>234</v>
      </c>
      <c r="I67" s="77" t="s">
        <v>195</v>
      </c>
    </row>
    <row r="68" spans="1:9" s="27" customFormat="1" ht="14.4" x14ac:dyDescent="0.3">
      <c r="A68" s="77" t="s">
        <v>108</v>
      </c>
      <c r="B68" s="77" t="s">
        <v>109</v>
      </c>
      <c r="C68" s="92" t="s">
        <v>54</v>
      </c>
      <c r="D68" s="102">
        <v>10</v>
      </c>
      <c r="E68" s="102">
        <v>100000</v>
      </c>
      <c r="F68" s="102">
        <v>100000</v>
      </c>
      <c r="G68" s="102">
        <v>100000</v>
      </c>
      <c r="H68" s="77" t="s">
        <v>234</v>
      </c>
      <c r="I68" s="77" t="s">
        <v>116</v>
      </c>
    </row>
    <row r="69" spans="1:9" s="27" customFormat="1" ht="14.4" x14ac:dyDescent="0.3">
      <c r="A69" s="77" t="s">
        <v>108</v>
      </c>
      <c r="B69" s="77" t="s">
        <v>237</v>
      </c>
      <c r="C69" s="92" t="s">
        <v>84</v>
      </c>
      <c r="D69" s="102">
        <v>8</v>
      </c>
      <c r="E69" s="102">
        <v>140000</v>
      </c>
      <c r="F69" s="102">
        <v>140000</v>
      </c>
      <c r="G69" s="102">
        <v>140000</v>
      </c>
      <c r="H69" s="77" t="s">
        <v>234</v>
      </c>
      <c r="I69" s="77" t="s">
        <v>195</v>
      </c>
    </row>
    <row r="70" spans="1:9" s="27" customFormat="1" ht="14.4" x14ac:dyDescent="0.3">
      <c r="A70" s="77" t="s">
        <v>108</v>
      </c>
      <c r="B70" s="77" t="s">
        <v>237</v>
      </c>
      <c r="C70" s="92" t="s">
        <v>84</v>
      </c>
      <c r="D70" s="102">
        <v>6</v>
      </c>
      <c r="E70" s="102">
        <v>140000</v>
      </c>
      <c r="F70" s="102">
        <v>140000</v>
      </c>
      <c r="G70" s="102">
        <v>140000</v>
      </c>
      <c r="H70" s="77" t="s">
        <v>234</v>
      </c>
      <c r="I70" s="77" t="s">
        <v>116</v>
      </c>
    </row>
    <row r="71" spans="1:9" s="27" customFormat="1" ht="14.4" x14ac:dyDescent="0.3">
      <c r="A71" s="77" t="s">
        <v>108</v>
      </c>
      <c r="B71" s="77" t="s">
        <v>237</v>
      </c>
      <c r="C71" s="92" t="s">
        <v>67</v>
      </c>
      <c r="D71" s="102">
        <v>13</v>
      </c>
      <c r="E71" s="102">
        <v>120000</v>
      </c>
      <c r="F71" s="102">
        <v>120000</v>
      </c>
      <c r="G71" s="102">
        <v>120000</v>
      </c>
      <c r="H71" s="77" t="s">
        <v>234</v>
      </c>
      <c r="I71" s="77" t="s">
        <v>195</v>
      </c>
    </row>
    <row r="72" spans="1:9" s="27" customFormat="1" ht="14.4" x14ac:dyDescent="0.3">
      <c r="A72" s="77" t="s">
        <v>108</v>
      </c>
      <c r="B72" s="77" t="s">
        <v>237</v>
      </c>
      <c r="C72" s="92" t="s">
        <v>67</v>
      </c>
      <c r="D72" s="102">
        <v>14</v>
      </c>
      <c r="E72" s="102">
        <v>120000</v>
      </c>
      <c r="F72" s="102">
        <v>120000</v>
      </c>
      <c r="G72" s="102">
        <v>120000</v>
      </c>
      <c r="H72" s="77" t="s">
        <v>234</v>
      </c>
      <c r="I72" s="77" t="s">
        <v>116</v>
      </c>
    </row>
    <row r="73" spans="1:9" s="27" customFormat="1" ht="14.4" x14ac:dyDescent="0.3">
      <c r="A73" s="77" t="s">
        <v>108</v>
      </c>
      <c r="B73" s="77" t="s">
        <v>237</v>
      </c>
      <c r="C73" s="92" t="s">
        <v>54</v>
      </c>
      <c r="D73" s="102">
        <v>10</v>
      </c>
      <c r="E73" s="102">
        <v>100000</v>
      </c>
      <c r="F73" s="102">
        <v>100000</v>
      </c>
      <c r="G73" s="102">
        <v>100000</v>
      </c>
      <c r="H73" s="77" t="s">
        <v>234</v>
      </c>
      <c r="I73" s="77" t="s">
        <v>195</v>
      </c>
    </row>
    <row r="74" spans="1:9" s="27" customFormat="1" ht="14.4" x14ac:dyDescent="0.3">
      <c r="A74" s="77" t="s">
        <v>108</v>
      </c>
      <c r="B74" s="77" t="s">
        <v>237</v>
      </c>
      <c r="C74" s="92" t="s">
        <v>54</v>
      </c>
      <c r="D74" s="102">
        <v>11</v>
      </c>
      <c r="E74" s="102">
        <v>100000</v>
      </c>
      <c r="F74" s="102">
        <v>100000</v>
      </c>
      <c r="G74" s="102">
        <v>100000</v>
      </c>
      <c r="H74" s="77" t="s">
        <v>234</v>
      </c>
      <c r="I74" s="77" t="s">
        <v>116</v>
      </c>
    </row>
    <row r="75" spans="1:9" s="27" customFormat="1" ht="14.4" x14ac:dyDescent="0.3">
      <c r="A75" s="77" t="s">
        <v>111</v>
      </c>
      <c r="B75" s="77" t="s">
        <v>212</v>
      </c>
      <c r="C75" s="92" t="s">
        <v>84</v>
      </c>
      <c r="D75" s="102">
        <v>180</v>
      </c>
      <c r="E75" s="102">
        <v>2600</v>
      </c>
      <c r="F75" s="102">
        <v>2600</v>
      </c>
      <c r="G75" s="102">
        <v>2600</v>
      </c>
      <c r="H75" s="77" t="s">
        <v>186</v>
      </c>
      <c r="I75" s="77" t="s">
        <v>195</v>
      </c>
    </row>
    <row r="76" spans="1:9" s="27" customFormat="1" ht="14.4" x14ac:dyDescent="0.3">
      <c r="A76" s="77" t="s">
        <v>111</v>
      </c>
      <c r="B76" s="77" t="s">
        <v>212</v>
      </c>
      <c r="C76" s="92" t="s">
        <v>84</v>
      </c>
      <c r="D76" s="102">
        <v>60</v>
      </c>
      <c r="E76" s="102">
        <v>2500</v>
      </c>
      <c r="F76" s="102">
        <v>2500</v>
      </c>
      <c r="G76" s="102">
        <v>2500</v>
      </c>
      <c r="H76" s="77" t="s">
        <v>186</v>
      </c>
      <c r="I76" s="77" t="s">
        <v>116</v>
      </c>
    </row>
    <row r="77" spans="1:9" s="27" customFormat="1" ht="14.4" x14ac:dyDescent="0.3">
      <c r="A77" s="77" t="s">
        <v>111</v>
      </c>
      <c r="B77" s="77" t="s">
        <v>212</v>
      </c>
      <c r="C77" s="92" t="s">
        <v>216</v>
      </c>
      <c r="D77" s="102">
        <v>120</v>
      </c>
      <c r="E77" s="102">
        <v>2800</v>
      </c>
      <c r="F77" s="102">
        <v>2800</v>
      </c>
      <c r="G77" s="102">
        <v>2800</v>
      </c>
      <c r="H77" s="77" t="s">
        <v>186</v>
      </c>
      <c r="I77" s="77" t="s">
        <v>195</v>
      </c>
    </row>
    <row r="78" spans="1:9" s="27" customFormat="1" ht="14.4" x14ac:dyDescent="0.3">
      <c r="A78" s="77" t="s">
        <v>111</v>
      </c>
      <c r="B78" s="77" t="s">
        <v>212</v>
      </c>
      <c r="C78" s="92" t="s">
        <v>216</v>
      </c>
      <c r="D78" s="102">
        <v>90</v>
      </c>
      <c r="E78" s="102">
        <v>2800</v>
      </c>
      <c r="F78" s="102">
        <v>2800</v>
      </c>
      <c r="G78" s="102">
        <v>2800</v>
      </c>
      <c r="H78" s="77" t="s">
        <v>186</v>
      </c>
      <c r="I78" s="77" t="s">
        <v>116</v>
      </c>
    </row>
    <row r="79" spans="1:9" s="27" customFormat="1" ht="14.4" x14ac:dyDescent="0.3">
      <c r="A79" s="77" t="s">
        <v>111</v>
      </c>
      <c r="B79" s="77" t="s">
        <v>212</v>
      </c>
      <c r="C79" s="92" t="s">
        <v>67</v>
      </c>
      <c r="D79" s="102">
        <v>240</v>
      </c>
      <c r="E79" s="102">
        <v>2400</v>
      </c>
      <c r="F79" s="102">
        <v>2200</v>
      </c>
      <c r="G79" s="102">
        <v>2300</v>
      </c>
      <c r="H79" s="77" t="s">
        <v>186</v>
      </c>
      <c r="I79" s="77" t="s">
        <v>195</v>
      </c>
    </row>
    <row r="80" spans="1:9" s="27" customFormat="1" ht="14.4" x14ac:dyDescent="0.3">
      <c r="A80" s="77" t="s">
        <v>111</v>
      </c>
      <c r="B80" s="77" t="s">
        <v>212</v>
      </c>
      <c r="C80" s="92" t="s">
        <v>67</v>
      </c>
      <c r="D80" s="102">
        <v>60</v>
      </c>
      <c r="E80" s="102">
        <v>2200</v>
      </c>
      <c r="F80" s="102">
        <v>2200</v>
      </c>
      <c r="G80" s="102">
        <v>2200</v>
      </c>
      <c r="H80" s="77" t="s">
        <v>186</v>
      </c>
      <c r="I80" s="77" t="s">
        <v>116</v>
      </c>
    </row>
    <row r="81" spans="1:9" s="27" customFormat="1" ht="14.4" x14ac:dyDescent="0.3">
      <c r="A81" s="77" t="s">
        <v>111</v>
      </c>
      <c r="B81" s="77" t="s">
        <v>212</v>
      </c>
      <c r="C81" s="92" t="s">
        <v>54</v>
      </c>
      <c r="D81" s="102">
        <v>150</v>
      </c>
      <c r="E81" s="102">
        <v>2000</v>
      </c>
      <c r="F81" s="102">
        <v>2000</v>
      </c>
      <c r="G81" s="102">
        <v>2000</v>
      </c>
      <c r="H81" s="77" t="s">
        <v>186</v>
      </c>
      <c r="I81" s="77" t="s">
        <v>195</v>
      </c>
    </row>
    <row r="82" spans="1:9" s="27" customFormat="1" ht="14.4" x14ac:dyDescent="0.3">
      <c r="A82" s="77" t="s">
        <v>111</v>
      </c>
      <c r="B82" s="77" t="s">
        <v>212</v>
      </c>
      <c r="C82" s="92" t="s">
        <v>54</v>
      </c>
      <c r="D82" s="102">
        <v>40</v>
      </c>
      <c r="E82" s="102">
        <v>2000</v>
      </c>
      <c r="F82" s="102">
        <v>2000</v>
      </c>
      <c r="G82" s="102">
        <v>2000</v>
      </c>
      <c r="H82" s="77" t="s">
        <v>186</v>
      </c>
      <c r="I82" s="77" t="s">
        <v>116</v>
      </c>
    </row>
    <row r="83" spans="1:9" s="27" customFormat="1" ht="14.4" x14ac:dyDescent="0.3">
      <c r="A83" s="77" t="s">
        <v>111</v>
      </c>
      <c r="B83" s="77" t="s">
        <v>212</v>
      </c>
      <c r="C83" s="92" t="s">
        <v>57</v>
      </c>
      <c r="D83" s="102">
        <v>120</v>
      </c>
      <c r="E83" s="102">
        <v>1700</v>
      </c>
      <c r="F83" s="102">
        <v>1700</v>
      </c>
      <c r="G83" s="102">
        <v>1700</v>
      </c>
      <c r="H83" s="77" t="s">
        <v>186</v>
      </c>
      <c r="I83" s="77" t="s">
        <v>195</v>
      </c>
    </row>
    <row r="84" spans="1:9" s="27" customFormat="1" ht="14.4" x14ac:dyDescent="0.3">
      <c r="A84" s="77" t="s">
        <v>111</v>
      </c>
      <c r="B84" s="77" t="s">
        <v>112</v>
      </c>
      <c r="C84" s="92" t="s">
        <v>84</v>
      </c>
      <c r="D84" s="102">
        <v>1000</v>
      </c>
      <c r="E84" s="102">
        <v>42000</v>
      </c>
      <c r="F84" s="102">
        <v>38000</v>
      </c>
      <c r="G84" s="102">
        <v>40400</v>
      </c>
      <c r="H84" s="77" t="s">
        <v>85</v>
      </c>
      <c r="I84" s="77" t="s">
        <v>113</v>
      </c>
    </row>
    <row r="85" spans="1:9" s="27" customFormat="1" ht="14.4" x14ac:dyDescent="0.3">
      <c r="A85" s="77" t="s">
        <v>111</v>
      </c>
      <c r="B85" s="77" t="s">
        <v>112</v>
      </c>
      <c r="C85" s="92" t="s">
        <v>216</v>
      </c>
      <c r="D85" s="102">
        <v>840</v>
      </c>
      <c r="E85" s="102">
        <v>44000</v>
      </c>
      <c r="F85" s="102">
        <v>40000</v>
      </c>
      <c r="G85" s="102">
        <v>42286</v>
      </c>
      <c r="H85" s="77" t="s">
        <v>85</v>
      </c>
      <c r="I85" s="77" t="s">
        <v>113</v>
      </c>
    </row>
    <row r="86" spans="1:9" s="27" customFormat="1" ht="14.4" x14ac:dyDescent="0.3">
      <c r="A86" s="77" t="s">
        <v>111</v>
      </c>
      <c r="B86" s="77" t="s">
        <v>112</v>
      </c>
      <c r="C86" s="92" t="s">
        <v>67</v>
      </c>
      <c r="D86" s="102">
        <v>1460</v>
      </c>
      <c r="E86" s="102">
        <v>40000</v>
      </c>
      <c r="F86" s="102">
        <v>36000</v>
      </c>
      <c r="G86" s="102">
        <v>37973</v>
      </c>
      <c r="H86" s="77" t="s">
        <v>85</v>
      </c>
      <c r="I86" s="77" t="s">
        <v>113</v>
      </c>
    </row>
    <row r="87" spans="1:9" s="27" customFormat="1" ht="14.4" x14ac:dyDescent="0.3">
      <c r="A87" s="77" t="s">
        <v>111</v>
      </c>
      <c r="B87" s="77" t="s">
        <v>112</v>
      </c>
      <c r="C87" s="92" t="s">
        <v>54</v>
      </c>
      <c r="D87" s="102">
        <v>1200</v>
      </c>
      <c r="E87" s="102">
        <v>35000</v>
      </c>
      <c r="F87" s="102">
        <v>34000</v>
      </c>
      <c r="G87" s="102">
        <v>34500</v>
      </c>
      <c r="H87" s="77" t="s">
        <v>85</v>
      </c>
      <c r="I87" s="77" t="s">
        <v>113</v>
      </c>
    </row>
    <row r="88" spans="1:9" s="27" customFormat="1" ht="14.4" x14ac:dyDescent="0.3">
      <c r="A88" s="77" t="s">
        <v>111</v>
      </c>
      <c r="B88" s="77" t="s">
        <v>112</v>
      </c>
      <c r="C88" s="92" t="s">
        <v>57</v>
      </c>
      <c r="D88" s="102">
        <v>980</v>
      </c>
      <c r="E88" s="102">
        <v>32000</v>
      </c>
      <c r="F88" s="102">
        <v>32000</v>
      </c>
      <c r="G88" s="102">
        <v>32000</v>
      </c>
      <c r="H88" s="77" t="s">
        <v>85</v>
      </c>
      <c r="I88" s="77" t="s">
        <v>113</v>
      </c>
    </row>
    <row r="89" spans="1:9" s="27" customFormat="1" ht="14.4" x14ac:dyDescent="0.3">
      <c r="A89" s="77" t="s">
        <v>111</v>
      </c>
      <c r="B89" s="77" t="s">
        <v>238</v>
      </c>
      <c r="C89" s="92" t="s">
        <v>84</v>
      </c>
      <c r="D89" s="102">
        <v>120</v>
      </c>
      <c r="E89" s="102">
        <v>1800</v>
      </c>
      <c r="F89" s="102">
        <v>1800</v>
      </c>
      <c r="G89" s="102">
        <v>1800</v>
      </c>
      <c r="H89" s="77" t="s">
        <v>186</v>
      </c>
      <c r="I89" s="77" t="s">
        <v>195</v>
      </c>
    </row>
    <row r="90" spans="1:9" s="27" customFormat="1" ht="14.4" x14ac:dyDescent="0.3">
      <c r="A90" s="77" t="s">
        <v>111</v>
      </c>
      <c r="B90" s="77" t="s">
        <v>238</v>
      </c>
      <c r="C90" s="92" t="s">
        <v>216</v>
      </c>
      <c r="D90" s="102">
        <v>120</v>
      </c>
      <c r="E90" s="102">
        <v>2000</v>
      </c>
      <c r="F90" s="102">
        <v>2000</v>
      </c>
      <c r="G90" s="102">
        <v>2000</v>
      </c>
      <c r="H90" s="77" t="s">
        <v>186</v>
      </c>
      <c r="I90" s="77" t="s">
        <v>195</v>
      </c>
    </row>
    <row r="91" spans="1:9" s="27" customFormat="1" ht="14.4" x14ac:dyDescent="0.3">
      <c r="A91" s="77" t="s">
        <v>111</v>
      </c>
      <c r="B91" s="77" t="s">
        <v>238</v>
      </c>
      <c r="C91" s="92" t="s">
        <v>67</v>
      </c>
      <c r="D91" s="102">
        <v>180</v>
      </c>
      <c r="E91" s="102">
        <v>1500</v>
      </c>
      <c r="F91" s="102">
        <v>1500</v>
      </c>
      <c r="G91" s="102">
        <v>1500</v>
      </c>
      <c r="H91" s="77" t="s">
        <v>186</v>
      </c>
      <c r="I91" s="77" t="s">
        <v>195</v>
      </c>
    </row>
    <row r="92" spans="1:9" s="27" customFormat="1" ht="14.4" x14ac:dyDescent="0.3">
      <c r="A92" s="77" t="s">
        <v>111</v>
      </c>
      <c r="B92" s="77" t="s">
        <v>238</v>
      </c>
      <c r="C92" s="92" t="s">
        <v>54</v>
      </c>
      <c r="D92" s="102">
        <v>120</v>
      </c>
      <c r="E92" s="102">
        <v>1200</v>
      </c>
      <c r="F92" s="102">
        <v>1200</v>
      </c>
      <c r="G92" s="102">
        <v>1200</v>
      </c>
      <c r="H92" s="77" t="s">
        <v>186</v>
      </c>
      <c r="I92" s="77" t="s">
        <v>195</v>
      </c>
    </row>
    <row r="93" spans="1:9" s="27" customFormat="1" ht="14.4" x14ac:dyDescent="0.3">
      <c r="A93" s="77" t="s">
        <v>111</v>
      </c>
      <c r="B93" s="77" t="s">
        <v>238</v>
      </c>
      <c r="C93" s="92" t="s">
        <v>57</v>
      </c>
      <c r="D93" s="102">
        <v>90</v>
      </c>
      <c r="E93" s="102">
        <v>1000</v>
      </c>
      <c r="F93" s="102">
        <v>1000</v>
      </c>
      <c r="G93" s="102">
        <v>1000</v>
      </c>
      <c r="H93" s="77" t="s">
        <v>186</v>
      </c>
      <c r="I93" s="77" t="s">
        <v>195</v>
      </c>
    </row>
    <row r="94" spans="1:9" s="27" customFormat="1" ht="14.4" x14ac:dyDescent="0.3">
      <c r="A94" s="77" t="s">
        <v>117</v>
      </c>
      <c r="B94" s="77" t="s">
        <v>118</v>
      </c>
      <c r="C94" s="92" t="s">
        <v>84</v>
      </c>
      <c r="D94" s="102">
        <v>216</v>
      </c>
      <c r="E94" s="102">
        <v>24000</v>
      </c>
      <c r="F94" s="102">
        <v>23000</v>
      </c>
      <c r="G94" s="102">
        <v>23750</v>
      </c>
      <c r="H94" s="77" t="s">
        <v>157</v>
      </c>
      <c r="I94" s="77" t="s">
        <v>119</v>
      </c>
    </row>
    <row r="95" spans="1:9" s="27" customFormat="1" ht="14.4" x14ac:dyDescent="0.3">
      <c r="A95" s="77" t="s">
        <v>117</v>
      </c>
      <c r="B95" s="77" t="s">
        <v>118</v>
      </c>
      <c r="C95" s="92" t="s">
        <v>67</v>
      </c>
      <c r="D95" s="102">
        <v>270</v>
      </c>
      <c r="E95" s="102">
        <v>25000</v>
      </c>
      <c r="F95" s="102">
        <v>24000</v>
      </c>
      <c r="G95" s="102">
        <v>24600</v>
      </c>
      <c r="H95" s="77" t="s">
        <v>73</v>
      </c>
      <c r="I95" s="77" t="s">
        <v>119</v>
      </c>
    </row>
    <row r="96" spans="1:9" s="27" customFormat="1" ht="14.4" x14ac:dyDescent="0.3">
      <c r="A96" s="77" t="s">
        <v>117</v>
      </c>
      <c r="B96" s="77" t="s">
        <v>118</v>
      </c>
      <c r="C96" s="92" t="s">
        <v>67</v>
      </c>
      <c r="D96" s="102">
        <v>150</v>
      </c>
      <c r="E96" s="102">
        <v>15000</v>
      </c>
      <c r="F96" s="102">
        <v>15000</v>
      </c>
      <c r="G96" s="102">
        <v>15000</v>
      </c>
      <c r="H96" s="77" t="s">
        <v>187</v>
      </c>
      <c r="I96" s="77" t="s">
        <v>119</v>
      </c>
    </row>
    <row r="97" spans="1:9" s="27" customFormat="1" ht="14.4" x14ac:dyDescent="0.3">
      <c r="A97" s="77" t="s">
        <v>117</v>
      </c>
      <c r="B97" s="77" t="s">
        <v>118</v>
      </c>
      <c r="C97" s="92" t="s">
        <v>54</v>
      </c>
      <c r="D97" s="102">
        <v>270</v>
      </c>
      <c r="E97" s="102">
        <v>25000</v>
      </c>
      <c r="F97" s="102">
        <v>24000</v>
      </c>
      <c r="G97" s="102">
        <v>24600</v>
      </c>
      <c r="H97" s="77" t="s">
        <v>188</v>
      </c>
      <c r="I97" s="77" t="s">
        <v>119</v>
      </c>
    </row>
    <row r="98" spans="1:9" s="27" customFormat="1" ht="14.4" x14ac:dyDescent="0.3">
      <c r="A98" s="77" t="s">
        <v>117</v>
      </c>
      <c r="B98" s="77" t="s">
        <v>118</v>
      </c>
      <c r="C98" s="92" t="s">
        <v>54</v>
      </c>
      <c r="D98" s="102">
        <v>150</v>
      </c>
      <c r="E98" s="102">
        <v>15000</v>
      </c>
      <c r="F98" s="102">
        <v>15000</v>
      </c>
      <c r="G98" s="102">
        <v>15000</v>
      </c>
      <c r="H98" s="77" t="s">
        <v>239</v>
      </c>
      <c r="I98" s="77" t="s">
        <v>119</v>
      </c>
    </row>
    <row r="99" spans="1:9" s="27" customFormat="1" ht="14.4" x14ac:dyDescent="0.3">
      <c r="A99" s="77" t="s">
        <v>117</v>
      </c>
      <c r="B99" s="77" t="s">
        <v>118</v>
      </c>
      <c r="C99" s="92" t="s">
        <v>57</v>
      </c>
      <c r="D99" s="102">
        <v>270</v>
      </c>
      <c r="E99" s="102">
        <v>25000</v>
      </c>
      <c r="F99" s="102">
        <v>24000</v>
      </c>
      <c r="G99" s="102">
        <v>24600</v>
      </c>
      <c r="H99" s="77" t="s">
        <v>127</v>
      </c>
      <c r="I99" s="77" t="s">
        <v>119</v>
      </c>
    </row>
    <row r="100" spans="1:9" s="27" customFormat="1" ht="14.4" x14ac:dyDescent="0.3">
      <c r="A100" s="77" t="s">
        <v>117</v>
      </c>
      <c r="B100" s="77" t="s">
        <v>118</v>
      </c>
      <c r="C100" s="92" t="s">
        <v>57</v>
      </c>
      <c r="D100" s="102">
        <v>150</v>
      </c>
      <c r="E100" s="102">
        <v>15000</v>
      </c>
      <c r="F100" s="102">
        <v>15000</v>
      </c>
      <c r="G100" s="102">
        <v>15000</v>
      </c>
      <c r="H100" s="77" t="s">
        <v>240</v>
      </c>
      <c r="I100" s="77" t="s">
        <v>119</v>
      </c>
    </row>
    <row r="101" spans="1:9" s="27" customFormat="1" ht="14.4" x14ac:dyDescent="0.3">
      <c r="A101" s="77" t="s">
        <v>120</v>
      </c>
      <c r="B101" s="77" t="s">
        <v>241</v>
      </c>
      <c r="C101" s="92" t="s">
        <v>242</v>
      </c>
      <c r="D101" s="102">
        <v>200</v>
      </c>
      <c r="E101" s="102">
        <v>33000</v>
      </c>
      <c r="F101" s="102">
        <v>33000</v>
      </c>
      <c r="G101" s="102">
        <v>33000</v>
      </c>
      <c r="H101" s="77" t="s">
        <v>122</v>
      </c>
      <c r="I101" s="77" t="s">
        <v>119</v>
      </c>
    </row>
    <row r="102" spans="1:9" s="27" customFormat="1" ht="14.4" x14ac:dyDescent="0.3">
      <c r="A102" s="77" t="s">
        <v>120</v>
      </c>
      <c r="B102" s="77" t="s">
        <v>241</v>
      </c>
      <c r="C102" s="92" t="s">
        <v>222</v>
      </c>
      <c r="D102" s="102">
        <v>200</v>
      </c>
      <c r="E102" s="102">
        <v>30000</v>
      </c>
      <c r="F102" s="102">
        <v>30000</v>
      </c>
      <c r="G102" s="102">
        <v>30000</v>
      </c>
      <c r="H102" s="77" t="s">
        <v>122</v>
      </c>
      <c r="I102" s="77" t="s">
        <v>119</v>
      </c>
    </row>
    <row r="103" spans="1:9" s="27" customFormat="1" ht="14.4" x14ac:dyDescent="0.3">
      <c r="A103" s="77" t="s">
        <v>120</v>
      </c>
      <c r="B103" s="77" t="s">
        <v>53</v>
      </c>
      <c r="C103" s="92" t="s">
        <v>243</v>
      </c>
      <c r="D103" s="102">
        <v>1920</v>
      </c>
      <c r="E103" s="102">
        <v>20000</v>
      </c>
      <c r="F103" s="102">
        <v>19000</v>
      </c>
      <c r="G103" s="102">
        <v>19500</v>
      </c>
      <c r="H103" s="77" t="s">
        <v>122</v>
      </c>
      <c r="I103" s="77" t="s">
        <v>119</v>
      </c>
    </row>
    <row r="104" spans="1:9" s="27" customFormat="1" ht="14.4" x14ac:dyDescent="0.3">
      <c r="A104" s="77" t="s">
        <v>120</v>
      </c>
      <c r="B104" s="77" t="s">
        <v>53</v>
      </c>
      <c r="C104" s="92" t="s">
        <v>123</v>
      </c>
      <c r="D104" s="102">
        <v>2180</v>
      </c>
      <c r="E104" s="102">
        <v>22000</v>
      </c>
      <c r="F104" s="102">
        <v>20000</v>
      </c>
      <c r="G104" s="102">
        <v>20794</v>
      </c>
      <c r="H104" s="77" t="s">
        <v>122</v>
      </c>
      <c r="I104" s="77" t="s">
        <v>119</v>
      </c>
    </row>
    <row r="105" spans="1:9" s="27" customFormat="1" ht="14.4" x14ac:dyDescent="0.3">
      <c r="A105" s="77" t="s">
        <v>58</v>
      </c>
      <c r="B105" s="77" t="s">
        <v>53</v>
      </c>
      <c r="C105" s="92" t="s">
        <v>84</v>
      </c>
      <c r="D105" s="102">
        <v>80</v>
      </c>
      <c r="E105" s="102">
        <v>30000</v>
      </c>
      <c r="F105" s="102">
        <v>30000</v>
      </c>
      <c r="G105" s="102">
        <v>30000</v>
      </c>
      <c r="H105" s="77" t="s">
        <v>59</v>
      </c>
      <c r="I105" s="77" t="s">
        <v>89</v>
      </c>
    </row>
    <row r="106" spans="1:9" s="27" customFormat="1" ht="14.4" x14ac:dyDescent="0.3">
      <c r="A106" s="77" t="s">
        <v>58</v>
      </c>
      <c r="B106" s="77" t="s">
        <v>53</v>
      </c>
      <c r="C106" s="92" t="s">
        <v>67</v>
      </c>
      <c r="D106" s="102">
        <v>100</v>
      </c>
      <c r="E106" s="102">
        <v>25000</v>
      </c>
      <c r="F106" s="102">
        <v>25000</v>
      </c>
      <c r="G106" s="102">
        <v>25000</v>
      </c>
      <c r="H106" s="77" t="s">
        <v>59</v>
      </c>
      <c r="I106" s="77" t="s">
        <v>89</v>
      </c>
    </row>
    <row r="107" spans="1:9" s="27" customFormat="1" ht="14.4" x14ac:dyDescent="0.3">
      <c r="A107" s="77" t="s">
        <v>58</v>
      </c>
      <c r="B107" s="77" t="s">
        <v>53</v>
      </c>
      <c r="C107" s="92" t="s">
        <v>54</v>
      </c>
      <c r="D107" s="102">
        <v>40</v>
      </c>
      <c r="E107" s="102">
        <v>20000</v>
      </c>
      <c r="F107" s="102">
        <v>20000</v>
      </c>
      <c r="G107" s="102">
        <v>20000</v>
      </c>
      <c r="H107" s="77" t="s">
        <v>59</v>
      </c>
      <c r="I107" s="77" t="s">
        <v>89</v>
      </c>
    </row>
    <row r="108" spans="1:9" s="27" customFormat="1" ht="14.4" x14ac:dyDescent="0.3">
      <c r="A108" s="77" t="s">
        <v>58</v>
      </c>
      <c r="B108" s="77" t="s">
        <v>53</v>
      </c>
      <c r="C108" s="92" t="s">
        <v>57</v>
      </c>
      <c r="D108" s="102">
        <v>25</v>
      </c>
      <c r="E108" s="102">
        <v>15000</v>
      </c>
      <c r="F108" s="102">
        <v>15000</v>
      </c>
      <c r="G108" s="102">
        <v>15000</v>
      </c>
      <c r="H108" s="77" t="s">
        <v>59</v>
      </c>
      <c r="I108" s="77" t="s">
        <v>89</v>
      </c>
    </row>
    <row r="109" spans="1:9" s="27" customFormat="1" ht="14.4" x14ac:dyDescent="0.3">
      <c r="A109" s="77" t="s">
        <v>244</v>
      </c>
      <c r="B109" s="77" t="s">
        <v>245</v>
      </c>
      <c r="C109" s="92" t="s">
        <v>67</v>
      </c>
      <c r="D109" s="102">
        <v>240</v>
      </c>
      <c r="E109" s="102">
        <v>17000</v>
      </c>
      <c r="F109" s="102">
        <v>17000</v>
      </c>
      <c r="G109" s="102">
        <v>17000</v>
      </c>
      <c r="H109" s="77" t="s">
        <v>246</v>
      </c>
      <c r="I109" s="77" t="s">
        <v>116</v>
      </c>
    </row>
    <row r="110" spans="1:9" s="27" customFormat="1" ht="14.4" x14ac:dyDescent="0.3">
      <c r="A110" s="77" t="s">
        <v>244</v>
      </c>
      <c r="B110" s="77" t="s">
        <v>245</v>
      </c>
      <c r="C110" s="92" t="s">
        <v>54</v>
      </c>
      <c r="D110" s="102">
        <v>120</v>
      </c>
      <c r="E110" s="102">
        <v>14000</v>
      </c>
      <c r="F110" s="102">
        <v>14000</v>
      </c>
      <c r="G110" s="102">
        <v>14000</v>
      </c>
      <c r="H110" s="77" t="s">
        <v>246</v>
      </c>
      <c r="I110" s="77" t="s">
        <v>116</v>
      </c>
    </row>
    <row r="111" spans="1:9" s="27" customFormat="1" ht="15" thickBot="1" x14ac:dyDescent="0.35">
      <c r="A111" s="99" t="s">
        <v>244</v>
      </c>
      <c r="B111" s="99" t="s">
        <v>247</v>
      </c>
      <c r="C111" s="100" t="s">
        <v>67</v>
      </c>
      <c r="D111" s="103">
        <v>150</v>
      </c>
      <c r="E111" s="103">
        <v>22000</v>
      </c>
      <c r="F111" s="103">
        <v>22000</v>
      </c>
      <c r="G111" s="103">
        <v>22000</v>
      </c>
      <c r="H111" s="99" t="s">
        <v>246</v>
      </c>
      <c r="I111" s="99" t="s">
        <v>248</v>
      </c>
    </row>
    <row r="112" spans="1:9" s="27" customFormat="1" ht="14.4" x14ac:dyDescent="0.3">
      <c r="A112" s="104" t="s">
        <v>307</v>
      </c>
      <c r="B112" s="77"/>
      <c r="C112" s="92"/>
      <c r="D112" s="93"/>
      <c r="E112" s="94"/>
      <c r="F112" s="94"/>
      <c r="G112" s="94"/>
      <c r="H112" s="77"/>
      <c r="I112" s="77"/>
    </row>
    <row r="113" spans="3:7" s="27" customFormat="1" ht="14.4" x14ac:dyDescent="0.3">
      <c r="C113" s="69"/>
      <c r="D113" s="70"/>
      <c r="E113" s="71"/>
      <c r="F113" s="71"/>
      <c r="G113" s="71"/>
    </row>
    <row r="114" spans="3:7" s="27" customFormat="1" ht="14.4" x14ac:dyDescent="0.3">
      <c r="C114" s="69"/>
      <c r="D114" s="70"/>
      <c r="E114" s="71"/>
      <c r="F114" s="71"/>
      <c r="G114" s="71"/>
    </row>
    <row r="115" spans="3:7" s="27" customFormat="1" ht="14.4" x14ac:dyDescent="0.3">
      <c r="C115" s="69"/>
      <c r="D115" s="70"/>
      <c r="E115" s="71"/>
      <c r="F115" s="71"/>
      <c r="G115" s="71"/>
    </row>
    <row r="116" spans="3:7" s="27" customFormat="1" ht="14.4" x14ac:dyDescent="0.3">
      <c r="C116" s="69"/>
      <c r="D116" s="70"/>
      <c r="E116" s="71"/>
      <c r="F116" s="71"/>
      <c r="G116" s="71"/>
    </row>
    <row r="117" spans="3:7" s="27" customFormat="1" ht="14.4" x14ac:dyDescent="0.3">
      <c r="C117" s="69"/>
      <c r="D117" s="70"/>
      <c r="E117" s="71"/>
      <c r="F117" s="71"/>
      <c r="G117" s="71"/>
    </row>
    <row r="118" spans="3:7" s="27" customFormat="1" ht="14.4" x14ac:dyDescent="0.3">
      <c r="C118" s="69"/>
      <c r="D118" s="70"/>
      <c r="E118" s="71"/>
      <c r="F118" s="71"/>
      <c r="G118" s="71"/>
    </row>
    <row r="119" spans="3:7" s="27" customFormat="1" ht="14.4" x14ac:dyDescent="0.3">
      <c r="C119" s="69"/>
      <c r="D119" s="70"/>
      <c r="E119" s="71"/>
      <c r="F119" s="71"/>
      <c r="G119" s="71"/>
    </row>
    <row r="120" spans="3:7" s="27" customFormat="1" ht="14.4" x14ac:dyDescent="0.3">
      <c r="C120" s="69"/>
      <c r="D120" s="70"/>
      <c r="E120" s="71"/>
      <c r="F120" s="71"/>
      <c r="G120" s="71"/>
    </row>
    <row r="121" spans="3:7" s="27" customFormat="1" ht="14.4" x14ac:dyDescent="0.3">
      <c r="C121" s="69"/>
      <c r="D121" s="70"/>
      <c r="E121" s="71"/>
      <c r="F121" s="71"/>
      <c r="G121" s="71"/>
    </row>
    <row r="122" spans="3:7" s="27" customFormat="1" ht="14.4" x14ac:dyDescent="0.3">
      <c r="C122" s="69"/>
      <c r="D122" s="70"/>
      <c r="E122" s="71"/>
      <c r="F122" s="71"/>
      <c r="G122" s="71"/>
    </row>
    <row r="123" spans="3:7" s="27" customFormat="1" ht="14.4" x14ac:dyDescent="0.3">
      <c r="C123" s="69"/>
      <c r="D123" s="70"/>
      <c r="E123" s="71"/>
      <c r="F123" s="71"/>
      <c r="G123" s="71"/>
    </row>
    <row r="124" spans="3:7" s="27" customFormat="1" ht="14.4" x14ac:dyDescent="0.3">
      <c r="C124" s="69"/>
      <c r="D124" s="70"/>
      <c r="E124" s="71"/>
      <c r="F124" s="71"/>
      <c r="G124" s="71"/>
    </row>
    <row r="125" spans="3:7" s="27" customFormat="1" ht="14.4" x14ac:dyDescent="0.3">
      <c r="C125" s="69"/>
      <c r="D125" s="70"/>
      <c r="E125" s="71"/>
      <c r="F125" s="71"/>
      <c r="G125" s="71"/>
    </row>
    <row r="126" spans="3:7" s="27" customFormat="1" ht="14.4" x14ac:dyDescent="0.3">
      <c r="C126" s="69"/>
      <c r="D126" s="70"/>
      <c r="E126" s="71"/>
      <c r="F126" s="71"/>
      <c r="G126" s="71"/>
    </row>
    <row r="127" spans="3:7" s="27" customFormat="1" ht="14.4" x14ac:dyDescent="0.3">
      <c r="C127" s="69"/>
      <c r="D127" s="70"/>
      <c r="E127" s="71"/>
      <c r="F127" s="71"/>
      <c r="G127" s="71"/>
    </row>
    <row r="128" spans="3:7" s="27" customFormat="1" ht="14.4" x14ac:dyDescent="0.3">
      <c r="C128" s="69"/>
      <c r="D128" s="70"/>
      <c r="E128" s="71"/>
      <c r="F128" s="71"/>
      <c r="G128" s="71"/>
    </row>
    <row r="129" spans="3:7" s="27" customFormat="1" ht="14.4" x14ac:dyDescent="0.3">
      <c r="C129" s="69"/>
      <c r="D129" s="70"/>
      <c r="E129" s="71"/>
      <c r="F129" s="71"/>
      <c r="G129" s="71"/>
    </row>
    <row r="130" spans="3:7" s="27" customFormat="1" ht="14.4" x14ac:dyDescent="0.3">
      <c r="C130" s="69"/>
      <c r="D130" s="70"/>
      <c r="E130" s="71"/>
      <c r="F130" s="71"/>
      <c r="G130" s="71"/>
    </row>
    <row r="131" spans="3:7" s="27" customFormat="1" ht="14.4" x14ac:dyDescent="0.3">
      <c r="C131" s="69"/>
      <c r="D131" s="70"/>
      <c r="E131" s="71"/>
      <c r="F131" s="71"/>
      <c r="G131" s="71"/>
    </row>
    <row r="132" spans="3:7" s="27" customFormat="1" ht="14.4" x14ac:dyDescent="0.3">
      <c r="C132" s="69"/>
      <c r="D132" s="70"/>
      <c r="E132" s="71"/>
      <c r="F132" s="71"/>
      <c r="G132" s="71"/>
    </row>
    <row r="133" spans="3:7" s="27" customFormat="1" ht="14.4" x14ac:dyDescent="0.3">
      <c r="C133" s="69"/>
      <c r="D133" s="70"/>
      <c r="E133" s="71"/>
      <c r="F133" s="71"/>
      <c r="G133" s="71"/>
    </row>
    <row r="134" spans="3:7" s="27" customFormat="1" ht="14.4" x14ac:dyDescent="0.3">
      <c r="C134" s="69"/>
      <c r="D134" s="70"/>
      <c r="E134" s="71"/>
      <c r="F134" s="71"/>
      <c r="G134" s="71"/>
    </row>
    <row r="135" spans="3:7" s="27" customFormat="1" ht="14.4" x14ac:dyDescent="0.3">
      <c r="C135" s="69"/>
      <c r="D135" s="70"/>
      <c r="E135" s="71"/>
      <c r="F135" s="71"/>
      <c r="G135" s="71"/>
    </row>
    <row r="136" spans="3:7" s="27" customFormat="1" ht="14.4" x14ac:dyDescent="0.3">
      <c r="C136" s="69"/>
      <c r="D136" s="70"/>
      <c r="E136" s="71"/>
      <c r="F136" s="71"/>
      <c r="G136" s="71"/>
    </row>
    <row r="137" spans="3:7" s="27" customFormat="1" ht="14.4" x14ac:dyDescent="0.3">
      <c r="C137" s="69"/>
      <c r="D137" s="70"/>
      <c r="E137" s="71"/>
      <c r="F137" s="71"/>
      <c r="G137" s="71"/>
    </row>
    <row r="138" spans="3:7" s="27" customFormat="1" ht="14.4" x14ac:dyDescent="0.3">
      <c r="C138" s="69"/>
      <c r="D138" s="70"/>
      <c r="E138" s="71"/>
      <c r="F138" s="71"/>
      <c r="G138" s="71"/>
    </row>
    <row r="139" spans="3:7" s="27" customFormat="1" ht="14.4" x14ac:dyDescent="0.3">
      <c r="C139" s="69"/>
      <c r="D139" s="70"/>
      <c r="E139" s="71"/>
      <c r="F139" s="71"/>
      <c r="G139" s="71"/>
    </row>
    <row r="140" spans="3:7" s="27" customFormat="1" ht="14.4" x14ac:dyDescent="0.3">
      <c r="C140" s="69"/>
      <c r="D140" s="70"/>
      <c r="E140" s="71"/>
      <c r="F140" s="71"/>
      <c r="G140" s="71"/>
    </row>
    <row r="141" spans="3:7" s="27" customFormat="1" ht="14.4" x14ac:dyDescent="0.3">
      <c r="C141" s="69"/>
      <c r="D141" s="70"/>
      <c r="E141" s="71"/>
      <c r="F141" s="71"/>
      <c r="G141" s="71"/>
    </row>
    <row r="142" spans="3:7" s="27" customFormat="1" ht="14.4" x14ac:dyDescent="0.3">
      <c r="C142" s="69"/>
      <c r="D142" s="70"/>
      <c r="E142" s="71"/>
      <c r="F142" s="71"/>
      <c r="G142" s="71"/>
    </row>
    <row r="143" spans="3:7" s="27" customFormat="1" ht="14.4" x14ac:dyDescent="0.3">
      <c r="C143" s="69"/>
      <c r="D143" s="70"/>
      <c r="E143" s="71"/>
      <c r="F143" s="71"/>
      <c r="G143" s="71"/>
    </row>
    <row r="144" spans="3:7" s="27" customFormat="1" ht="14.4" x14ac:dyDescent="0.3">
      <c r="C144" s="69"/>
      <c r="D144" s="70"/>
      <c r="E144" s="71"/>
      <c r="F144" s="71"/>
      <c r="G144" s="71"/>
    </row>
    <row r="145" spans="3:7" s="27" customFormat="1" ht="14.4" x14ac:dyDescent="0.3">
      <c r="C145" s="69"/>
      <c r="D145" s="70"/>
      <c r="E145" s="71"/>
      <c r="F145" s="71"/>
      <c r="G145" s="71"/>
    </row>
    <row r="146" spans="3:7" s="27" customFormat="1" ht="14.4" x14ac:dyDescent="0.3">
      <c r="C146" s="69"/>
      <c r="D146" s="70"/>
      <c r="E146" s="71"/>
      <c r="F146" s="71"/>
      <c r="G146" s="71"/>
    </row>
    <row r="147" spans="3:7" s="27" customFormat="1" ht="14.4" x14ac:dyDescent="0.3">
      <c r="C147" s="69"/>
      <c r="D147" s="70"/>
      <c r="E147" s="71"/>
      <c r="F147" s="71"/>
      <c r="G147" s="71"/>
    </row>
    <row r="148" spans="3:7" s="27" customFormat="1" ht="14.4" x14ac:dyDescent="0.3">
      <c r="C148" s="69"/>
      <c r="D148" s="70"/>
      <c r="E148" s="71"/>
      <c r="F148" s="71"/>
      <c r="G148" s="71"/>
    </row>
    <row r="149" spans="3:7" s="27" customFormat="1" ht="14.4" x14ac:dyDescent="0.3">
      <c r="C149" s="69"/>
      <c r="D149" s="70"/>
      <c r="E149" s="71"/>
      <c r="F149" s="71"/>
      <c r="G149" s="71"/>
    </row>
    <row r="150" spans="3:7" s="27" customFormat="1" ht="14.4" x14ac:dyDescent="0.3">
      <c r="C150" s="69"/>
      <c r="D150" s="70"/>
      <c r="E150" s="71"/>
      <c r="F150" s="71"/>
      <c r="G150" s="71"/>
    </row>
    <row r="151" spans="3:7" s="27" customFormat="1" ht="14.4" x14ac:dyDescent="0.3">
      <c r="C151" s="69"/>
      <c r="D151" s="70"/>
      <c r="E151" s="71"/>
      <c r="F151" s="71"/>
      <c r="G151" s="71"/>
    </row>
    <row r="152" spans="3:7" s="27" customFormat="1" ht="14.4" x14ac:dyDescent="0.3">
      <c r="C152" s="69"/>
      <c r="D152" s="70"/>
      <c r="E152" s="71"/>
      <c r="F152" s="71"/>
      <c r="G152" s="71"/>
    </row>
    <row r="153" spans="3:7" s="27" customFormat="1" ht="14.4" x14ac:dyDescent="0.3">
      <c r="C153" s="69"/>
      <c r="D153" s="70"/>
      <c r="E153" s="71"/>
      <c r="F153" s="71"/>
      <c r="G153" s="71"/>
    </row>
    <row r="154" spans="3:7" s="27" customFormat="1" ht="14.4" x14ac:dyDescent="0.3">
      <c r="C154" s="69"/>
      <c r="D154" s="70"/>
      <c r="E154" s="71"/>
      <c r="F154" s="71"/>
      <c r="G154" s="71"/>
    </row>
    <row r="155" spans="3:7" s="27" customFormat="1" ht="14.4" x14ac:dyDescent="0.3">
      <c r="C155" s="69"/>
      <c r="D155" s="70"/>
      <c r="E155" s="71"/>
      <c r="F155" s="71"/>
      <c r="G155" s="71"/>
    </row>
    <row r="156" spans="3:7" s="27" customFormat="1" ht="14.4" x14ac:dyDescent="0.3">
      <c r="C156" s="69"/>
      <c r="D156" s="70"/>
      <c r="E156" s="71"/>
      <c r="F156" s="71"/>
      <c r="G156" s="71"/>
    </row>
    <row r="157" spans="3:7" s="27" customFormat="1" ht="14.4" x14ac:dyDescent="0.3">
      <c r="C157" s="69"/>
      <c r="D157" s="70"/>
      <c r="E157" s="71"/>
      <c r="F157" s="71"/>
      <c r="G157" s="71"/>
    </row>
    <row r="158" spans="3:7" s="27" customFormat="1" ht="14.4" x14ac:dyDescent="0.3">
      <c r="C158" s="69"/>
      <c r="D158" s="70"/>
      <c r="E158" s="71"/>
      <c r="F158" s="71"/>
      <c r="G158" s="71"/>
    </row>
    <row r="159" spans="3:7" s="27" customFormat="1" ht="14.4" x14ac:dyDescent="0.3">
      <c r="C159" s="69"/>
      <c r="D159" s="70"/>
      <c r="E159" s="71"/>
      <c r="F159" s="71"/>
      <c r="G159" s="71"/>
    </row>
    <row r="160" spans="3:7" s="27" customFormat="1" ht="14.4" x14ac:dyDescent="0.3">
      <c r="C160" s="69"/>
      <c r="D160" s="70"/>
      <c r="E160" s="71"/>
      <c r="F160" s="71"/>
      <c r="G160" s="71"/>
    </row>
    <row r="161" spans="3:7" s="27" customFormat="1" ht="14.4" x14ac:dyDescent="0.3">
      <c r="C161" s="69"/>
      <c r="D161" s="70"/>
      <c r="E161" s="71"/>
      <c r="F161" s="71"/>
      <c r="G161" s="71"/>
    </row>
    <row r="162" spans="3:7" s="27" customFormat="1" ht="14.4" x14ac:dyDescent="0.3">
      <c r="C162" s="69"/>
      <c r="D162" s="70"/>
      <c r="E162" s="71"/>
      <c r="F162" s="71"/>
      <c r="G162" s="71"/>
    </row>
    <row r="163" spans="3:7" s="27" customFormat="1" ht="14.4" x14ac:dyDescent="0.3">
      <c r="C163" s="69"/>
      <c r="D163" s="70"/>
      <c r="E163" s="71"/>
      <c r="F163" s="71"/>
      <c r="G163" s="71"/>
    </row>
    <row r="164" spans="3:7" s="27" customFormat="1" ht="14.4" x14ac:dyDescent="0.3">
      <c r="C164" s="69"/>
      <c r="D164" s="70"/>
      <c r="E164" s="71"/>
      <c r="F164" s="71"/>
      <c r="G164" s="71"/>
    </row>
    <row r="165" spans="3:7" s="27" customFormat="1" ht="14.4" x14ac:dyDescent="0.3">
      <c r="C165" s="69"/>
      <c r="D165" s="70"/>
      <c r="E165" s="71"/>
      <c r="F165" s="71"/>
      <c r="G165" s="71"/>
    </row>
    <row r="166" spans="3:7" s="27" customFormat="1" ht="14.4" x14ac:dyDescent="0.3">
      <c r="C166" s="69"/>
      <c r="D166" s="70"/>
      <c r="E166" s="71"/>
      <c r="F166" s="71"/>
      <c r="G166" s="71"/>
    </row>
    <row r="167" spans="3:7" s="27" customFormat="1" ht="14.4" x14ac:dyDescent="0.3">
      <c r="C167" s="69"/>
      <c r="D167" s="70"/>
      <c r="E167" s="71"/>
      <c r="F167" s="71"/>
      <c r="G167" s="71"/>
    </row>
    <row r="168" spans="3:7" s="27" customFormat="1" ht="14.4" x14ac:dyDescent="0.3">
      <c r="C168" s="69"/>
      <c r="D168" s="70"/>
      <c r="E168" s="71"/>
      <c r="F168" s="71"/>
      <c r="G168" s="71"/>
    </row>
    <row r="169" spans="3:7" s="27" customFormat="1" ht="14.4" x14ac:dyDescent="0.3">
      <c r="C169" s="69"/>
      <c r="D169" s="70"/>
      <c r="E169" s="71"/>
      <c r="F169" s="71"/>
      <c r="G169" s="71"/>
    </row>
    <row r="170" spans="3:7" s="27" customFormat="1" ht="14.4" x14ac:dyDescent="0.3">
      <c r="C170" s="69"/>
      <c r="D170" s="70"/>
      <c r="E170" s="71"/>
      <c r="F170" s="71"/>
      <c r="G170" s="71"/>
    </row>
    <row r="171" spans="3:7" s="27" customFormat="1" ht="14.4" x14ac:dyDescent="0.3">
      <c r="C171" s="69"/>
      <c r="D171" s="70"/>
      <c r="E171" s="71"/>
      <c r="F171" s="71"/>
      <c r="G171" s="71"/>
    </row>
    <row r="172" spans="3:7" s="27" customFormat="1" ht="14.4" x14ac:dyDescent="0.3">
      <c r="C172" s="69"/>
      <c r="D172" s="70"/>
      <c r="E172" s="71"/>
      <c r="F172" s="71"/>
      <c r="G172" s="71"/>
    </row>
    <row r="173" spans="3:7" s="27" customFormat="1" ht="14.4" x14ac:dyDescent="0.3">
      <c r="C173" s="69"/>
      <c r="D173" s="70"/>
      <c r="E173" s="71"/>
      <c r="F173" s="71"/>
      <c r="G173" s="71"/>
    </row>
    <row r="174" spans="3:7" s="27" customFormat="1" ht="14.4" x14ac:dyDescent="0.3">
      <c r="C174" s="69"/>
      <c r="D174" s="70"/>
      <c r="E174" s="71"/>
      <c r="F174" s="71"/>
      <c r="G174" s="71"/>
    </row>
    <row r="175" spans="3:7" s="27" customFormat="1" ht="14.4" x14ac:dyDescent="0.3">
      <c r="C175" s="69"/>
      <c r="D175" s="70"/>
      <c r="E175" s="71"/>
      <c r="F175" s="71"/>
      <c r="G175" s="71"/>
    </row>
    <row r="176" spans="3:7" s="27" customFormat="1" ht="14.4" x14ac:dyDescent="0.3">
      <c r="C176" s="69"/>
      <c r="D176" s="70"/>
      <c r="E176" s="71"/>
      <c r="F176" s="71"/>
      <c r="G176" s="71"/>
    </row>
    <row r="177" spans="3:7" s="27" customFormat="1" ht="14.4" x14ac:dyDescent="0.3">
      <c r="C177" s="69"/>
      <c r="D177" s="70"/>
      <c r="E177" s="71"/>
      <c r="F177" s="71"/>
      <c r="G177" s="71"/>
    </row>
    <row r="178" spans="3:7" s="27" customFormat="1" ht="14.4" x14ac:dyDescent="0.3">
      <c r="C178" s="69"/>
      <c r="D178" s="70"/>
      <c r="E178" s="71"/>
      <c r="F178" s="71"/>
      <c r="G178" s="71"/>
    </row>
    <row r="179" spans="3:7" s="27" customFormat="1" ht="14.4" x14ac:dyDescent="0.3">
      <c r="C179" s="69"/>
      <c r="D179" s="70"/>
      <c r="E179" s="71"/>
      <c r="F179" s="71"/>
      <c r="G179" s="71"/>
    </row>
    <row r="180" spans="3:7" s="27" customFormat="1" ht="14.4" x14ac:dyDescent="0.3">
      <c r="C180" s="69"/>
      <c r="D180" s="70"/>
      <c r="E180" s="71"/>
      <c r="F180" s="71"/>
      <c r="G180" s="71"/>
    </row>
    <row r="181" spans="3:7" s="27" customFormat="1" ht="14.4" x14ac:dyDescent="0.3">
      <c r="C181" s="69"/>
      <c r="D181" s="70"/>
      <c r="E181" s="71"/>
      <c r="F181" s="71"/>
      <c r="G181" s="71"/>
    </row>
    <row r="182" spans="3:7" s="27" customFormat="1" ht="14.4" x14ac:dyDescent="0.3">
      <c r="C182" s="69"/>
      <c r="D182" s="70"/>
      <c r="E182" s="71"/>
      <c r="F182" s="71"/>
      <c r="G182" s="71"/>
    </row>
    <row r="183" spans="3:7" s="27" customFormat="1" ht="14.4" x14ac:dyDescent="0.3">
      <c r="C183" s="69"/>
      <c r="D183" s="70"/>
      <c r="E183" s="71"/>
      <c r="F183" s="71"/>
      <c r="G183" s="71"/>
    </row>
    <row r="184" spans="3:7" s="27" customFormat="1" ht="14.4" x14ac:dyDescent="0.3">
      <c r="C184" s="69"/>
      <c r="D184" s="70"/>
      <c r="E184" s="71"/>
      <c r="F184" s="71"/>
      <c r="G184" s="71"/>
    </row>
    <row r="185" spans="3:7" s="27" customFormat="1" ht="14.4" x14ac:dyDescent="0.3">
      <c r="C185" s="69"/>
      <c r="D185" s="70"/>
      <c r="E185" s="71"/>
      <c r="F185" s="71"/>
      <c r="G185" s="71"/>
    </row>
    <row r="186" spans="3:7" s="27" customFormat="1" ht="14.4" x14ac:dyDescent="0.3">
      <c r="C186" s="69"/>
      <c r="D186" s="70"/>
      <c r="E186" s="71"/>
      <c r="F186" s="71"/>
      <c r="G186" s="71"/>
    </row>
    <row r="187" spans="3:7" s="27" customFormat="1" ht="14.4" x14ac:dyDescent="0.3">
      <c r="C187" s="69"/>
      <c r="D187" s="70"/>
      <c r="E187" s="71"/>
      <c r="F187" s="71"/>
      <c r="G187" s="71"/>
    </row>
    <row r="188" spans="3:7" s="27" customFormat="1" ht="14.4" x14ac:dyDescent="0.3">
      <c r="C188" s="69"/>
      <c r="D188" s="70"/>
      <c r="E188" s="71"/>
      <c r="F188" s="71"/>
      <c r="G188" s="71"/>
    </row>
    <row r="189" spans="3:7" s="27" customFormat="1" ht="14.4" x14ac:dyDescent="0.3">
      <c r="C189" s="69"/>
      <c r="D189" s="70"/>
      <c r="E189" s="71"/>
      <c r="F189" s="71"/>
      <c r="G189" s="71"/>
    </row>
    <row r="190" spans="3:7" s="27" customFormat="1" ht="14.4" x14ac:dyDescent="0.3">
      <c r="C190" s="69"/>
      <c r="D190" s="70"/>
      <c r="E190" s="71"/>
      <c r="F190" s="71"/>
      <c r="G190" s="71"/>
    </row>
    <row r="191" spans="3:7" s="27" customFormat="1" ht="14.4" x14ac:dyDescent="0.3">
      <c r="C191" s="69"/>
      <c r="D191" s="70"/>
      <c r="E191" s="71"/>
      <c r="F191" s="71"/>
      <c r="G191" s="71"/>
    </row>
    <row r="192" spans="3:7" s="27" customFormat="1" ht="14.4" x14ac:dyDescent="0.3">
      <c r="C192" s="69"/>
      <c r="D192" s="70"/>
      <c r="E192" s="71"/>
      <c r="F192" s="71"/>
      <c r="G192" s="71"/>
    </row>
    <row r="193" spans="3:7" s="27" customFormat="1" ht="14.4" x14ac:dyDescent="0.3">
      <c r="C193" s="69"/>
      <c r="D193" s="70"/>
      <c r="E193" s="71"/>
      <c r="F193" s="71"/>
      <c r="G193" s="71"/>
    </row>
    <row r="194" spans="3:7" s="27" customFormat="1" ht="14.4" x14ac:dyDescent="0.3">
      <c r="C194" s="69"/>
      <c r="D194" s="70"/>
      <c r="E194" s="71"/>
      <c r="F194" s="71"/>
      <c r="G194" s="71"/>
    </row>
    <row r="195" spans="3:7" s="27" customFormat="1" ht="14.4" x14ac:dyDescent="0.3">
      <c r="C195" s="69"/>
      <c r="D195" s="70"/>
      <c r="E195" s="71"/>
      <c r="F195" s="71"/>
      <c r="G195" s="71"/>
    </row>
    <row r="196" spans="3:7" s="27" customFormat="1" ht="14.4" x14ac:dyDescent="0.3">
      <c r="C196" s="69"/>
      <c r="D196" s="70"/>
      <c r="E196" s="71"/>
      <c r="F196" s="71"/>
      <c r="G196" s="71"/>
    </row>
    <row r="197" spans="3:7" s="27" customFormat="1" ht="14.4" x14ac:dyDescent="0.3">
      <c r="C197" s="69"/>
      <c r="D197" s="70"/>
      <c r="E197" s="71"/>
      <c r="F197" s="71"/>
      <c r="G197" s="71"/>
    </row>
    <row r="198" spans="3:7" s="27" customFormat="1" ht="14.4" x14ac:dyDescent="0.3">
      <c r="C198" s="69"/>
      <c r="D198" s="70"/>
      <c r="E198" s="71"/>
      <c r="F198" s="71"/>
      <c r="G198" s="71"/>
    </row>
    <row r="199" spans="3:7" s="27" customFormat="1" ht="14.4" x14ac:dyDescent="0.3">
      <c r="C199" s="69"/>
      <c r="D199" s="70"/>
      <c r="E199" s="71"/>
      <c r="F199" s="71"/>
      <c r="G199" s="71"/>
    </row>
    <row r="200" spans="3:7" s="27" customFormat="1" ht="14.4" x14ac:dyDescent="0.3">
      <c r="C200" s="69"/>
      <c r="D200" s="70"/>
      <c r="E200" s="71"/>
      <c r="F200" s="71"/>
      <c r="G200" s="71"/>
    </row>
    <row r="201" spans="3:7" s="27" customFormat="1" ht="14.4" x14ac:dyDescent="0.3">
      <c r="C201" s="69"/>
      <c r="D201" s="70"/>
      <c r="E201" s="71"/>
      <c r="F201" s="71"/>
      <c r="G201" s="71"/>
    </row>
    <row r="202" spans="3:7" s="27" customFormat="1" ht="14.4" x14ac:dyDescent="0.3">
      <c r="C202" s="69"/>
      <c r="D202" s="70"/>
      <c r="E202" s="71"/>
      <c r="F202" s="71"/>
      <c r="G202" s="71"/>
    </row>
    <row r="203" spans="3:7" s="27" customFormat="1" ht="14.4" x14ac:dyDescent="0.3">
      <c r="C203" s="69"/>
      <c r="D203" s="70"/>
      <c r="E203" s="71"/>
      <c r="F203" s="71"/>
      <c r="G203" s="71"/>
    </row>
    <row r="204" spans="3:7" s="27" customFormat="1" ht="14.4" x14ac:dyDescent="0.3">
      <c r="C204" s="69"/>
      <c r="D204" s="70"/>
      <c r="E204" s="71"/>
      <c r="F204" s="71"/>
      <c r="G204" s="71"/>
    </row>
    <row r="205" spans="3:7" s="27" customFormat="1" ht="14.4" x14ac:dyDescent="0.3">
      <c r="C205" s="69"/>
      <c r="D205" s="70"/>
      <c r="E205" s="71"/>
      <c r="F205" s="71"/>
      <c r="G205" s="71"/>
    </row>
    <row r="206" spans="3:7" s="27" customFormat="1" ht="14.4" x14ac:dyDescent="0.3">
      <c r="C206" s="69"/>
      <c r="D206" s="70"/>
      <c r="E206" s="71"/>
      <c r="F206" s="71"/>
      <c r="G206" s="71"/>
    </row>
    <row r="207" spans="3:7" s="27" customFormat="1" ht="14.4" x14ac:dyDescent="0.3">
      <c r="C207" s="69"/>
      <c r="D207" s="70"/>
      <c r="E207" s="71"/>
      <c r="F207" s="71"/>
      <c r="G207" s="71"/>
    </row>
    <row r="208" spans="3:7" s="27" customFormat="1" ht="14.4" x14ac:dyDescent="0.3">
      <c r="C208" s="69"/>
      <c r="D208" s="70"/>
      <c r="E208" s="71"/>
      <c r="F208" s="71"/>
      <c r="G208" s="71"/>
    </row>
    <row r="209" spans="3:7" s="27" customFormat="1" ht="14.4" x14ac:dyDescent="0.3">
      <c r="C209" s="69"/>
      <c r="D209" s="70"/>
      <c r="E209" s="71"/>
      <c r="F209" s="71"/>
      <c r="G209" s="71"/>
    </row>
    <row r="210" spans="3:7" s="27" customFormat="1" ht="14.4" x14ac:dyDescent="0.3">
      <c r="C210" s="69"/>
      <c r="D210" s="70"/>
      <c r="E210" s="71"/>
      <c r="F210" s="71"/>
      <c r="G210" s="71"/>
    </row>
    <row r="211" spans="3:7" s="27" customFormat="1" ht="14.4" x14ac:dyDescent="0.3">
      <c r="C211" s="69"/>
      <c r="D211" s="70"/>
      <c r="E211" s="71"/>
      <c r="F211" s="71"/>
      <c r="G211" s="71"/>
    </row>
    <row r="212" spans="3:7" s="27" customFormat="1" ht="14.4" x14ac:dyDescent="0.3">
      <c r="C212" s="69"/>
      <c r="D212" s="70"/>
      <c r="E212" s="71"/>
      <c r="F212" s="71"/>
      <c r="G212" s="71"/>
    </row>
    <row r="213" spans="3:7" s="27" customFormat="1" ht="14.4" x14ac:dyDescent="0.3">
      <c r="C213" s="69"/>
      <c r="D213" s="70"/>
      <c r="E213" s="71"/>
      <c r="F213" s="71"/>
      <c r="G213" s="71"/>
    </row>
    <row r="214" spans="3:7" s="27" customFormat="1" ht="14.4" x14ac:dyDescent="0.3">
      <c r="C214" s="69"/>
      <c r="D214" s="70"/>
      <c r="E214" s="71"/>
      <c r="F214" s="71"/>
      <c r="G214" s="71"/>
    </row>
    <row r="215" spans="3:7" s="27" customFormat="1" ht="14.4" x14ac:dyDescent="0.3">
      <c r="C215" s="69"/>
      <c r="D215" s="70"/>
      <c r="E215" s="71"/>
      <c r="F215" s="71"/>
      <c r="G215" s="71"/>
    </row>
    <row r="216" spans="3:7" s="27" customFormat="1" ht="14.4" x14ac:dyDescent="0.3">
      <c r="C216" s="69"/>
      <c r="D216" s="70"/>
      <c r="E216" s="71"/>
      <c r="F216" s="71"/>
      <c r="G216" s="71"/>
    </row>
    <row r="217" spans="3:7" s="27" customFormat="1" ht="14.4" x14ac:dyDescent="0.3">
      <c r="C217" s="69"/>
      <c r="D217" s="70"/>
      <c r="E217" s="71"/>
      <c r="F217" s="71"/>
      <c r="G217" s="71"/>
    </row>
    <row r="218" spans="3:7" s="27" customFormat="1" ht="14.4" x14ac:dyDescent="0.3">
      <c r="C218" s="69"/>
      <c r="D218" s="70"/>
      <c r="E218" s="71"/>
      <c r="F218" s="71"/>
      <c r="G218" s="71"/>
    </row>
    <row r="219" spans="3:7" s="27" customFormat="1" ht="14.4" x14ac:dyDescent="0.3">
      <c r="C219" s="69"/>
      <c r="D219" s="70"/>
      <c r="E219" s="71"/>
      <c r="F219" s="71"/>
      <c r="G219" s="71"/>
    </row>
    <row r="220" spans="3:7" s="27" customFormat="1" ht="14.4" x14ac:dyDescent="0.3">
      <c r="C220" s="69"/>
      <c r="D220" s="70"/>
      <c r="E220" s="71"/>
      <c r="F220" s="71"/>
      <c r="G220" s="71"/>
    </row>
    <row r="221" spans="3:7" s="27" customFormat="1" ht="14.4" x14ac:dyDescent="0.3">
      <c r="C221" s="69"/>
      <c r="D221" s="70"/>
      <c r="E221" s="71"/>
      <c r="F221" s="71"/>
      <c r="G221" s="71"/>
    </row>
    <row r="222" spans="3:7" s="27" customFormat="1" ht="14.4" x14ac:dyDescent="0.3">
      <c r="C222" s="69"/>
      <c r="D222" s="70"/>
      <c r="E222" s="71"/>
      <c r="F222" s="71"/>
      <c r="G222" s="71"/>
    </row>
    <row r="223" spans="3:7" s="27" customFormat="1" ht="14.4" x14ac:dyDescent="0.3">
      <c r="C223" s="69"/>
      <c r="D223" s="70"/>
      <c r="E223" s="71"/>
      <c r="F223" s="71"/>
      <c r="G223" s="71"/>
    </row>
    <row r="224" spans="3:7" s="27" customFormat="1" ht="14.4" x14ac:dyDescent="0.3">
      <c r="C224" s="69"/>
      <c r="D224" s="70"/>
      <c r="E224" s="71"/>
      <c r="F224" s="71"/>
      <c r="G224" s="71"/>
    </row>
    <row r="225" spans="3:7" s="27" customFormat="1" ht="14.4" x14ac:dyDescent="0.3">
      <c r="C225" s="69"/>
      <c r="D225" s="70"/>
      <c r="E225" s="71"/>
      <c r="F225" s="71"/>
      <c r="G225" s="71"/>
    </row>
    <row r="226" spans="3:7" s="27" customFormat="1" ht="14.4" x14ac:dyDescent="0.3">
      <c r="C226" s="69"/>
      <c r="D226" s="70"/>
      <c r="E226" s="71"/>
      <c r="F226" s="71"/>
      <c r="G226" s="71"/>
    </row>
    <row r="227" spans="3:7" s="27" customFormat="1" ht="14.4" x14ac:dyDescent="0.3">
      <c r="C227" s="69"/>
      <c r="D227" s="70"/>
      <c r="E227" s="71"/>
      <c r="F227" s="71"/>
      <c r="G227" s="71"/>
    </row>
    <row r="228" spans="3:7" s="27" customFormat="1" ht="14.4" x14ac:dyDescent="0.3">
      <c r="C228" s="69"/>
      <c r="D228" s="70"/>
      <c r="E228" s="71"/>
      <c r="F228" s="71"/>
      <c r="G228" s="71"/>
    </row>
    <row r="229" spans="3:7" s="27" customFormat="1" ht="14.4" x14ac:dyDescent="0.3">
      <c r="C229" s="69"/>
      <c r="D229" s="70"/>
      <c r="E229" s="71"/>
      <c r="F229" s="71"/>
      <c r="G229" s="71"/>
    </row>
    <row r="230" spans="3:7" s="27" customFormat="1" ht="14.4" x14ac:dyDescent="0.3">
      <c r="C230" s="69"/>
      <c r="D230" s="70"/>
      <c r="E230" s="71"/>
      <c r="F230" s="71"/>
      <c r="G230" s="71"/>
    </row>
    <row r="231" spans="3:7" s="27" customFormat="1" ht="14.4" x14ac:dyDescent="0.3">
      <c r="C231" s="69"/>
      <c r="D231" s="70"/>
      <c r="E231" s="71"/>
      <c r="F231" s="71"/>
      <c r="G231" s="71"/>
    </row>
    <row r="232" spans="3:7" s="27" customFormat="1" ht="14.4" x14ac:dyDescent="0.3">
      <c r="C232" s="69"/>
      <c r="D232" s="70"/>
      <c r="E232" s="71"/>
      <c r="F232" s="71"/>
      <c r="G232" s="71"/>
    </row>
    <row r="233" spans="3:7" s="27" customFormat="1" ht="14.4" x14ac:dyDescent="0.3">
      <c r="C233" s="69"/>
      <c r="D233" s="70"/>
      <c r="E233" s="71"/>
      <c r="F233" s="71"/>
      <c r="G233" s="71"/>
    </row>
    <row r="234" spans="3:7" s="27" customFormat="1" ht="14.4" x14ac:dyDescent="0.3">
      <c r="C234" s="69"/>
      <c r="D234" s="70"/>
      <c r="E234" s="71"/>
      <c r="F234" s="71"/>
      <c r="G234" s="71"/>
    </row>
    <row r="235" spans="3:7" s="27" customFormat="1" ht="14.4" x14ac:dyDescent="0.3">
      <c r="C235" s="69"/>
      <c r="D235" s="70"/>
      <c r="E235" s="71"/>
      <c r="F235" s="71"/>
      <c r="G235" s="71"/>
    </row>
    <row r="236" spans="3:7" s="27" customFormat="1" ht="14.4" x14ac:dyDescent="0.3">
      <c r="C236" s="69"/>
      <c r="D236" s="70"/>
      <c r="E236" s="71"/>
      <c r="F236" s="71"/>
      <c r="G236" s="71"/>
    </row>
    <row r="237" spans="3:7" s="27" customFormat="1" ht="14.4" x14ac:dyDescent="0.3">
      <c r="C237" s="69"/>
      <c r="D237" s="70"/>
      <c r="E237" s="71"/>
      <c r="F237" s="71"/>
      <c r="G237" s="71"/>
    </row>
    <row r="238" spans="3:7" s="27" customFormat="1" ht="14.4" x14ac:dyDescent="0.3">
      <c r="C238" s="69"/>
      <c r="D238" s="70"/>
      <c r="E238" s="71"/>
      <c r="F238" s="71"/>
      <c r="G238" s="71"/>
    </row>
    <row r="239" spans="3:7" s="27" customFormat="1" ht="14.4" x14ac:dyDescent="0.3">
      <c r="C239" s="69"/>
      <c r="D239" s="70"/>
      <c r="E239" s="71"/>
      <c r="F239" s="71"/>
      <c r="G239" s="71"/>
    </row>
    <row r="240" spans="3:7" s="27" customFormat="1" ht="14.4" x14ac:dyDescent="0.3">
      <c r="C240" s="69"/>
      <c r="D240" s="70"/>
      <c r="E240" s="71"/>
      <c r="F240" s="71"/>
      <c r="G240" s="71"/>
    </row>
    <row r="241" spans="3:7" s="27" customFormat="1" ht="14.4" x14ac:dyDescent="0.3">
      <c r="C241" s="69"/>
      <c r="D241" s="70"/>
      <c r="E241" s="71"/>
      <c r="F241" s="71"/>
      <c r="G241" s="71"/>
    </row>
    <row r="242" spans="3:7" s="27" customFormat="1" ht="14.4" x14ac:dyDescent="0.3">
      <c r="C242" s="69"/>
      <c r="D242" s="70"/>
      <c r="E242" s="71"/>
      <c r="F242" s="71"/>
      <c r="G242" s="71"/>
    </row>
    <row r="243" spans="3:7" s="27" customFormat="1" ht="14.4" x14ac:dyDescent="0.3">
      <c r="C243" s="69"/>
      <c r="D243" s="70"/>
      <c r="E243" s="71"/>
      <c r="F243" s="71"/>
      <c r="G243" s="71"/>
    </row>
    <row r="244" spans="3:7" s="27" customFormat="1" ht="14.4" x14ac:dyDescent="0.3">
      <c r="C244" s="69"/>
      <c r="D244" s="70"/>
      <c r="E244" s="71"/>
      <c r="F244" s="71"/>
      <c r="G244" s="71"/>
    </row>
    <row r="245" spans="3:7" s="27" customFormat="1" ht="14.4" x14ac:dyDescent="0.3">
      <c r="C245" s="69"/>
      <c r="D245" s="70"/>
      <c r="E245" s="71"/>
      <c r="F245" s="71"/>
      <c r="G245" s="71"/>
    </row>
    <row r="246" spans="3:7" s="27" customFormat="1" ht="14.4" x14ac:dyDescent="0.3">
      <c r="C246" s="69"/>
      <c r="D246" s="70"/>
      <c r="E246" s="71"/>
      <c r="F246" s="71"/>
      <c r="G246" s="71"/>
    </row>
    <row r="247" spans="3:7" s="27" customFormat="1" ht="14.4" x14ac:dyDescent="0.3">
      <c r="C247" s="69"/>
      <c r="D247" s="70"/>
      <c r="E247" s="71"/>
      <c r="F247" s="71"/>
      <c r="G247" s="71"/>
    </row>
    <row r="248" spans="3:7" s="27" customFormat="1" ht="14.4" x14ac:dyDescent="0.3">
      <c r="C248" s="69"/>
      <c r="D248" s="70"/>
      <c r="E248" s="71"/>
      <c r="F248" s="71"/>
      <c r="G248" s="71"/>
    </row>
    <row r="249" spans="3:7" s="27" customFormat="1" ht="14.4" x14ac:dyDescent="0.3">
      <c r="C249" s="69"/>
      <c r="D249" s="70"/>
      <c r="E249" s="71"/>
      <c r="F249" s="71"/>
      <c r="G249" s="71"/>
    </row>
    <row r="250" spans="3:7" s="27" customFormat="1" ht="14.4" x14ac:dyDescent="0.3">
      <c r="C250" s="69"/>
      <c r="D250" s="70"/>
      <c r="E250" s="71"/>
      <c r="F250" s="71"/>
      <c r="G250" s="71"/>
    </row>
    <row r="251" spans="3:7" s="27" customFormat="1" ht="14.4" x14ac:dyDescent="0.3">
      <c r="C251" s="69"/>
      <c r="D251" s="70"/>
      <c r="E251" s="71"/>
      <c r="F251" s="71"/>
      <c r="G251" s="71"/>
    </row>
    <row r="252" spans="3:7" s="27" customFormat="1" ht="14.4" x14ac:dyDescent="0.3">
      <c r="C252" s="69"/>
      <c r="D252" s="70"/>
      <c r="E252" s="71"/>
      <c r="F252" s="71"/>
      <c r="G252" s="71"/>
    </row>
    <row r="253" spans="3:7" s="27" customFormat="1" ht="14.4" x14ac:dyDescent="0.3">
      <c r="C253" s="69"/>
      <c r="D253" s="70"/>
      <c r="E253" s="71"/>
      <c r="F253" s="71"/>
      <c r="G253" s="71"/>
    </row>
    <row r="254" spans="3:7" s="27" customFormat="1" ht="14.4" x14ac:dyDescent="0.3">
      <c r="C254" s="69"/>
      <c r="D254" s="70"/>
      <c r="E254" s="71"/>
      <c r="F254" s="71"/>
      <c r="G254" s="71"/>
    </row>
    <row r="255" spans="3:7" s="27" customFormat="1" ht="14.4" x14ac:dyDescent="0.3">
      <c r="C255" s="69"/>
      <c r="D255" s="70"/>
      <c r="E255" s="71"/>
      <c r="F255" s="71"/>
      <c r="G255" s="71"/>
    </row>
    <row r="256" spans="3:7" s="27" customFormat="1" ht="14.4" x14ac:dyDescent="0.3">
      <c r="C256" s="69"/>
      <c r="D256" s="70"/>
      <c r="E256" s="71"/>
      <c r="F256" s="71"/>
      <c r="G256" s="71"/>
    </row>
    <row r="257" spans="3:7" s="27" customFormat="1" ht="14.4" x14ac:dyDescent="0.3">
      <c r="C257" s="69"/>
      <c r="D257" s="70"/>
      <c r="E257" s="71"/>
      <c r="F257" s="71"/>
      <c r="G257" s="71"/>
    </row>
    <row r="258" spans="3:7" s="27" customFormat="1" ht="14.4" x14ac:dyDescent="0.3">
      <c r="C258" s="69"/>
      <c r="D258" s="70"/>
      <c r="E258" s="71"/>
      <c r="F258" s="71"/>
      <c r="G258" s="71"/>
    </row>
    <row r="259" spans="3:7" s="27" customFormat="1" ht="14.4" x14ac:dyDescent="0.3">
      <c r="C259" s="69"/>
      <c r="D259" s="70"/>
      <c r="E259" s="71"/>
      <c r="F259" s="71"/>
      <c r="G259" s="71"/>
    </row>
    <row r="260" spans="3:7" s="27" customFormat="1" ht="14.4" x14ac:dyDescent="0.3">
      <c r="C260" s="69"/>
      <c r="D260" s="70"/>
      <c r="E260" s="71"/>
      <c r="F260" s="71"/>
      <c r="G260" s="71"/>
    </row>
    <row r="261" spans="3:7" s="27" customFormat="1" ht="14.4" x14ac:dyDescent="0.3">
      <c r="C261" s="69"/>
      <c r="D261" s="70"/>
      <c r="E261" s="71"/>
      <c r="F261" s="71"/>
      <c r="G261" s="71"/>
    </row>
    <row r="262" spans="3:7" s="27" customFormat="1" ht="14.4" x14ac:dyDescent="0.3">
      <c r="C262" s="69"/>
      <c r="D262" s="70"/>
      <c r="E262" s="71"/>
      <c r="F262" s="71"/>
      <c r="G262" s="71"/>
    </row>
    <row r="263" spans="3:7" s="27" customFormat="1" ht="14.4" x14ac:dyDescent="0.3">
      <c r="C263" s="69"/>
      <c r="D263" s="70"/>
      <c r="E263" s="71"/>
      <c r="F263" s="71"/>
      <c r="G263" s="71"/>
    </row>
    <row r="264" spans="3:7" s="27" customFormat="1" ht="14.4" x14ac:dyDescent="0.3">
      <c r="C264" s="69"/>
      <c r="D264" s="70"/>
      <c r="E264" s="71"/>
      <c r="F264" s="71"/>
      <c r="G264" s="71"/>
    </row>
    <row r="265" spans="3:7" s="27" customFormat="1" ht="14.4" x14ac:dyDescent="0.3">
      <c r="C265" s="69"/>
      <c r="D265" s="70"/>
      <c r="E265" s="71"/>
      <c r="F265" s="71"/>
      <c r="G265" s="71"/>
    </row>
    <row r="266" spans="3:7" s="27" customFormat="1" ht="14.4" x14ac:dyDescent="0.3">
      <c r="C266" s="69"/>
      <c r="D266" s="70"/>
      <c r="E266" s="71"/>
      <c r="F266" s="71"/>
      <c r="G266" s="71"/>
    </row>
    <row r="267" spans="3:7" s="27" customFormat="1" ht="14.4" x14ac:dyDescent="0.3">
      <c r="C267" s="69"/>
      <c r="D267" s="70"/>
      <c r="E267" s="71"/>
      <c r="F267" s="71"/>
      <c r="G267" s="71"/>
    </row>
    <row r="268" spans="3:7" s="27" customFormat="1" ht="14.4" x14ac:dyDescent="0.3">
      <c r="C268" s="69"/>
      <c r="D268" s="70"/>
      <c r="E268" s="71"/>
      <c r="F268" s="71"/>
      <c r="G268" s="71"/>
    </row>
    <row r="269" spans="3:7" s="27" customFormat="1" ht="14.4" x14ac:dyDescent="0.3">
      <c r="C269" s="69"/>
      <c r="D269" s="70"/>
      <c r="E269" s="71"/>
      <c r="F269" s="71"/>
      <c r="G269" s="71"/>
    </row>
    <row r="270" spans="3:7" s="27" customFormat="1" ht="14.4" x14ac:dyDescent="0.3">
      <c r="C270" s="69"/>
      <c r="D270" s="70"/>
      <c r="E270" s="71"/>
      <c r="F270" s="71"/>
      <c r="G270" s="71"/>
    </row>
    <row r="271" spans="3:7" s="27" customFormat="1" ht="14.4" x14ac:dyDescent="0.3">
      <c r="C271" s="69"/>
      <c r="D271" s="70"/>
      <c r="E271" s="71"/>
      <c r="F271" s="71"/>
      <c r="G271" s="71"/>
    </row>
    <row r="272" spans="3:7" s="27" customFormat="1" ht="14.4" x14ac:dyDescent="0.3">
      <c r="C272" s="69"/>
      <c r="D272" s="70"/>
      <c r="E272" s="71"/>
      <c r="F272" s="71"/>
      <c r="G272" s="71"/>
    </row>
    <row r="273" spans="3:7" s="27" customFormat="1" ht="14.4" x14ac:dyDescent="0.3">
      <c r="C273" s="69"/>
      <c r="D273" s="70"/>
      <c r="E273" s="71"/>
      <c r="F273" s="71"/>
      <c r="G273" s="71"/>
    </row>
    <row r="274" spans="3:7" s="27" customFormat="1" ht="14.4" x14ac:dyDescent="0.3">
      <c r="C274" s="69"/>
      <c r="D274" s="70"/>
      <c r="E274" s="71"/>
      <c r="F274" s="71"/>
      <c r="G274" s="71"/>
    </row>
    <row r="275" spans="3:7" s="27" customFormat="1" ht="14.4" x14ac:dyDescent="0.3">
      <c r="C275" s="69"/>
      <c r="D275" s="70"/>
      <c r="E275" s="71"/>
      <c r="F275" s="71"/>
      <c r="G275" s="71"/>
    </row>
    <row r="276" spans="3:7" s="27" customFormat="1" ht="14.4" x14ac:dyDescent="0.3">
      <c r="C276" s="69"/>
      <c r="D276" s="70"/>
      <c r="E276" s="71"/>
      <c r="F276" s="71"/>
      <c r="G276" s="71"/>
    </row>
    <row r="277" spans="3:7" s="27" customFormat="1" ht="14.4" x14ac:dyDescent="0.3">
      <c r="C277" s="69"/>
      <c r="D277" s="70"/>
      <c r="E277" s="71"/>
      <c r="F277" s="71"/>
      <c r="G277" s="71"/>
    </row>
    <row r="278" spans="3:7" s="27" customFormat="1" ht="14.4" x14ac:dyDescent="0.3">
      <c r="C278" s="69"/>
      <c r="D278" s="70"/>
      <c r="E278" s="71"/>
      <c r="F278" s="71"/>
      <c r="G278" s="71"/>
    </row>
    <row r="279" spans="3:7" s="27" customFormat="1" ht="14.4" x14ac:dyDescent="0.3">
      <c r="C279" s="69"/>
      <c r="D279" s="70"/>
      <c r="E279" s="71"/>
      <c r="F279" s="71"/>
      <c r="G279" s="71"/>
    </row>
    <row r="280" spans="3:7" s="27" customFormat="1" ht="14.4" x14ac:dyDescent="0.3">
      <c r="C280" s="69"/>
      <c r="D280" s="70"/>
      <c r="E280" s="71"/>
      <c r="F280" s="71"/>
      <c r="G280" s="71"/>
    </row>
    <row r="281" spans="3:7" s="27" customFormat="1" ht="14.4" x14ac:dyDescent="0.3">
      <c r="C281" s="69"/>
      <c r="D281" s="70"/>
      <c r="E281" s="71"/>
      <c r="F281" s="71"/>
      <c r="G281" s="71"/>
    </row>
    <row r="282" spans="3:7" s="27" customFormat="1" ht="14.4" x14ac:dyDescent="0.3">
      <c r="C282" s="69"/>
      <c r="D282" s="70"/>
      <c r="E282" s="71"/>
      <c r="F282" s="71"/>
      <c r="G282" s="71"/>
    </row>
    <row r="283" spans="3:7" s="27" customFormat="1" ht="14.4" x14ac:dyDescent="0.3">
      <c r="C283" s="69"/>
      <c r="D283" s="70"/>
      <c r="E283" s="71"/>
      <c r="F283" s="71"/>
      <c r="G283" s="71"/>
    </row>
    <row r="284" spans="3:7" s="27" customFormat="1" ht="14.4" x14ac:dyDescent="0.3">
      <c r="C284" s="69"/>
      <c r="D284" s="70"/>
      <c r="E284" s="71"/>
      <c r="F284" s="71"/>
      <c r="G284" s="71"/>
    </row>
    <row r="285" spans="3:7" s="27" customFormat="1" ht="14.4" x14ac:dyDescent="0.3">
      <c r="C285" s="69"/>
      <c r="D285" s="70"/>
      <c r="E285" s="71"/>
      <c r="F285" s="71"/>
      <c r="G285" s="71"/>
    </row>
    <row r="286" spans="3:7" s="27" customFormat="1" ht="14.4" x14ac:dyDescent="0.3">
      <c r="C286" s="69"/>
      <c r="D286" s="70"/>
      <c r="E286" s="71"/>
      <c r="F286" s="71"/>
      <c r="G286" s="71"/>
    </row>
    <row r="287" spans="3:7" s="27" customFormat="1" ht="14.4" x14ac:dyDescent="0.3">
      <c r="C287" s="69"/>
      <c r="D287" s="70"/>
      <c r="E287" s="71"/>
      <c r="F287" s="71"/>
      <c r="G287" s="71"/>
    </row>
    <row r="288" spans="3:7" s="27" customFormat="1" ht="14.4" x14ac:dyDescent="0.3">
      <c r="C288" s="69"/>
      <c r="D288" s="70"/>
      <c r="E288" s="71"/>
      <c r="F288" s="71"/>
      <c r="G288" s="71"/>
    </row>
    <row r="289" spans="3:7" s="27" customFormat="1" ht="14.4" x14ac:dyDescent="0.3">
      <c r="C289" s="69"/>
      <c r="D289" s="70"/>
      <c r="E289" s="71"/>
      <c r="F289" s="71"/>
      <c r="G289" s="71"/>
    </row>
    <row r="290" spans="3:7" s="27" customFormat="1" ht="14.4" x14ac:dyDescent="0.3">
      <c r="C290" s="69"/>
      <c r="D290" s="70"/>
      <c r="E290" s="71"/>
      <c r="F290" s="71"/>
      <c r="G290" s="71"/>
    </row>
    <row r="291" spans="3:7" s="27" customFormat="1" ht="14.4" x14ac:dyDescent="0.3">
      <c r="C291" s="69"/>
      <c r="D291" s="70"/>
      <c r="E291" s="71"/>
      <c r="F291" s="71"/>
      <c r="G291" s="71"/>
    </row>
    <row r="292" spans="3:7" s="27" customFormat="1" ht="14.4" x14ac:dyDescent="0.3">
      <c r="C292" s="69"/>
      <c r="D292" s="70"/>
      <c r="E292" s="71"/>
      <c r="F292" s="71"/>
      <c r="G292" s="71"/>
    </row>
    <row r="293" spans="3:7" s="27" customFormat="1" ht="14.4" x14ac:dyDescent="0.3">
      <c r="C293" s="69"/>
      <c r="D293" s="70"/>
      <c r="E293" s="71"/>
      <c r="F293" s="71"/>
      <c r="G293" s="71"/>
    </row>
    <row r="294" spans="3:7" s="27" customFormat="1" ht="14.4" x14ac:dyDescent="0.3">
      <c r="C294" s="69"/>
      <c r="D294" s="70"/>
      <c r="E294" s="71"/>
      <c r="F294" s="71"/>
      <c r="G294" s="71"/>
    </row>
    <row r="295" spans="3:7" s="27" customFormat="1" ht="14.4" x14ac:dyDescent="0.3">
      <c r="C295" s="69"/>
      <c r="D295" s="70"/>
      <c r="E295" s="71"/>
      <c r="F295" s="71"/>
      <c r="G295" s="71"/>
    </row>
    <row r="296" spans="3:7" s="27" customFormat="1" ht="14.4" x14ac:dyDescent="0.3">
      <c r="C296" s="69"/>
      <c r="D296" s="70"/>
      <c r="E296" s="71"/>
      <c r="F296" s="71"/>
      <c r="G296" s="71"/>
    </row>
    <row r="297" spans="3:7" s="27" customFormat="1" ht="14.4" x14ac:dyDescent="0.3">
      <c r="C297" s="69"/>
      <c r="D297" s="70"/>
      <c r="E297" s="71"/>
      <c r="F297" s="71"/>
      <c r="G297" s="71"/>
    </row>
    <row r="298" spans="3:7" s="27" customFormat="1" ht="14.4" x14ac:dyDescent="0.3">
      <c r="C298" s="69"/>
      <c r="D298" s="70"/>
      <c r="E298" s="71"/>
      <c r="F298" s="71"/>
      <c r="G298" s="71"/>
    </row>
    <row r="299" spans="3:7" s="27" customFormat="1" ht="14.4" x14ac:dyDescent="0.3">
      <c r="C299" s="69"/>
      <c r="D299" s="70"/>
      <c r="E299" s="71"/>
      <c r="F299" s="71"/>
      <c r="G299" s="71"/>
    </row>
    <row r="300" spans="3:7" s="27" customFormat="1" ht="14.4" x14ac:dyDescent="0.3">
      <c r="C300" s="69"/>
      <c r="D300" s="70"/>
      <c r="E300" s="71"/>
      <c r="F300" s="71"/>
      <c r="G300" s="71"/>
    </row>
    <row r="301" spans="3:7" s="27" customFormat="1" ht="14.4" x14ac:dyDescent="0.3">
      <c r="C301" s="69"/>
      <c r="D301" s="70"/>
      <c r="E301" s="71"/>
      <c r="F301" s="71"/>
      <c r="G301" s="71"/>
    </row>
    <row r="302" spans="3:7" s="27" customFormat="1" ht="14.4" x14ac:dyDescent="0.3">
      <c r="C302" s="69"/>
      <c r="D302" s="70"/>
      <c r="E302" s="71"/>
      <c r="F302" s="71"/>
      <c r="G302" s="71"/>
    </row>
    <row r="303" spans="3:7" s="27" customFormat="1" ht="14.4" x14ac:dyDescent="0.3">
      <c r="C303" s="69"/>
      <c r="D303" s="70"/>
      <c r="E303" s="71"/>
      <c r="F303" s="71"/>
      <c r="G303" s="71"/>
    </row>
    <row r="304" spans="3:7" s="27" customFormat="1" ht="14.4" x14ac:dyDescent="0.3">
      <c r="C304" s="69"/>
      <c r="D304" s="70"/>
      <c r="E304" s="71"/>
      <c r="F304" s="71"/>
      <c r="G304" s="71"/>
    </row>
    <row r="305" spans="3:7" s="27" customFormat="1" ht="14.4" x14ac:dyDescent="0.3">
      <c r="C305" s="69"/>
      <c r="D305" s="70"/>
      <c r="E305" s="71"/>
      <c r="F305" s="71"/>
      <c r="G305" s="71"/>
    </row>
    <row r="306" spans="3:7" s="27" customFormat="1" ht="14.4" x14ac:dyDescent="0.3">
      <c r="C306" s="69"/>
      <c r="D306" s="70"/>
      <c r="E306" s="71"/>
      <c r="F306" s="71"/>
      <c r="G306" s="71"/>
    </row>
    <row r="307" spans="3:7" s="27" customFormat="1" ht="14.4" x14ac:dyDescent="0.3">
      <c r="C307" s="69"/>
      <c r="D307" s="70"/>
      <c r="E307" s="71"/>
      <c r="F307" s="71"/>
      <c r="G307" s="71"/>
    </row>
    <row r="308" spans="3:7" s="27" customFormat="1" ht="14.4" x14ac:dyDescent="0.3">
      <c r="C308" s="69"/>
      <c r="D308" s="70"/>
      <c r="E308" s="71"/>
      <c r="F308" s="71"/>
      <c r="G308" s="71"/>
    </row>
    <row r="309" spans="3:7" s="27" customFormat="1" ht="14.4" x14ac:dyDescent="0.3">
      <c r="C309" s="69"/>
      <c r="D309" s="70"/>
      <c r="E309" s="71"/>
      <c r="F309" s="71"/>
      <c r="G309" s="71"/>
    </row>
    <row r="310" spans="3:7" s="27" customFormat="1" ht="14.4" x14ac:dyDescent="0.3">
      <c r="C310" s="69"/>
      <c r="D310" s="70"/>
      <c r="E310" s="71"/>
      <c r="F310" s="71"/>
      <c r="G310" s="71"/>
    </row>
    <row r="311" spans="3:7" s="27" customFormat="1" ht="14.4" x14ac:dyDescent="0.3">
      <c r="C311" s="69"/>
      <c r="D311" s="70"/>
      <c r="E311" s="71"/>
      <c r="F311" s="71"/>
      <c r="G311" s="71"/>
    </row>
    <row r="312" spans="3:7" s="27" customFormat="1" ht="14.4" x14ac:dyDescent="0.3">
      <c r="C312" s="69"/>
      <c r="D312" s="70"/>
      <c r="E312" s="71"/>
      <c r="F312" s="71"/>
      <c r="G312" s="71"/>
    </row>
    <row r="313" spans="3:7" s="27" customFormat="1" ht="14.4" x14ac:dyDescent="0.3">
      <c r="C313" s="69"/>
      <c r="D313" s="70"/>
      <c r="E313" s="71"/>
      <c r="F313" s="71"/>
      <c r="G313" s="71"/>
    </row>
    <row r="314" spans="3:7" s="27" customFormat="1" ht="14.4" x14ac:dyDescent="0.3">
      <c r="C314" s="69"/>
      <c r="D314" s="70"/>
      <c r="E314" s="71"/>
      <c r="F314" s="71"/>
      <c r="G314" s="71"/>
    </row>
    <row r="315" spans="3:7" s="27" customFormat="1" ht="14.4" x14ac:dyDescent="0.3">
      <c r="C315" s="69"/>
      <c r="D315" s="70"/>
      <c r="E315" s="71"/>
      <c r="F315" s="71"/>
      <c r="G315" s="71"/>
    </row>
    <row r="316" spans="3:7" s="27" customFormat="1" ht="14.4" x14ac:dyDescent="0.3">
      <c r="C316" s="69"/>
      <c r="D316" s="70"/>
      <c r="E316" s="71"/>
      <c r="F316" s="71"/>
      <c r="G316" s="71"/>
    </row>
    <row r="317" spans="3:7" s="27" customFormat="1" ht="14.4" x14ac:dyDescent="0.3">
      <c r="C317" s="69"/>
      <c r="D317" s="70"/>
      <c r="E317" s="71"/>
      <c r="F317" s="71"/>
      <c r="G317" s="71"/>
    </row>
    <row r="318" spans="3:7" s="27" customFormat="1" ht="14.4" x14ac:dyDescent="0.3">
      <c r="C318" s="69"/>
      <c r="D318" s="70"/>
      <c r="E318" s="71"/>
      <c r="F318" s="71"/>
      <c r="G318" s="71"/>
    </row>
    <row r="319" spans="3:7" s="27" customFormat="1" ht="14.4" x14ac:dyDescent="0.3">
      <c r="C319" s="69"/>
      <c r="D319" s="70"/>
      <c r="E319" s="71"/>
      <c r="F319" s="71"/>
      <c r="G319" s="71"/>
    </row>
    <row r="320" spans="3:7" s="27" customFormat="1" ht="14.4" x14ac:dyDescent="0.3">
      <c r="C320" s="69"/>
      <c r="D320" s="70"/>
      <c r="E320" s="71"/>
      <c r="F320" s="71"/>
      <c r="G320" s="71"/>
    </row>
    <row r="321" spans="3:7" s="27" customFormat="1" ht="14.4" x14ac:dyDescent="0.3">
      <c r="C321" s="69"/>
      <c r="D321" s="70"/>
      <c r="E321" s="71"/>
      <c r="F321" s="71"/>
      <c r="G321" s="71"/>
    </row>
    <row r="322" spans="3:7" s="27" customFormat="1" ht="14.4" x14ac:dyDescent="0.3">
      <c r="C322" s="69"/>
      <c r="D322" s="70"/>
      <c r="E322" s="71"/>
      <c r="F322" s="71"/>
      <c r="G322" s="71"/>
    </row>
    <row r="323" spans="3:7" s="27" customFormat="1" ht="14.4" x14ac:dyDescent="0.3">
      <c r="C323" s="69"/>
      <c r="D323" s="70"/>
      <c r="E323" s="71"/>
      <c r="F323" s="71"/>
      <c r="G323" s="71"/>
    </row>
    <row r="324" spans="3:7" s="27" customFormat="1" ht="14.4" x14ac:dyDescent="0.3">
      <c r="C324" s="69"/>
      <c r="D324" s="70"/>
      <c r="E324" s="71"/>
      <c r="F324" s="71"/>
      <c r="G324" s="71"/>
    </row>
    <row r="325" spans="3:7" s="27" customFormat="1" ht="14.4" x14ac:dyDescent="0.3">
      <c r="C325" s="69"/>
      <c r="D325" s="70"/>
      <c r="E325" s="71"/>
      <c r="F325" s="71"/>
      <c r="G325" s="71"/>
    </row>
    <row r="326" spans="3:7" s="27" customFormat="1" ht="14.4" x14ac:dyDescent="0.3">
      <c r="C326" s="69"/>
      <c r="D326" s="70"/>
      <c r="E326" s="71"/>
      <c r="F326" s="71"/>
      <c r="G326" s="71"/>
    </row>
    <row r="327" spans="3:7" s="27" customFormat="1" ht="14.4" x14ac:dyDescent="0.3">
      <c r="C327" s="69"/>
      <c r="D327" s="70"/>
      <c r="E327" s="71"/>
      <c r="F327" s="71"/>
      <c r="G327" s="71"/>
    </row>
    <row r="328" spans="3:7" s="27" customFormat="1" ht="14.4" x14ac:dyDescent="0.3">
      <c r="C328" s="69"/>
      <c r="D328" s="70"/>
      <c r="E328" s="71"/>
      <c r="F328" s="71"/>
      <c r="G328" s="71"/>
    </row>
    <row r="329" spans="3:7" s="27" customFormat="1" ht="14.4" x14ac:dyDescent="0.3">
      <c r="C329" s="69"/>
      <c r="D329" s="70"/>
      <c r="E329" s="71"/>
      <c r="F329" s="71"/>
      <c r="G329" s="71"/>
    </row>
    <row r="330" spans="3:7" s="27" customFormat="1" ht="14.4" x14ac:dyDescent="0.3">
      <c r="C330" s="69"/>
      <c r="D330" s="70"/>
      <c r="E330" s="71"/>
      <c r="F330" s="71"/>
      <c r="G330" s="71"/>
    </row>
    <row r="331" spans="3:7" s="27" customFormat="1" ht="14.4" x14ac:dyDescent="0.3">
      <c r="C331" s="69"/>
      <c r="D331" s="70"/>
      <c r="E331" s="71"/>
      <c r="F331" s="71"/>
      <c r="G331" s="71"/>
    </row>
    <row r="332" spans="3:7" s="27" customFormat="1" ht="14.4" x14ac:dyDescent="0.3">
      <c r="C332" s="69"/>
      <c r="D332" s="70"/>
      <c r="E332" s="71"/>
      <c r="F332" s="71"/>
      <c r="G332" s="71"/>
    </row>
    <row r="333" spans="3:7" s="27" customFormat="1" ht="14.4" x14ac:dyDescent="0.3">
      <c r="C333" s="69"/>
      <c r="D333" s="70"/>
      <c r="E333" s="71"/>
      <c r="F333" s="71"/>
      <c r="G333" s="71"/>
    </row>
    <row r="334" spans="3:7" s="27" customFormat="1" ht="14.4" x14ac:dyDescent="0.3">
      <c r="C334" s="69"/>
      <c r="D334" s="70"/>
      <c r="E334" s="71"/>
      <c r="F334" s="71"/>
      <c r="G334" s="71"/>
    </row>
    <row r="335" spans="3:7" s="27" customFormat="1" ht="14.4" x14ac:dyDescent="0.3">
      <c r="C335" s="69"/>
      <c r="D335" s="70"/>
      <c r="E335" s="71"/>
      <c r="F335" s="71"/>
      <c r="G335" s="71"/>
    </row>
    <row r="336" spans="3:7" s="27" customFormat="1" ht="14.4" x14ac:dyDescent="0.3">
      <c r="C336" s="69"/>
      <c r="D336" s="70"/>
      <c r="E336" s="71"/>
      <c r="F336" s="71"/>
      <c r="G336" s="71"/>
    </row>
    <row r="337" spans="3:7" s="27" customFormat="1" ht="14.4" x14ac:dyDescent="0.3">
      <c r="C337" s="69"/>
      <c r="D337" s="70"/>
      <c r="E337" s="71"/>
      <c r="F337" s="71"/>
      <c r="G337" s="71"/>
    </row>
    <row r="338" spans="3:7" s="27" customFormat="1" ht="14.4" x14ac:dyDescent="0.3">
      <c r="C338" s="69"/>
      <c r="D338" s="70"/>
      <c r="E338" s="71"/>
      <c r="F338" s="71"/>
      <c r="G338" s="71"/>
    </row>
    <row r="339" spans="3:7" s="27" customFormat="1" ht="14.4" x14ac:dyDescent="0.3">
      <c r="C339" s="69"/>
      <c r="D339" s="70"/>
      <c r="E339" s="71"/>
      <c r="F339" s="71"/>
      <c r="G339" s="71"/>
    </row>
    <row r="340" spans="3:7" s="27" customFormat="1" ht="14.4" x14ac:dyDescent="0.3">
      <c r="C340" s="69"/>
      <c r="D340" s="70"/>
      <c r="E340" s="71"/>
      <c r="F340" s="71"/>
      <c r="G340" s="71"/>
    </row>
    <row r="341" spans="3:7" s="27" customFormat="1" ht="14.4" x14ac:dyDescent="0.3">
      <c r="C341" s="69"/>
      <c r="D341" s="70"/>
      <c r="E341" s="71"/>
      <c r="F341" s="71"/>
      <c r="G341" s="71"/>
    </row>
    <row r="342" spans="3:7" s="27" customFormat="1" ht="14.4" x14ac:dyDescent="0.3">
      <c r="C342" s="69"/>
      <c r="D342" s="70"/>
      <c r="E342" s="71"/>
      <c r="F342" s="71"/>
      <c r="G342" s="71"/>
    </row>
    <row r="343" spans="3:7" s="27" customFormat="1" ht="14.4" x14ac:dyDescent="0.3">
      <c r="C343" s="69"/>
      <c r="D343" s="70"/>
      <c r="E343" s="71"/>
      <c r="F343" s="71"/>
      <c r="G343" s="71"/>
    </row>
    <row r="344" spans="3:7" s="27" customFormat="1" ht="14.4" x14ac:dyDescent="0.3">
      <c r="C344" s="69"/>
      <c r="D344" s="70"/>
      <c r="E344" s="71"/>
      <c r="F344" s="71"/>
      <c r="G344" s="71"/>
    </row>
    <row r="345" spans="3:7" s="27" customFormat="1" ht="14.4" x14ac:dyDescent="0.3">
      <c r="C345" s="69"/>
      <c r="D345" s="70"/>
      <c r="E345" s="71"/>
      <c r="F345" s="71"/>
      <c r="G345" s="71"/>
    </row>
    <row r="346" spans="3:7" s="27" customFormat="1" ht="14.4" x14ac:dyDescent="0.3">
      <c r="C346" s="69"/>
      <c r="D346" s="70"/>
      <c r="E346" s="71"/>
      <c r="F346" s="71"/>
      <c r="G346" s="71"/>
    </row>
    <row r="347" spans="3:7" s="27" customFormat="1" ht="14.4" x14ac:dyDescent="0.3">
      <c r="C347" s="69"/>
      <c r="D347" s="70"/>
      <c r="E347" s="71"/>
      <c r="F347" s="71"/>
      <c r="G347" s="71"/>
    </row>
    <row r="348" spans="3:7" s="27" customFormat="1" ht="14.4" x14ac:dyDescent="0.3">
      <c r="C348" s="69"/>
      <c r="D348" s="70"/>
      <c r="E348" s="71"/>
      <c r="F348" s="71"/>
      <c r="G348" s="71"/>
    </row>
    <row r="349" spans="3:7" s="27" customFormat="1" ht="14.4" x14ac:dyDescent="0.3">
      <c r="C349" s="69"/>
      <c r="D349" s="70"/>
      <c r="E349" s="71"/>
      <c r="F349" s="71"/>
      <c r="G349" s="71"/>
    </row>
    <row r="350" spans="3:7" s="27" customFormat="1" ht="14.4" x14ac:dyDescent="0.3">
      <c r="C350" s="69"/>
      <c r="D350" s="70"/>
      <c r="E350" s="71"/>
      <c r="F350" s="71"/>
      <c r="G350" s="71"/>
    </row>
    <row r="351" spans="3:7" s="27" customFormat="1" ht="14.4" x14ac:dyDescent="0.3">
      <c r="C351" s="69"/>
      <c r="D351" s="70"/>
      <c r="E351" s="71"/>
      <c r="F351" s="71"/>
      <c r="G351" s="71"/>
    </row>
    <row r="352" spans="3:7" s="27" customFormat="1" ht="14.4" x14ac:dyDescent="0.3">
      <c r="C352" s="69"/>
      <c r="D352" s="70"/>
      <c r="E352" s="71"/>
      <c r="F352" s="71"/>
      <c r="G352" s="71"/>
    </row>
    <row r="353" spans="3:7" s="27" customFormat="1" ht="14.4" x14ac:dyDescent="0.3">
      <c r="C353" s="69"/>
      <c r="D353" s="70"/>
      <c r="E353" s="71"/>
      <c r="F353" s="71"/>
      <c r="G353" s="71"/>
    </row>
    <row r="354" spans="3:7" s="27" customFormat="1" ht="14.4" x14ac:dyDescent="0.3">
      <c r="C354" s="69"/>
      <c r="D354" s="70"/>
      <c r="E354" s="71"/>
      <c r="F354" s="71"/>
      <c r="G354" s="71"/>
    </row>
    <row r="355" spans="3:7" s="27" customFormat="1" ht="14.4" x14ac:dyDescent="0.3">
      <c r="C355" s="69"/>
      <c r="D355" s="70"/>
      <c r="E355" s="71"/>
      <c r="F355" s="71"/>
      <c r="G355" s="71"/>
    </row>
    <row r="356" spans="3:7" s="27" customFormat="1" ht="14.4" x14ac:dyDescent="0.3">
      <c r="C356" s="69"/>
      <c r="D356" s="70"/>
      <c r="E356" s="71"/>
      <c r="F356" s="71"/>
      <c r="G356" s="71"/>
    </row>
    <row r="357" spans="3:7" s="27" customFormat="1" ht="14.4" x14ac:dyDescent="0.3">
      <c r="C357" s="69"/>
      <c r="D357" s="70"/>
      <c r="E357" s="71"/>
      <c r="F357" s="71"/>
      <c r="G357" s="71"/>
    </row>
    <row r="358" spans="3:7" s="27" customFormat="1" ht="14.4" x14ac:dyDescent="0.3">
      <c r="C358" s="69"/>
      <c r="D358" s="70"/>
      <c r="E358" s="71"/>
      <c r="F358" s="71"/>
      <c r="G358" s="71"/>
    </row>
    <row r="359" spans="3:7" s="27" customFormat="1" ht="14.4" x14ac:dyDescent="0.3">
      <c r="C359" s="69"/>
      <c r="D359" s="70"/>
      <c r="E359" s="71"/>
      <c r="F359" s="71"/>
      <c r="G359" s="71"/>
    </row>
    <row r="360" spans="3:7" s="27" customFormat="1" ht="14.4" x14ac:dyDescent="0.3">
      <c r="C360" s="69"/>
      <c r="D360" s="70"/>
      <c r="E360" s="71"/>
      <c r="F360" s="71"/>
      <c r="G360" s="71"/>
    </row>
    <row r="361" spans="3:7" s="27" customFormat="1" ht="14.4" x14ac:dyDescent="0.3">
      <c r="C361" s="69"/>
      <c r="D361" s="70"/>
      <c r="E361" s="71"/>
      <c r="F361" s="71"/>
      <c r="G361" s="71"/>
    </row>
    <row r="362" spans="3:7" s="27" customFormat="1" ht="14.4" x14ac:dyDescent="0.3">
      <c r="C362" s="69"/>
      <c r="D362" s="70"/>
      <c r="E362" s="71"/>
      <c r="F362" s="71"/>
      <c r="G362" s="71"/>
    </row>
    <row r="363" spans="3:7" s="27" customFormat="1" ht="14.4" x14ac:dyDescent="0.3">
      <c r="C363" s="69"/>
      <c r="D363" s="70"/>
      <c r="E363" s="71"/>
      <c r="F363" s="71"/>
      <c r="G363" s="71"/>
    </row>
    <row r="364" spans="3:7" s="27" customFormat="1" ht="14.4" x14ac:dyDescent="0.3">
      <c r="C364" s="69"/>
      <c r="D364" s="70"/>
      <c r="E364" s="71"/>
      <c r="F364" s="71"/>
      <c r="G364" s="71"/>
    </row>
    <row r="365" spans="3:7" s="27" customFormat="1" ht="14.4" x14ac:dyDescent="0.3">
      <c r="C365" s="69"/>
      <c r="D365" s="70"/>
      <c r="E365" s="71"/>
      <c r="F365" s="71"/>
      <c r="G365" s="71"/>
    </row>
    <row r="366" spans="3:7" s="27" customFormat="1" ht="14.4" x14ac:dyDescent="0.3">
      <c r="C366" s="69"/>
      <c r="D366" s="70"/>
      <c r="E366" s="71"/>
      <c r="F366" s="71"/>
      <c r="G366" s="71"/>
    </row>
    <row r="367" spans="3:7" s="27" customFormat="1" ht="14.4" x14ac:dyDescent="0.3">
      <c r="C367" s="69"/>
      <c r="D367" s="70"/>
      <c r="E367" s="71"/>
      <c r="F367" s="71"/>
      <c r="G367" s="71"/>
    </row>
    <row r="368" spans="3:7" s="27" customFormat="1" ht="14.4" x14ac:dyDescent="0.3">
      <c r="C368" s="69"/>
      <c r="D368" s="70"/>
      <c r="E368" s="71"/>
      <c r="F368" s="71"/>
      <c r="G368" s="71"/>
    </row>
    <row r="369" spans="3:7" s="27" customFormat="1" ht="14.4" x14ac:dyDescent="0.3">
      <c r="C369" s="69"/>
      <c r="D369" s="70"/>
      <c r="E369" s="71"/>
      <c r="F369" s="71"/>
      <c r="G369" s="71"/>
    </row>
    <row r="370" spans="3:7" s="27" customFormat="1" ht="14.4" x14ac:dyDescent="0.3">
      <c r="C370" s="69"/>
      <c r="D370" s="70"/>
      <c r="E370" s="71"/>
      <c r="F370" s="71"/>
      <c r="G370" s="71"/>
    </row>
    <row r="371" spans="3:7" s="27" customFormat="1" ht="14.4" x14ac:dyDescent="0.3">
      <c r="C371" s="69"/>
      <c r="D371" s="70"/>
      <c r="E371" s="71"/>
      <c r="F371" s="71"/>
      <c r="G371" s="71"/>
    </row>
    <row r="372" spans="3:7" s="27" customFormat="1" ht="14.4" x14ac:dyDescent="0.3">
      <c r="C372" s="69"/>
      <c r="D372" s="70"/>
      <c r="E372" s="71"/>
      <c r="F372" s="71"/>
      <c r="G372" s="71"/>
    </row>
    <row r="373" spans="3:7" s="27" customFormat="1" ht="14.4" x14ac:dyDescent="0.3">
      <c r="C373" s="69"/>
      <c r="D373" s="70"/>
      <c r="E373" s="71"/>
      <c r="F373" s="71"/>
      <c r="G373" s="71"/>
    </row>
    <row r="374" spans="3:7" s="27" customFormat="1" ht="14.4" x14ac:dyDescent="0.3">
      <c r="C374" s="69"/>
      <c r="D374" s="70"/>
      <c r="E374" s="71"/>
      <c r="F374" s="71"/>
      <c r="G374" s="71"/>
    </row>
    <row r="375" spans="3:7" s="27" customFormat="1" ht="14.4" x14ac:dyDescent="0.3">
      <c r="C375" s="69"/>
      <c r="D375" s="70"/>
      <c r="E375" s="71"/>
      <c r="F375" s="71"/>
      <c r="G375" s="71"/>
    </row>
    <row r="376" spans="3:7" s="27" customFormat="1" ht="14.4" x14ac:dyDescent="0.3">
      <c r="C376" s="69"/>
      <c r="D376" s="70"/>
      <c r="E376" s="71"/>
      <c r="F376" s="71"/>
      <c r="G376" s="71"/>
    </row>
    <row r="377" spans="3:7" s="27" customFormat="1" ht="14.4" x14ac:dyDescent="0.3">
      <c r="C377" s="69"/>
      <c r="D377" s="70"/>
      <c r="E377" s="71"/>
      <c r="F377" s="71"/>
      <c r="G377" s="71"/>
    </row>
    <row r="378" spans="3:7" s="27" customFormat="1" ht="14.4" x14ac:dyDescent="0.3">
      <c r="C378" s="69"/>
      <c r="D378" s="70"/>
      <c r="E378" s="71"/>
      <c r="F378" s="71"/>
      <c r="G378" s="71"/>
    </row>
    <row r="379" spans="3:7" s="27" customFormat="1" ht="14.4" x14ac:dyDescent="0.3">
      <c r="C379" s="69"/>
      <c r="D379" s="70"/>
      <c r="E379" s="71"/>
      <c r="F379" s="71"/>
      <c r="G379" s="71"/>
    </row>
    <row r="380" spans="3:7" s="27" customFormat="1" ht="14.4" x14ac:dyDescent="0.3">
      <c r="C380" s="69"/>
      <c r="D380" s="70"/>
      <c r="E380" s="71"/>
      <c r="F380" s="71"/>
      <c r="G380" s="71"/>
    </row>
    <row r="381" spans="3:7" s="27" customFormat="1" ht="14.4" x14ac:dyDescent="0.3">
      <c r="C381" s="69"/>
      <c r="D381" s="70"/>
      <c r="E381" s="71"/>
      <c r="F381" s="71"/>
      <c r="G381" s="71"/>
    </row>
    <row r="382" spans="3:7" s="27" customFormat="1" ht="14.4" x14ac:dyDescent="0.3">
      <c r="C382" s="69"/>
      <c r="D382" s="70"/>
      <c r="E382" s="71"/>
      <c r="F382" s="71"/>
      <c r="G382" s="71"/>
    </row>
    <row r="383" spans="3:7" s="27" customFormat="1" ht="14.4" x14ac:dyDescent="0.3">
      <c r="C383" s="69"/>
      <c r="D383" s="70"/>
      <c r="E383" s="71"/>
      <c r="F383" s="71"/>
      <c r="G383" s="71"/>
    </row>
    <row r="384" spans="3:7" s="27" customFormat="1" ht="14.4" x14ac:dyDescent="0.3">
      <c r="C384" s="69"/>
      <c r="D384" s="70"/>
      <c r="E384" s="71"/>
      <c r="F384" s="71"/>
      <c r="G384" s="71"/>
    </row>
    <row r="385" spans="3:7" s="27" customFormat="1" ht="14.4" x14ac:dyDescent="0.3">
      <c r="C385" s="69"/>
      <c r="D385" s="70"/>
      <c r="E385" s="71"/>
      <c r="F385" s="71"/>
      <c r="G385" s="71"/>
    </row>
    <row r="386" spans="3:7" s="27" customFormat="1" ht="14.4" x14ac:dyDescent="0.3">
      <c r="C386" s="69"/>
      <c r="D386" s="70"/>
      <c r="E386" s="71"/>
      <c r="F386" s="71"/>
      <c r="G386" s="71"/>
    </row>
    <row r="387" spans="3:7" s="27" customFormat="1" ht="14.4" x14ac:dyDescent="0.3">
      <c r="C387" s="69"/>
      <c r="D387" s="70"/>
      <c r="E387" s="71"/>
      <c r="F387" s="71"/>
      <c r="G387" s="71"/>
    </row>
    <row r="388" spans="3:7" s="27" customFormat="1" ht="14.4" x14ac:dyDescent="0.3">
      <c r="C388" s="69"/>
      <c r="D388" s="70"/>
      <c r="E388" s="71"/>
      <c r="F388" s="71"/>
      <c r="G388" s="71"/>
    </row>
    <row r="389" spans="3:7" s="27" customFormat="1" ht="14.4" x14ac:dyDescent="0.3">
      <c r="C389" s="69"/>
      <c r="D389" s="70"/>
      <c r="E389" s="71"/>
      <c r="F389" s="71"/>
      <c r="G389" s="71"/>
    </row>
    <row r="390" spans="3:7" s="27" customFormat="1" ht="14.4" x14ac:dyDescent="0.3">
      <c r="C390" s="69"/>
      <c r="D390" s="70"/>
      <c r="E390" s="71"/>
      <c r="F390" s="71"/>
      <c r="G390" s="71"/>
    </row>
    <row r="391" spans="3:7" s="27" customFormat="1" ht="14.4" x14ac:dyDescent="0.3">
      <c r="C391" s="69"/>
      <c r="D391" s="70"/>
      <c r="E391" s="71"/>
      <c r="F391" s="71"/>
      <c r="G391" s="71"/>
    </row>
    <row r="392" spans="3:7" s="27" customFormat="1" ht="14.4" x14ac:dyDescent="0.3">
      <c r="C392" s="69"/>
      <c r="D392" s="70"/>
      <c r="E392" s="71"/>
      <c r="F392" s="71"/>
      <c r="G392" s="71"/>
    </row>
    <row r="393" spans="3:7" s="27" customFormat="1" ht="14.4" x14ac:dyDescent="0.3">
      <c r="C393" s="69"/>
      <c r="D393" s="70"/>
      <c r="E393" s="71"/>
      <c r="F393" s="71"/>
      <c r="G393" s="71"/>
    </row>
    <row r="394" spans="3:7" s="27" customFormat="1" ht="14.4" x14ac:dyDescent="0.3">
      <c r="C394" s="69"/>
      <c r="D394" s="70"/>
      <c r="E394" s="71"/>
      <c r="F394" s="71"/>
      <c r="G394" s="71"/>
    </row>
    <row r="395" spans="3:7" s="27" customFormat="1" ht="14.4" x14ac:dyDescent="0.3">
      <c r="C395" s="69"/>
      <c r="D395" s="70"/>
      <c r="E395" s="71"/>
      <c r="F395" s="71"/>
      <c r="G395" s="71"/>
    </row>
    <row r="396" spans="3:7" s="27" customFormat="1" ht="14.4" x14ac:dyDescent="0.3">
      <c r="C396" s="69"/>
      <c r="D396" s="70"/>
      <c r="E396" s="71"/>
      <c r="F396" s="71"/>
      <c r="G396" s="71"/>
    </row>
    <row r="397" spans="3:7" s="27" customFormat="1" ht="14.4" x14ac:dyDescent="0.3">
      <c r="C397" s="69"/>
      <c r="D397" s="70"/>
      <c r="E397" s="71"/>
      <c r="F397" s="71"/>
      <c r="G397" s="71"/>
    </row>
    <row r="398" spans="3:7" s="27" customFormat="1" ht="14.4" x14ac:dyDescent="0.3">
      <c r="C398" s="69"/>
      <c r="D398" s="70"/>
      <c r="E398" s="71"/>
      <c r="F398" s="71"/>
      <c r="G398" s="71"/>
    </row>
    <row r="399" spans="3:7" s="27" customFormat="1" ht="14.4" x14ac:dyDescent="0.3">
      <c r="C399" s="69"/>
      <c r="D399" s="70"/>
      <c r="E399" s="71"/>
      <c r="F399" s="71"/>
      <c r="G399" s="71"/>
    </row>
    <row r="400" spans="3:7" s="27" customFormat="1" ht="14.4" x14ac:dyDescent="0.3">
      <c r="C400" s="69"/>
      <c r="D400" s="70"/>
      <c r="E400" s="71"/>
      <c r="F400" s="71"/>
      <c r="G400" s="71"/>
    </row>
    <row r="401" spans="3:7" s="27" customFormat="1" ht="14.4" x14ac:dyDescent="0.3">
      <c r="C401" s="69"/>
      <c r="D401" s="70"/>
      <c r="E401" s="71"/>
      <c r="F401" s="71"/>
      <c r="G401" s="71"/>
    </row>
    <row r="402" spans="3:7" s="27" customFormat="1" ht="14.4" x14ac:dyDescent="0.3">
      <c r="C402" s="69"/>
      <c r="D402" s="70"/>
      <c r="E402" s="71"/>
      <c r="F402" s="71"/>
      <c r="G402" s="71"/>
    </row>
    <row r="403" spans="3:7" s="27" customFormat="1" ht="14.4" x14ac:dyDescent="0.3">
      <c r="C403" s="69"/>
      <c r="D403" s="70"/>
      <c r="E403" s="71"/>
      <c r="F403" s="71"/>
      <c r="G403" s="71"/>
    </row>
    <row r="404" spans="3:7" s="27" customFormat="1" ht="14.4" x14ac:dyDescent="0.3">
      <c r="C404" s="69"/>
      <c r="D404" s="70"/>
      <c r="E404" s="71"/>
      <c r="F404" s="71"/>
      <c r="G404" s="71"/>
    </row>
    <row r="405" spans="3:7" s="27" customFormat="1" ht="14.4" x14ac:dyDescent="0.3">
      <c r="C405" s="69"/>
      <c r="D405" s="70"/>
      <c r="E405" s="71"/>
      <c r="F405" s="71"/>
      <c r="G405" s="71"/>
    </row>
    <row r="406" spans="3:7" s="27" customFormat="1" ht="14.4" x14ac:dyDescent="0.3">
      <c r="C406" s="69"/>
      <c r="D406" s="70"/>
      <c r="E406" s="71"/>
      <c r="F406" s="71"/>
      <c r="G406" s="71"/>
    </row>
    <row r="407" spans="3:7" s="27" customFormat="1" ht="14.4" x14ac:dyDescent="0.3">
      <c r="C407" s="69"/>
      <c r="D407" s="70"/>
      <c r="E407" s="71"/>
      <c r="F407" s="71"/>
      <c r="G407" s="71"/>
    </row>
    <row r="408" spans="3:7" s="27" customFormat="1" ht="14.4" x14ac:dyDescent="0.3">
      <c r="C408" s="69"/>
      <c r="D408" s="70"/>
      <c r="E408" s="71"/>
      <c r="F408" s="71"/>
      <c r="G408" s="71"/>
    </row>
    <row r="409" spans="3:7" s="27" customFormat="1" ht="14.4" x14ac:dyDescent="0.3">
      <c r="C409" s="69"/>
      <c r="D409" s="70"/>
      <c r="E409" s="71"/>
      <c r="F409" s="71"/>
      <c r="G409" s="71"/>
    </row>
    <row r="410" spans="3:7" s="27" customFormat="1" ht="14.4" x14ac:dyDescent="0.3">
      <c r="C410" s="69"/>
      <c r="D410" s="70"/>
      <c r="E410" s="71"/>
      <c r="F410" s="71"/>
      <c r="G410" s="71"/>
    </row>
    <row r="411" spans="3:7" s="27" customFormat="1" ht="14.4" x14ac:dyDescent="0.3">
      <c r="C411" s="69"/>
      <c r="D411" s="70"/>
      <c r="E411" s="71"/>
      <c r="F411" s="71"/>
      <c r="G411" s="71"/>
    </row>
    <row r="412" spans="3:7" s="27" customFormat="1" ht="14.4" x14ac:dyDescent="0.3">
      <c r="C412" s="69"/>
      <c r="D412" s="70"/>
      <c r="E412" s="71"/>
      <c r="F412" s="71"/>
      <c r="G412" s="71"/>
    </row>
    <row r="413" spans="3:7" s="27" customFormat="1" ht="14.4" x14ac:dyDescent="0.3">
      <c r="C413" s="69"/>
      <c r="D413" s="70"/>
      <c r="E413" s="71"/>
      <c r="F413" s="71"/>
      <c r="G413" s="71"/>
    </row>
    <row r="414" spans="3:7" s="27" customFormat="1" ht="14.4" x14ac:dyDescent="0.3">
      <c r="C414" s="69"/>
      <c r="D414" s="70"/>
      <c r="E414" s="71"/>
      <c r="F414" s="71"/>
      <c r="G414" s="71"/>
    </row>
    <row r="415" spans="3:7" s="27" customFormat="1" ht="14.4" x14ac:dyDescent="0.3">
      <c r="C415" s="69"/>
      <c r="D415" s="70"/>
      <c r="E415" s="71"/>
      <c r="F415" s="71"/>
      <c r="G415" s="71"/>
    </row>
    <row r="416" spans="3:7" s="27" customFormat="1" ht="14.4" x14ac:dyDescent="0.3">
      <c r="C416" s="69"/>
      <c r="D416" s="70"/>
      <c r="E416" s="71"/>
      <c r="F416" s="71"/>
      <c r="G416" s="71"/>
    </row>
    <row r="417" spans="3:7" s="27" customFormat="1" ht="14.4" x14ac:dyDescent="0.3">
      <c r="C417" s="69"/>
      <c r="D417" s="70"/>
      <c r="E417" s="71"/>
      <c r="F417" s="71"/>
      <c r="G417" s="71"/>
    </row>
    <row r="418" spans="3:7" s="27" customFormat="1" ht="14.4" x14ac:dyDescent="0.3">
      <c r="C418" s="69"/>
      <c r="D418" s="70"/>
      <c r="E418" s="71"/>
      <c r="F418" s="71"/>
      <c r="G418" s="71"/>
    </row>
    <row r="419" spans="3:7" s="27" customFormat="1" ht="14.4" x14ac:dyDescent="0.3">
      <c r="C419" s="69"/>
      <c r="D419" s="70"/>
      <c r="E419" s="71"/>
      <c r="F419" s="71"/>
      <c r="G419" s="71"/>
    </row>
    <row r="420" spans="3:7" s="27" customFormat="1" ht="14.4" x14ac:dyDescent="0.3">
      <c r="C420" s="69"/>
      <c r="D420" s="70"/>
      <c r="E420" s="71"/>
      <c r="F420" s="71"/>
      <c r="G420" s="71"/>
    </row>
    <row r="421" spans="3:7" s="27" customFormat="1" ht="14.4" x14ac:dyDescent="0.3">
      <c r="C421" s="69"/>
      <c r="D421" s="70"/>
      <c r="E421" s="71"/>
      <c r="F421" s="71"/>
      <c r="G421" s="71"/>
    </row>
    <row r="422" spans="3:7" s="27" customFormat="1" ht="14.4" x14ac:dyDescent="0.3">
      <c r="C422" s="69"/>
      <c r="D422" s="70"/>
      <c r="E422" s="71"/>
      <c r="F422" s="71"/>
      <c r="G422" s="71"/>
    </row>
    <row r="423" spans="3:7" s="27" customFormat="1" ht="14.4" x14ac:dyDescent="0.3">
      <c r="C423" s="69"/>
      <c r="D423" s="70"/>
      <c r="E423" s="71"/>
      <c r="F423" s="71"/>
      <c r="G423" s="71"/>
    </row>
    <row r="424" spans="3:7" s="27" customFormat="1" ht="14.4" x14ac:dyDescent="0.3">
      <c r="C424" s="69"/>
      <c r="D424" s="70"/>
      <c r="E424" s="71"/>
      <c r="F424" s="71"/>
      <c r="G424" s="71"/>
    </row>
    <row r="425" spans="3:7" s="27" customFormat="1" ht="14.4" x14ac:dyDescent="0.3">
      <c r="C425" s="69"/>
      <c r="D425" s="70"/>
      <c r="E425" s="71"/>
      <c r="F425" s="71"/>
      <c r="G425" s="71"/>
    </row>
    <row r="426" spans="3:7" s="27" customFormat="1" ht="14.4" x14ac:dyDescent="0.3">
      <c r="C426" s="69"/>
      <c r="D426" s="70"/>
      <c r="E426" s="71"/>
      <c r="F426" s="71"/>
      <c r="G426" s="71"/>
    </row>
    <row r="427" spans="3:7" s="27" customFormat="1" ht="14.4" x14ac:dyDescent="0.3">
      <c r="C427" s="69"/>
      <c r="D427" s="70"/>
      <c r="E427" s="71"/>
      <c r="F427" s="71"/>
      <c r="G427" s="71"/>
    </row>
    <row r="428" spans="3:7" s="27" customFormat="1" ht="14.4" x14ac:dyDescent="0.3">
      <c r="C428" s="69"/>
      <c r="D428" s="70"/>
      <c r="E428" s="71"/>
      <c r="F428" s="71"/>
      <c r="G428" s="71"/>
    </row>
    <row r="429" spans="3:7" s="27" customFormat="1" ht="14.4" x14ac:dyDescent="0.3">
      <c r="C429" s="69"/>
      <c r="D429" s="70"/>
      <c r="E429" s="71"/>
      <c r="F429" s="71"/>
      <c r="G429" s="71"/>
    </row>
    <row r="430" spans="3:7" s="27" customFormat="1" ht="14.4" x14ac:dyDescent="0.3">
      <c r="C430" s="69"/>
      <c r="D430" s="70"/>
      <c r="E430" s="71"/>
      <c r="F430" s="71"/>
      <c r="G430" s="71"/>
    </row>
    <row r="431" spans="3:7" s="27" customFormat="1" ht="14.4" x14ac:dyDescent="0.3">
      <c r="C431" s="69"/>
      <c r="D431" s="70"/>
      <c r="E431" s="71"/>
      <c r="F431" s="71"/>
      <c r="G431" s="71"/>
    </row>
    <row r="432" spans="3:7" s="27" customFormat="1" ht="14.4" x14ac:dyDescent="0.3">
      <c r="C432" s="69"/>
      <c r="D432" s="70"/>
      <c r="E432" s="71"/>
      <c r="F432" s="71"/>
      <c r="G432" s="71"/>
    </row>
    <row r="433" spans="3:7" s="27" customFormat="1" ht="14.4" x14ac:dyDescent="0.3">
      <c r="C433" s="69"/>
      <c r="D433" s="70"/>
      <c r="E433" s="71"/>
      <c r="F433" s="71"/>
      <c r="G433" s="71"/>
    </row>
    <row r="434" spans="3:7" s="27" customFormat="1" ht="14.4" x14ac:dyDescent="0.3">
      <c r="C434" s="69"/>
      <c r="D434" s="70"/>
      <c r="E434" s="71"/>
      <c r="F434" s="71"/>
      <c r="G434" s="71"/>
    </row>
    <row r="435" spans="3:7" s="27" customFormat="1" ht="14.4" x14ac:dyDescent="0.3">
      <c r="C435" s="69"/>
      <c r="D435" s="70"/>
      <c r="E435" s="71"/>
      <c r="F435" s="71"/>
      <c r="G435" s="71"/>
    </row>
    <row r="436" spans="3:7" s="27" customFormat="1" ht="14.4" x14ac:dyDescent="0.3">
      <c r="C436" s="69"/>
      <c r="D436" s="70"/>
      <c r="E436" s="71"/>
      <c r="F436" s="71"/>
      <c r="G436" s="71"/>
    </row>
    <row r="437" spans="3:7" s="27" customFormat="1" ht="14.4" x14ac:dyDescent="0.3">
      <c r="C437" s="69"/>
      <c r="D437" s="70"/>
      <c r="E437" s="71"/>
      <c r="F437" s="71"/>
      <c r="G437" s="71"/>
    </row>
    <row r="438" spans="3:7" s="27" customFormat="1" ht="14.4" x14ac:dyDescent="0.3">
      <c r="C438" s="69"/>
      <c r="D438" s="70"/>
      <c r="E438" s="71"/>
      <c r="F438" s="71"/>
      <c r="G438" s="71"/>
    </row>
    <row r="439" spans="3:7" s="27" customFormat="1" ht="14.4" x14ac:dyDescent="0.3">
      <c r="C439" s="69"/>
      <c r="D439" s="70"/>
      <c r="E439" s="71"/>
      <c r="F439" s="71"/>
      <c r="G439" s="71"/>
    </row>
    <row r="440" spans="3:7" s="27" customFormat="1" ht="14.4" x14ac:dyDescent="0.3">
      <c r="C440" s="69"/>
      <c r="D440" s="70"/>
      <c r="E440" s="71"/>
      <c r="F440" s="71"/>
      <c r="G440" s="71"/>
    </row>
    <row r="441" spans="3:7" s="27" customFormat="1" ht="14.4" x14ac:dyDescent="0.3">
      <c r="C441" s="69"/>
      <c r="D441" s="70"/>
      <c r="E441" s="71"/>
      <c r="F441" s="71"/>
      <c r="G441" s="71"/>
    </row>
    <row r="442" spans="3:7" s="27" customFormat="1" ht="14.4" x14ac:dyDescent="0.3">
      <c r="C442" s="69"/>
      <c r="D442" s="70"/>
      <c r="E442" s="71"/>
      <c r="F442" s="71"/>
      <c r="G442" s="71"/>
    </row>
    <row r="443" spans="3:7" s="27" customFormat="1" ht="14.4" x14ac:dyDescent="0.3">
      <c r="C443" s="69"/>
      <c r="D443" s="70"/>
      <c r="E443" s="71"/>
      <c r="F443" s="71"/>
      <c r="G443" s="71"/>
    </row>
    <row r="444" spans="3:7" s="27" customFormat="1" ht="14.4" x14ac:dyDescent="0.3">
      <c r="C444" s="69"/>
      <c r="D444" s="70"/>
      <c r="E444" s="71"/>
      <c r="F444" s="71"/>
      <c r="G444" s="71"/>
    </row>
    <row r="445" spans="3:7" s="27" customFormat="1" ht="14.4" x14ac:dyDescent="0.3">
      <c r="C445" s="69"/>
      <c r="D445" s="70"/>
      <c r="E445" s="71"/>
      <c r="F445" s="71"/>
      <c r="G445" s="71"/>
    </row>
    <row r="446" spans="3:7" s="27" customFormat="1" ht="14.4" x14ac:dyDescent="0.3">
      <c r="C446" s="69"/>
      <c r="D446" s="70"/>
      <c r="E446" s="71"/>
      <c r="F446" s="71"/>
      <c r="G446" s="71"/>
    </row>
    <row r="447" spans="3:7" s="27" customFormat="1" ht="14.4" x14ac:dyDescent="0.3">
      <c r="C447" s="69"/>
      <c r="D447" s="70"/>
      <c r="E447" s="71"/>
      <c r="F447" s="71"/>
      <c r="G447" s="71"/>
    </row>
    <row r="448" spans="3:7" s="27" customFormat="1" ht="14.4" x14ac:dyDescent="0.3">
      <c r="C448" s="69"/>
      <c r="D448" s="70"/>
      <c r="E448" s="71"/>
      <c r="F448" s="71"/>
      <c r="G448" s="71"/>
    </row>
    <row r="449" spans="3:7" s="27" customFormat="1" ht="14.4" x14ac:dyDescent="0.3">
      <c r="C449" s="69"/>
      <c r="D449" s="70"/>
      <c r="E449" s="71"/>
      <c r="F449" s="71"/>
      <c r="G449" s="71"/>
    </row>
    <row r="450" spans="3:7" s="27" customFormat="1" ht="14.4" x14ac:dyDescent="0.3">
      <c r="C450" s="69"/>
      <c r="D450" s="70"/>
      <c r="E450" s="71"/>
      <c r="F450" s="71"/>
      <c r="G450" s="71"/>
    </row>
    <row r="451" spans="3:7" s="27" customFormat="1" ht="14.4" x14ac:dyDescent="0.3">
      <c r="C451" s="69"/>
      <c r="D451" s="70"/>
      <c r="E451" s="71"/>
      <c r="F451" s="71"/>
      <c r="G451" s="71"/>
    </row>
    <row r="452" spans="3:7" s="27" customFormat="1" ht="14.4" x14ac:dyDescent="0.3">
      <c r="C452" s="69"/>
      <c r="D452" s="70"/>
      <c r="E452" s="71"/>
      <c r="F452" s="71"/>
      <c r="G452" s="71"/>
    </row>
    <row r="453" spans="3:7" s="27" customFormat="1" ht="14.4" x14ac:dyDescent="0.3">
      <c r="C453" s="69"/>
      <c r="D453" s="70"/>
      <c r="E453" s="71"/>
      <c r="F453" s="71"/>
      <c r="G453" s="71"/>
    </row>
    <row r="454" spans="3:7" s="27" customFormat="1" ht="14.4" x14ac:dyDescent="0.3">
      <c r="C454" s="69"/>
      <c r="D454" s="70"/>
      <c r="E454" s="71"/>
      <c r="F454" s="71"/>
      <c r="G454" s="71"/>
    </row>
    <row r="455" spans="3:7" s="27" customFormat="1" ht="14.4" x14ac:dyDescent="0.3">
      <c r="C455" s="69"/>
      <c r="D455" s="70"/>
      <c r="E455" s="71"/>
      <c r="F455" s="71"/>
      <c r="G455" s="71"/>
    </row>
    <row r="456" spans="3:7" s="27" customFormat="1" ht="14.4" x14ac:dyDescent="0.3">
      <c r="C456" s="69"/>
      <c r="D456" s="70"/>
      <c r="E456" s="71"/>
      <c r="F456" s="71"/>
      <c r="G456" s="71"/>
    </row>
    <row r="457" spans="3:7" s="27" customFormat="1" ht="14.4" x14ac:dyDescent="0.3">
      <c r="C457" s="69"/>
      <c r="D457" s="70"/>
      <c r="E457" s="71"/>
      <c r="F457" s="71"/>
      <c r="G457" s="71"/>
    </row>
    <row r="458" spans="3:7" s="27" customFormat="1" ht="14.4" x14ac:dyDescent="0.3">
      <c r="C458" s="69"/>
      <c r="D458" s="70"/>
      <c r="E458" s="71"/>
      <c r="F458" s="71"/>
      <c r="G458" s="71"/>
    </row>
    <row r="459" spans="3:7" s="27" customFormat="1" ht="14.4" x14ac:dyDescent="0.3">
      <c r="C459" s="69"/>
      <c r="D459" s="70"/>
      <c r="E459" s="71"/>
      <c r="F459" s="71"/>
      <c r="G459" s="71"/>
    </row>
    <row r="460" spans="3:7" s="27" customFormat="1" ht="14.4" x14ac:dyDescent="0.3">
      <c r="C460" s="69"/>
      <c r="D460" s="70"/>
      <c r="E460" s="71"/>
      <c r="F460" s="71"/>
      <c r="G460" s="71"/>
    </row>
    <row r="461" spans="3:7" s="27" customFormat="1" ht="14.4" x14ac:dyDescent="0.3">
      <c r="C461" s="69"/>
      <c r="D461" s="70"/>
      <c r="E461" s="71"/>
      <c r="F461" s="71"/>
      <c r="G461" s="71"/>
    </row>
    <row r="462" spans="3:7" s="27" customFormat="1" ht="14.4" x14ac:dyDescent="0.3">
      <c r="C462" s="69"/>
      <c r="D462" s="70"/>
      <c r="E462" s="71"/>
      <c r="F462" s="71"/>
      <c r="G462" s="71"/>
    </row>
    <row r="463" spans="3:7" s="27" customFormat="1" ht="14.4" x14ac:dyDescent="0.3">
      <c r="C463" s="69"/>
      <c r="D463" s="70"/>
      <c r="E463" s="71"/>
      <c r="F463" s="71"/>
      <c r="G463" s="71"/>
    </row>
    <row r="464" spans="3:7" s="27" customFormat="1" ht="14.4" x14ac:dyDescent="0.3">
      <c r="C464" s="69"/>
      <c r="D464" s="70"/>
      <c r="E464" s="71"/>
      <c r="F464" s="71"/>
      <c r="G464" s="71"/>
    </row>
    <row r="465" spans="3:7" s="27" customFormat="1" ht="14.4" x14ac:dyDescent="0.3">
      <c r="C465" s="69"/>
      <c r="D465" s="70"/>
      <c r="E465" s="71"/>
      <c r="F465" s="71"/>
      <c r="G465" s="71"/>
    </row>
    <row r="466" spans="3:7" s="27" customFormat="1" ht="14.4" x14ac:dyDescent="0.3">
      <c r="C466" s="69"/>
      <c r="D466" s="70"/>
      <c r="E466" s="71"/>
      <c r="F466" s="71"/>
      <c r="G466" s="71"/>
    </row>
    <row r="467" spans="3:7" s="27" customFormat="1" ht="14.4" x14ac:dyDescent="0.3">
      <c r="C467" s="69"/>
      <c r="D467" s="70"/>
      <c r="E467" s="71"/>
      <c r="F467" s="71"/>
      <c r="G467" s="71"/>
    </row>
    <row r="468" spans="3:7" s="27" customFormat="1" ht="14.4" x14ac:dyDescent="0.3">
      <c r="C468" s="69"/>
      <c r="D468" s="70"/>
      <c r="E468" s="71"/>
      <c r="F468" s="71"/>
      <c r="G468" s="71"/>
    </row>
    <row r="469" spans="3:7" s="27" customFormat="1" ht="14.4" x14ac:dyDescent="0.3">
      <c r="C469" s="69"/>
      <c r="D469" s="70"/>
      <c r="E469" s="71"/>
      <c r="F469" s="71"/>
      <c r="G469" s="71"/>
    </row>
    <row r="470" spans="3:7" s="27" customFormat="1" ht="14.4" x14ac:dyDescent="0.3">
      <c r="C470" s="69"/>
      <c r="D470" s="70"/>
      <c r="E470" s="71"/>
      <c r="F470" s="71"/>
      <c r="G470" s="71"/>
    </row>
    <row r="471" spans="3:7" s="27" customFormat="1" ht="14.4" x14ac:dyDescent="0.3">
      <c r="C471" s="69"/>
      <c r="D471" s="70"/>
      <c r="E471" s="71"/>
      <c r="F471" s="71"/>
      <c r="G471" s="71"/>
    </row>
    <row r="472" spans="3:7" s="27" customFormat="1" ht="14.4" x14ac:dyDescent="0.3">
      <c r="C472" s="69"/>
      <c r="D472" s="70"/>
      <c r="E472" s="71"/>
      <c r="F472" s="71"/>
      <c r="G472" s="71"/>
    </row>
    <row r="473" spans="3:7" s="27" customFormat="1" ht="14.4" x14ac:dyDescent="0.3">
      <c r="C473" s="69"/>
      <c r="D473" s="70"/>
      <c r="E473" s="71"/>
      <c r="F473" s="71"/>
      <c r="G473" s="71"/>
    </row>
    <row r="474" spans="3:7" s="27" customFormat="1" ht="14.4" x14ac:dyDescent="0.3">
      <c r="C474" s="69"/>
      <c r="D474" s="70"/>
      <c r="E474" s="71"/>
      <c r="F474" s="71"/>
      <c r="G474" s="71"/>
    </row>
    <row r="475" spans="3:7" s="27" customFormat="1" ht="14.4" x14ac:dyDescent="0.3">
      <c r="C475" s="69"/>
      <c r="D475" s="70"/>
      <c r="E475" s="71"/>
      <c r="F475" s="71"/>
      <c r="G475" s="71"/>
    </row>
    <row r="476" spans="3:7" s="27" customFormat="1" ht="14.4" x14ac:dyDescent="0.3">
      <c r="C476" s="69"/>
      <c r="D476" s="70"/>
      <c r="E476" s="71"/>
      <c r="F476" s="71"/>
      <c r="G476" s="71"/>
    </row>
    <row r="477" spans="3:7" s="27" customFormat="1" ht="14.4" x14ac:dyDescent="0.3">
      <c r="C477" s="69"/>
      <c r="D477" s="70"/>
      <c r="E477" s="71"/>
      <c r="F477" s="71"/>
      <c r="G477" s="71"/>
    </row>
    <row r="478" spans="3:7" s="27" customFormat="1" ht="14.4" x14ac:dyDescent="0.3">
      <c r="C478" s="69"/>
      <c r="D478" s="70"/>
      <c r="E478" s="71"/>
      <c r="F478" s="71"/>
      <c r="G478" s="71"/>
    </row>
    <row r="479" spans="3:7" s="27" customFormat="1" ht="14.4" x14ac:dyDescent="0.3">
      <c r="C479" s="69"/>
      <c r="D479" s="70"/>
      <c r="E479" s="71"/>
      <c r="F479" s="71"/>
      <c r="G479" s="71"/>
    </row>
    <row r="480" spans="3:7" s="27" customFormat="1" ht="14.4" x14ac:dyDescent="0.3">
      <c r="C480" s="69"/>
      <c r="D480" s="70"/>
      <c r="E480" s="71"/>
      <c r="F480" s="71"/>
      <c r="G480" s="71"/>
    </row>
    <row r="481" spans="3:7" s="27" customFormat="1" ht="14.4" x14ac:dyDescent="0.3">
      <c r="C481" s="69"/>
      <c r="D481" s="70"/>
      <c r="E481" s="71"/>
      <c r="F481" s="71"/>
      <c r="G481" s="71"/>
    </row>
    <row r="482" spans="3:7" s="27" customFormat="1" ht="14.4" x14ac:dyDescent="0.3">
      <c r="C482" s="69"/>
      <c r="D482" s="70"/>
      <c r="E482" s="71"/>
      <c r="F482" s="71"/>
      <c r="G482" s="71"/>
    </row>
    <row r="483" spans="3:7" s="27" customFormat="1" ht="14.4" x14ac:dyDescent="0.3">
      <c r="C483" s="69"/>
      <c r="D483" s="70"/>
      <c r="E483" s="71"/>
      <c r="F483" s="71"/>
      <c r="G483" s="71"/>
    </row>
    <row r="484" spans="3:7" s="27" customFormat="1" ht="14.4" x14ac:dyDescent="0.3">
      <c r="C484" s="69"/>
      <c r="D484" s="70"/>
      <c r="E484" s="71"/>
      <c r="F484" s="71"/>
      <c r="G484" s="71"/>
    </row>
    <row r="485" spans="3:7" s="27" customFormat="1" ht="14.4" x14ac:dyDescent="0.3">
      <c r="C485" s="69"/>
      <c r="D485" s="70"/>
      <c r="E485" s="71"/>
      <c r="F485" s="71"/>
      <c r="G485" s="71"/>
    </row>
    <row r="486" spans="3:7" s="27" customFormat="1" ht="14.4" x14ac:dyDescent="0.3">
      <c r="C486" s="69"/>
      <c r="D486" s="70"/>
      <c r="E486" s="71"/>
      <c r="F486" s="71"/>
      <c r="G486" s="71"/>
    </row>
    <row r="487" spans="3:7" s="27" customFormat="1" ht="14.4" x14ac:dyDescent="0.3">
      <c r="C487" s="69"/>
      <c r="D487" s="70"/>
      <c r="E487" s="71"/>
      <c r="F487" s="71"/>
      <c r="G487" s="71"/>
    </row>
    <row r="488" spans="3:7" s="27" customFormat="1" ht="14.4" x14ac:dyDescent="0.3">
      <c r="C488" s="69"/>
      <c r="D488" s="70"/>
      <c r="E488" s="71"/>
      <c r="F488" s="71"/>
      <c r="G488" s="71"/>
    </row>
    <row r="489" spans="3:7" s="27" customFormat="1" ht="14.4" x14ac:dyDescent="0.3">
      <c r="C489" s="69"/>
      <c r="D489" s="70"/>
      <c r="E489" s="71"/>
      <c r="F489" s="71"/>
      <c r="G489" s="71"/>
    </row>
    <row r="490" spans="3:7" s="27" customFormat="1" ht="14.4" x14ac:dyDescent="0.3">
      <c r="C490" s="69"/>
      <c r="D490" s="70"/>
      <c r="E490" s="71"/>
      <c r="F490" s="71"/>
      <c r="G490" s="71"/>
    </row>
    <row r="491" spans="3:7" s="27" customFormat="1" ht="14.4" x14ac:dyDescent="0.3">
      <c r="C491" s="69"/>
      <c r="D491" s="70"/>
      <c r="E491" s="71"/>
      <c r="F491" s="71"/>
      <c r="G491" s="71"/>
    </row>
    <row r="492" spans="3:7" s="27" customFormat="1" ht="14.4" x14ac:dyDescent="0.3">
      <c r="C492" s="69"/>
      <c r="D492" s="70"/>
      <c r="E492" s="71"/>
      <c r="F492" s="71"/>
      <c r="G492" s="71"/>
    </row>
    <row r="493" spans="3:7" s="27" customFormat="1" ht="14.4" x14ac:dyDescent="0.3">
      <c r="C493" s="69"/>
      <c r="D493" s="70"/>
      <c r="E493" s="71"/>
      <c r="F493" s="71"/>
      <c r="G493" s="71"/>
    </row>
    <row r="494" spans="3:7" s="27" customFormat="1" ht="14.4" x14ac:dyDescent="0.3">
      <c r="C494" s="69"/>
      <c r="D494" s="70"/>
      <c r="E494" s="71"/>
      <c r="F494" s="71"/>
      <c r="G494" s="71"/>
    </row>
    <row r="495" spans="3:7" s="27" customFormat="1" ht="14.4" x14ac:dyDescent="0.3">
      <c r="C495" s="69"/>
      <c r="D495" s="70"/>
      <c r="E495" s="71"/>
      <c r="F495" s="71"/>
      <c r="G495" s="71"/>
    </row>
    <row r="496" spans="3:7" s="27" customFormat="1" ht="14.4" x14ac:dyDescent="0.3">
      <c r="C496" s="69"/>
      <c r="D496" s="70"/>
      <c r="E496" s="71"/>
      <c r="F496" s="71"/>
      <c r="G496" s="71"/>
    </row>
    <row r="497" spans="3:7" s="27" customFormat="1" ht="14.4" x14ac:dyDescent="0.3">
      <c r="C497" s="69"/>
      <c r="D497" s="70"/>
      <c r="E497" s="71"/>
      <c r="F497" s="71"/>
      <c r="G497" s="71"/>
    </row>
    <row r="498" spans="3:7" s="27" customFormat="1" ht="14.4" x14ac:dyDescent="0.3">
      <c r="C498" s="69"/>
      <c r="D498" s="70"/>
      <c r="E498" s="71"/>
      <c r="F498" s="71"/>
      <c r="G498" s="71"/>
    </row>
    <row r="499" spans="3:7" s="27" customFormat="1" ht="14.4" x14ac:dyDescent="0.3">
      <c r="C499" s="69"/>
      <c r="D499" s="70"/>
      <c r="E499" s="71"/>
      <c r="F499" s="71"/>
      <c r="G499" s="71"/>
    </row>
    <row r="500" spans="3:7" s="27" customFormat="1" ht="14.4" x14ac:dyDescent="0.3">
      <c r="C500" s="69"/>
      <c r="D500" s="70"/>
      <c r="E500" s="71"/>
      <c r="F500" s="71"/>
      <c r="G500" s="71"/>
    </row>
    <row r="501" spans="3:7" s="27" customFormat="1" ht="14.4" x14ac:dyDescent="0.3">
      <c r="C501" s="69"/>
      <c r="D501" s="70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37" orientation="portrait" r:id="rId1"/>
  <headerFooter>
    <oddHeader>&amp;L&amp;10Oficina de Estudios y Políticas Agrarias - ODEPA</oddHeader>
    <oddFooter>&amp;R3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2" x14ac:dyDescent="0.25"/>
  <cols>
    <col min="1" max="2" width="21.5546875" style="62" customWidth="1"/>
    <col min="3" max="3" width="21.5546875" style="63" customWidth="1"/>
    <col min="4" max="4" width="21.5546875" style="64" customWidth="1"/>
    <col min="5" max="7" width="14.33203125" style="66" customWidth="1"/>
    <col min="8" max="8" width="27" style="62" customWidth="1"/>
    <col min="9" max="9" width="33.33203125" style="62" bestFit="1" customWidth="1"/>
    <col min="10" max="16384" width="11.44140625" style="62"/>
  </cols>
  <sheetData>
    <row r="1" spans="1:9" x14ac:dyDescent="0.25">
      <c r="D1" s="62"/>
      <c r="E1" s="67"/>
      <c r="F1" s="67"/>
      <c r="G1" s="67"/>
    </row>
    <row r="2" spans="1:9" s="82" customFormat="1" ht="18" x14ac:dyDescent="0.35">
      <c r="A2" s="81" t="s">
        <v>6</v>
      </c>
      <c r="C2" s="83"/>
      <c r="E2" s="87"/>
      <c r="F2" s="87"/>
      <c r="G2" s="87"/>
    </row>
    <row r="3" spans="1:9" s="82" customFormat="1" ht="18" x14ac:dyDescent="0.35">
      <c r="A3" s="82" t="s">
        <v>14</v>
      </c>
      <c r="C3" s="83"/>
      <c r="E3" s="87"/>
      <c r="F3" s="87"/>
      <c r="G3" s="87"/>
    </row>
    <row r="4" spans="1:9" s="82" customFormat="1" ht="18" x14ac:dyDescent="0.35">
      <c r="A4" s="82" t="s">
        <v>15</v>
      </c>
      <c r="B4" s="84">
        <f ca="1">+'Frutas_Lo Valledor'!$B$4</f>
        <v>46287</v>
      </c>
      <c r="C4" s="83"/>
      <c r="E4" s="87"/>
      <c r="F4" s="87"/>
      <c r="G4" s="87"/>
    </row>
    <row r="5" spans="1:9" s="82" customFormat="1" ht="18" x14ac:dyDescent="0.35">
      <c r="A5" s="82" t="s">
        <v>48</v>
      </c>
      <c r="C5" s="83"/>
      <c r="E5" s="87"/>
      <c r="F5" s="87"/>
      <c r="G5" s="87"/>
    </row>
    <row r="6" spans="1:9" ht="18" x14ac:dyDescent="0.35">
      <c r="A6" s="82"/>
      <c r="B6" s="82"/>
      <c r="D6" s="62"/>
      <c r="E6" s="67"/>
      <c r="F6" s="67"/>
      <c r="G6" s="67"/>
    </row>
    <row r="7" spans="1:9" ht="18" x14ac:dyDescent="0.25">
      <c r="A7" s="85" t="s">
        <v>29</v>
      </c>
      <c r="B7" s="88"/>
      <c r="C7" s="74"/>
      <c r="D7" s="74"/>
      <c r="E7" s="75"/>
      <c r="F7" s="75"/>
      <c r="G7" s="75"/>
      <c r="H7" s="74"/>
      <c r="I7" s="74"/>
    </row>
    <row r="8" spans="1:9" ht="18.600000000000001" thickBot="1" x14ac:dyDescent="0.3">
      <c r="A8" s="85"/>
      <c r="B8" s="73"/>
      <c r="C8" s="74"/>
      <c r="D8" s="74"/>
      <c r="E8" s="75"/>
      <c r="F8" s="75"/>
      <c r="G8" s="75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s="27" customFormat="1" ht="14.4" x14ac:dyDescent="0.3">
      <c r="A10" s="98" t="s">
        <v>225</v>
      </c>
      <c r="B10" s="98" t="s">
        <v>53</v>
      </c>
      <c r="C10" s="98" t="s">
        <v>67</v>
      </c>
      <c r="D10" s="101">
        <v>100</v>
      </c>
      <c r="E10" s="101">
        <v>14000</v>
      </c>
      <c r="F10" s="101">
        <v>14000</v>
      </c>
      <c r="G10" s="101">
        <v>14000</v>
      </c>
      <c r="H10" s="98" t="s">
        <v>274</v>
      </c>
      <c r="I10" s="98" t="s">
        <v>86</v>
      </c>
    </row>
    <row r="11" spans="1:9" s="27" customFormat="1" ht="14.4" x14ac:dyDescent="0.3">
      <c r="A11" s="77" t="s">
        <v>225</v>
      </c>
      <c r="B11" s="77" t="s">
        <v>53</v>
      </c>
      <c r="C11" s="92" t="s">
        <v>54</v>
      </c>
      <c r="D11" s="102">
        <v>80</v>
      </c>
      <c r="E11" s="106">
        <v>12000</v>
      </c>
      <c r="F11" s="106">
        <v>12000</v>
      </c>
      <c r="G11" s="106">
        <v>12000</v>
      </c>
      <c r="H11" s="77" t="s">
        <v>274</v>
      </c>
      <c r="I11" s="77" t="s">
        <v>86</v>
      </c>
    </row>
    <row r="12" spans="1:9" s="27" customFormat="1" ht="14.4" x14ac:dyDescent="0.3">
      <c r="A12" s="77" t="s">
        <v>82</v>
      </c>
      <c r="B12" s="77" t="s">
        <v>83</v>
      </c>
      <c r="C12" s="92" t="s">
        <v>84</v>
      </c>
      <c r="D12" s="102">
        <v>50</v>
      </c>
      <c r="E12" s="106">
        <v>20000</v>
      </c>
      <c r="F12" s="106">
        <v>20000</v>
      </c>
      <c r="G12" s="106">
        <v>20000</v>
      </c>
      <c r="H12" s="77" t="s">
        <v>246</v>
      </c>
      <c r="I12" s="77" t="s">
        <v>219</v>
      </c>
    </row>
    <row r="13" spans="1:9" s="27" customFormat="1" ht="14.4" x14ac:dyDescent="0.3">
      <c r="A13" s="77" t="s">
        <v>82</v>
      </c>
      <c r="B13" s="77" t="s">
        <v>83</v>
      </c>
      <c r="C13" s="92" t="s">
        <v>216</v>
      </c>
      <c r="D13" s="102">
        <v>40</v>
      </c>
      <c r="E13" s="106">
        <v>24000</v>
      </c>
      <c r="F13" s="106">
        <v>24000</v>
      </c>
      <c r="G13" s="106">
        <v>24000</v>
      </c>
      <c r="H13" s="77" t="s">
        <v>246</v>
      </c>
      <c r="I13" s="77" t="s">
        <v>219</v>
      </c>
    </row>
    <row r="14" spans="1:9" s="27" customFormat="1" ht="14.4" x14ac:dyDescent="0.3">
      <c r="A14" s="77" t="s">
        <v>82</v>
      </c>
      <c r="B14" s="77" t="s">
        <v>83</v>
      </c>
      <c r="C14" s="92" t="s">
        <v>67</v>
      </c>
      <c r="D14" s="102">
        <v>100</v>
      </c>
      <c r="E14" s="106">
        <v>16000</v>
      </c>
      <c r="F14" s="106">
        <v>16000</v>
      </c>
      <c r="G14" s="106">
        <v>16000</v>
      </c>
      <c r="H14" s="77" t="s">
        <v>246</v>
      </c>
      <c r="I14" s="77" t="s">
        <v>219</v>
      </c>
    </row>
    <row r="15" spans="1:9" s="27" customFormat="1" ht="14.4" x14ac:dyDescent="0.3">
      <c r="A15" s="77" t="s">
        <v>82</v>
      </c>
      <c r="B15" s="77" t="s">
        <v>83</v>
      </c>
      <c r="C15" s="92" t="s">
        <v>54</v>
      </c>
      <c r="D15" s="102">
        <v>120</v>
      </c>
      <c r="E15" s="106">
        <v>12000</v>
      </c>
      <c r="F15" s="106">
        <v>12000</v>
      </c>
      <c r="G15" s="106">
        <v>12000</v>
      </c>
      <c r="H15" s="77" t="s">
        <v>246</v>
      </c>
      <c r="I15" s="77" t="s">
        <v>219</v>
      </c>
    </row>
    <row r="16" spans="1:9" s="27" customFormat="1" ht="14.4" x14ac:dyDescent="0.3">
      <c r="A16" s="77" t="s">
        <v>82</v>
      </c>
      <c r="B16" s="77" t="s">
        <v>83</v>
      </c>
      <c r="C16" s="92" t="s">
        <v>57</v>
      </c>
      <c r="D16" s="102">
        <v>140</v>
      </c>
      <c r="E16" s="106">
        <v>9600</v>
      </c>
      <c r="F16" s="106">
        <v>9600</v>
      </c>
      <c r="G16" s="106">
        <v>9600</v>
      </c>
      <c r="H16" s="77" t="s">
        <v>246</v>
      </c>
      <c r="I16" s="77" t="s">
        <v>219</v>
      </c>
    </row>
    <row r="17" spans="1:9" s="27" customFormat="1" ht="14.4" x14ac:dyDescent="0.3">
      <c r="A17" s="77" t="s">
        <v>87</v>
      </c>
      <c r="B17" s="77" t="s">
        <v>53</v>
      </c>
      <c r="C17" s="92" t="s">
        <v>84</v>
      </c>
      <c r="D17" s="102">
        <v>120</v>
      </c>
      <c r="E17" s="106">
        <v>24000</v>
      </c>
      <c r="F17" s="106">
        <v>24000</v>
      </c>
      <c r="G17" s="106">
        <v>24000</v>
      </c>
      <c r="H17" s="77" t="s">
        <v>88</v>
      </c>
      <c r="I17" s="77" t="s">
        <v>89</v>
      </c>
    </row>
    <row r="18" spans="1:9" s="27" customFormat="1" ht="14.4" x14ac:dyDescent="0.3">
      <c r="A18" s="77" t="s">
        <v>87</v>
      </c>
      <c r="B18" s="77" t="s">
        <v>53</v>
      </c>
      <c r="C18" s="92" t="s">
        <v>67</v>
      </c>
      <c r="D18" s="102">
        <v>200</v>
      </c>
      <c r="E18" s="106">
        <v>20000</v>
      </c>
      <c r="F18" s="106">
        <v>20000</v>
      </c>
      <c r="G18" s="106">
        <v>20000</v>
      </c>
      <c r="H18" s="77" t="s">
        <v>88</v>
      </c>
      <c r="I18" s="77" t="s">
        <v>89</v>
      </c>
    </row>
    <row r="19" spans="1:9" s="27" customFormat="1" ht="14.4" x14ac:dyDescent="0.3">
      <c r="A19" s="77" t="s">
        <v>87</v>
      </c>
      <c r="B19" s="77" t="s">
        <v>53</v>
      </c>
      <c r="C19" s="92" t="s">
        <v>54</v>
      </c>
      <c r="D19" s="102">
        <v>180</v>
      </c>
      <c r="E19" s="106">
        <v>15000</v>
      </c>
      <c r="F19" s="106">
        <v>15000</v>
      </c>
      <c r="G19" s="106">
        <v>15000</v>
      </c>
      <c r="H19" s="77" t="s">
        <v>88</v>
      </c>
      <c r="I19" s="77" t="s">
        <v>89</v>
      </c>
    </row>
    <row r="20" spans="1:9" s="27" customFormat="1" ht="14.4" x14ac:dyDescent="0.3">
      <c r="A20" s="77" t="s">
        <v>90</v>
      </c>
      <c r="B20" s="77" t="s">
        <v>91</v>
      </c>
      <c r="C20" s="92" t="s">
        <v>84</v>
      </c>
      <c r="D20" s="102">
        <v>50</v>
      </c>
      <c r="E20" s="106">
        <v>16000</v>
      </c>
      <c r="F20" s="106">
        <v>16000</v>
      </c>
      <c r="G20" s="106">
        <v>16000</v>
      </c>
      <c r="H20" s="77" t="s">
        <v>85</v>
      </c>
      <c r="I20" s="77" t="s">
        <v>116</v>
      </c>
    </row>
    <row r="21" spans="1:9" s="27" customFormat="1" ht="14.4" x14ac:dyDescent="0.3">
      <c r="A21" s="77" t="s">
        <v>90</v>
      </c>
      <c r="B21" s="77" t="s">
        <v>91</v>
      </c>
      <c r="C21" s="92" t="s">
        <v>67</v>
      </c>
      <c r="D21" s="102">
        <v>80</v>
      </c>
      <c r="E21" s="106">
        <v>14000</v>
      </c>
      <c r="F21" s="106">
        <v>14000</v>
      </c>
      <c r="G21" s="106">
        <v>14000</v>
      </c>
      <c r="H21" s="77" t="s">
        <v>85</v>
      </c>
      <c r="I21" s="77" t="s">
        <v>116</v>
      </c>
    </row>
    <row r="22" spans="1:9" s="27" customFormat="1" ht="14.4" x14ac:dyDescent="0.3">
      <c r="A22" s="77" t="s">
        <v>93</v>
      </c>
      <c r="B22" s="77" t="s">
        <v>53</v>
      </c>
      <c r="C22" s="92" t="s">
        <v>94</v>
      </c>
      <c r="D22" s="102">
        <v>300</v>
      </c>
      <c r="E22" s="106">
        <v>6000</v>
      </c>
      <c r="F22" s="106">
        <v>5500</v>
      </c>
      <c r="G22" s="106">
        <v>5667</v>
      </c>
      <c r="H22" s="77" t="s">
        <v>63</v>
      </c>
      <c r="I22" s="77" t="s">
        <v>89</v>
      </c>
    </row>
    <row r="23" spans="1:9" s="27" customFormat="1" ht="14.4" x14ac:dyDescent="0.3">
      <c r="A23" s="77" t="s">
        <v>93</v>
      </c>
      <c r="B23" s="77" t="s">
        <v>53</v>
      </c>
      <c r="C23" s="92" t="s">
        <v>94</v>
      </c>
      <c r="D23" s="102">
        <v>380</v>
      </c>
      <c r="E23" s="106">
        <v>5500</v>
      </c>
      <c r="F23" s="106">
        <v>5000</v>
      </c>
      <c r="G23" s="106">
        <v>5263</v>
      </c>
      <c r="H23" s="77" t="s">
        <v>63</v>
      </c>
      <c r="I23" s="77" t="s">
        <v>219</v>
      </c>
    </row>
    <row r="24" spans="1:9" s="27" customFormat="1" ht="14.4" x14ac:dyDescent="0.3">
      <c r="A24" s="77" t="s">
        <v>93</v>
      </c>
      <c r="B24" s="77" t="s">
        <v>53</v>
      </c>
      <c r="C24" s="92" t="s">
        <v>97</v>
      </c>
      <c r="D24" s="102">
        <v>300</v>
      </c>
      <c r="E24" s="106">
        <v>5000</v>
      </c>
      <c r="F24" s="106">
        <v>4500</v>
      </c>
      <c r="G24" s="106">
        <v>4700</v>
      </c>
      <c r="H24" s="77" t="s">
        <v>63</v>
      </c>
      <c r="I24" s="77" t="s">
        <v>89</v>
      </c>
    </row>
    <row r="25" spans="1:9" s="27" customFormat="1" ht="14.4" x14ac:dyDescent="0.3">
      <c r="A25" s="77" t="s">
        <v>93</v>
      </c>
      <c r="B25" s="77" t="s">
        <v>53</v>
      </c>
      <c r="C25" s="92" t="s">
        <v>97</v>
      </c>
      <c r="D25" s="102">
        <v>480</v>
      </c>
      <c r="E25" s="106">
        <v>4500</v>
      </c>
      <c r="F25" s="106">
        <v>4000</v>
      </c>
      <c r="G25" s="106">
        <v>4271</v>
      </c>
      <c r="H25" s="77" t="s">
        <v>63</v>
      </c>
      <c r="I25" s="77" t="s">
        <v>219</v>
      </c>
    </row>
    <row r="26" spans="1:9" s="27" customFormat="1" ht="14.4" x14ac:dyDescent="0.3">
      <c r="A26" s="77" t="s">
        <v>93</v>
      </c>
      <c r="B26" s="77" t="s">
        <v>53</v>
      </c>
      <c r="C26" s="92" t="s">
        <v>229</v>
      </c>
      <c r="D26" s="102">
        <v>290</v>
      </c>
      <c r="E26" s="106">
        <v>4000</v>
      </c>
      <c r="F26" s="106">
        <v>3500</v>
      </c>
      <c r="G26" s="106">
        <v>3741</v>
      </c>
      <c r="H26" s="77" t="s">
        <v>63</v>
      </c>
      <c r="I26" s="77" t="s">
        <v>89</v>
      </c>
    </row>
    <row r="27" spans="1:9" s="27" customFormat="1" ht="14.4" x14ac:dyDescent="0.3">
      <c r="A27" s="77" t="s">
        <v>93</v>
      </c>
      <c r="B27" s="77" t="s">
        <v>53</v>
      </c>
      <c r="C27" s="92" t="s">
        <v>229</v>
      </c>
      <c r="D27" s="102">
        <v>380</v>
      </c>
      <c r="E27" s="106">
        <v>3500</v>
      </c>
      <c r="F27" s="106">
        <v>3000</v>
      </c>
      <c r="G27" s="106">
        <v>3237</v>
      </c>
      <c r="H27" s="77" t="s">
        <v>63</v>
      </c>
      <c r="I27" s="77" t="s">
        <v>219</v>
      </c>
    </row>
    <row r="28" spans="1:9" s="27" customFormat="1" ht="14.4" x14ac:dyDescent="0.3">
      <c r="A28" s="77" t="s">
        <v>98</v>
      </c>
      <c r="B28" s="77" t="s">
        <v>99</v>
      </c>
      <c r="C28" s="92" t="s">
        <v>84</v>
      </c>
      <c r="D28" s="102">
        <v>200</v>
      </c>
      <c r="E28" s="106">
        <v>14000</v>
      </c>
      <c r="F28" s="106">
        <v>14000</v>
      </c>
      <c r="G28" s="106">
        <v>14000</v>
      </c>
      <c r="H28" s="77" t="s">
        <v>78</v>
      </c>
      <c r="I28" s="77" t="s">
        <v>248</v>
      </c>
    </row>
    <row r="29" spans="1:9" s="27" customFormat="1" ht="14.4" x14ac:dyDescent="0.3">
      <c r="A29" s="77" t="s">
        <v>98</v>
      </c>
      <c r="B29" s="77" t="s">
        <v>99</v>
      </c>
      <c r="C29" s="92" t="s">
        <v>67</v>
      </c>
      <c r="D29" s="102">
        <v>180</v>
      </c>
      <c r="E29" s="106">
        <v>12000</v>
      </c>
      <c r="F29" s="106">
        <v>12000</v>
      </c>
      <c r="G29" s="106">
        <v>12000</v>
      </c>
      <c r="H29" s="77" t="s">
        <v>78</v>
      </c>
      <c r="I29" s="77" t="s">
        <v>248</v>
      </c>
    </row>
    <row r="30" spans="1:9" s="27" customFormat="1" ht="14.4" x14ac:dyDescent="0.3">
      <c r="A30" s="77" t="s">
        <v>98</v>
      </c>
      <c r="B30" s="77" t="s">
        <v>99</v>
      </c>
      <c r="C30" s="92" t="s">
        <v>54</v>
      </c>
      <c r="D30" s="102">
        <v>150</v>
      </c>
      <c r="E30" s="106">
        <v>10000</v>
      </c>
      <c r="F30" s="106">
        <v>10000</v>
      </c>
      <c r="G30" s="106">
        <v>10000</v>
      </c>
      <c r="H30" s="77" t="s">
        <v>78</v>
      </c>
      <c r="I30" s="77" t="s">
        <v>248</v>
      </c>
    </row>
    <row r="31" spans="1:9" s="27" customFormat="1" ht="14.4" x14ac:dyDescent="0.3">
      <c r="A31" s="77" t="s">
        <v>100</v>
      </c>
      <c r="B31" s="77" t="s">
        <v>53</v>
      </c>
      <c r="C31" s="92" t="s">
        <v>84</v>
      </c>
      <c r="D31" s="102">
        <v>228</v>
      </c>
      <c r="E31" s="106">
        <v>13000</v>
      </c>
      <c r="F31" s="106">
        <v>13000</v>
      </c>
      <c r="G31" s="106">
        <v>13000</v>
      </c>
      <c r="H31" s="77" t="s">
        <v>101</v>
      </c>
      <c r="I31" s="77" t="s">
        <v>102</v>
      </c>
    </row>
    <row r="32" spans="1:9" s="27" customFormat="1" ht="14.4" x14ac:dyDescent="0.3">
      <c r="A32" s="77" t="s">
        <v>100</v>
      </c>
      <c r="B32" s="77" t="s">
        <v>53</v>
      </c>
      <c r="C32" s="92" t="s">
        <v>67</v>
      </c>
      <c r="D32" s="102">
        <v>228</v>
      </c>
      <c r="E32" s="106">
        <v>13000</v>
      </c>
      <c r="F32" s="106">
        <v>13000</v>
      </c>
      <c r="G32" s="106">
        <v>13000</v>
      </c>
      <c r="H32" s="77" t="s">
        <v>101</v>
      </c>
      <c r="I32" s="77" t="s">
        <v>102</v>
      </c>
    </row>
    <row r="33" spans="1:9" s="27" customFormat="1" ht="14.4" x14ac:dyDescent="0.3">
      <c r="A33" s="77" t="s">
        <v>103</v>
      </c>
      <c r="B33" s="77" t="s">
        <v>104</v>
      </c>
      <c r="C33" s="92" t="s">
        <v>275</v>
      </c>
      <c r="D33" s="102">
        <v>196</v>
      </c>
      <c r="E33" s="106">
        <v>22000</v>
      </c>
      <c r="F33" s="106">
        <v>22000</v>
      </c>
      <c r="G33" s="106">
        <v>22000</v>
      </c>
      <c r="H33" s="77" t="s">
        <v>233</v>
      </c>
      <c r="I33" s="77" t="s">
        <v>195</v>
      </c>
    </row>
    <row r="34" spans="1:9" s="27" customFormat="1" ht="14.4" x14ac:dyDescent="0.3">
      <c r="A34" s="77" t="s">
        <v>103</v>
      </c>
      <c r="B34" s="77" t="s">
        <v>104</v>
      </c>
      <c r="C34" s="92" t="s">
        <v>276</v>
      </c>
      <c r="D34" s="102">
        <v>196</v>
      </c>
      <c r="E34" s="106">
        <v>22000</v>
      </c>
      <c r="F34" s="106">
        <v>22000</v>
      </c>
      <c r="G34" s="106">
        <v>22000</v>
      </c>
      <c r="H34" s="77" t="s">
        <v>233</v>
      </c>
      <c r="I34" s="77" t="s">
        <v>195</v>
      </c>
    </row>
    <row r="35" spans="1:9" s="27" customFormat="1" ht="14.4" x14ac:dyDescent="0.3">
      <c r="A35" s="77" t="s">
        <v>103</v>
      </c>
      <c r="B35" s="77" t="s">
        <v>106</v>
      </c>
      <c r="C35" s="92" t="s">
        <v>275</v>
      </c>
      <c r="D35" s="102">
        <v>147</v>
      </c>
      <c r="E35" s="106">
        <v>20000</v>
      </c>
      <c r="F35" s="106">
        <v>20000</v>
      </c>
      <c r="G35" s="106">
        <v>20000</v>
      </c>
      <c r="H35" s="77" t="s">
        <v>233</v>
      </c>
      <c r="I35" s="77" t="s">
        <v>195</v>
      </c>
    </row>
    <row r="36" spans="1:9" s="27" customFormat="1" ht="14.4" x14ac:dyDescent="0.3">
      <c r="A36" s="77" t="s">
        <v>103</v>
      </c>
      <c r="B36" s="77" t="s">
        <v>106</v>
      </c>
      <c r="C36" s="92" t="s">
        <v>276</v>
      </c>
      <c r="D36" s="102">
        <v>147</v>
      </c>
      <c r="E36" s="106">
        <v>20000</v>
      </c>
      <c r="F36" s="106">
        <v>20000</v>
      </c>
      <c r="G36" s="106">
        <v>20000</v>
      </c>
      <c r="H36" s="77" t="s">
        <v>233</v>
      </c>
      <c r="I36" s="77" t="s">
        <v>195</v>
      </c>
    </row>
    <row r="37" spans="1:9" s="27" customFormat="1" ht="14.4" x14ac:dyDescent="0.3">
      <c r="A37" s="77" t="s">
        <v>103</v>
      </c>
      <c r="B37" s="77" t="s">
        <v>107</v>
      </c>
      <c r="C37" s="92" t="s">
        <v>275</v>
      </c>
      <c r="D37" s="102">
        <v>98</v>
      </c>
      <c r="E37" s="106">
        <v>20000</v>
      </c>
      <c r="F37" s="106">
        <v>20000</v>
      </c>
      <c r="G37" s="106">
        <v>20000</v>
      </c>
      <c r="H37" s="77" t="s">
        <v>233</v>
      </c>
      <c r="I37" s="77" t="s">
        <v>195</v>
      </c>
    </row>
    <row r="38" spans="1:9" s="27" customFormat="1" ht="14.4" x14ac:dyDescent="0.3">
      <c r="A38" s="77" t="s">
        <v>108</v>
      </c>
      <c r="B38" s="77" t="s">
        <v>211</v>
      </c>
      <c r="C38" s="92" t="s">
        <v>67</v>
      </c>
      <c r="D38" s="102">
        <v>200</v>
      </c>
      <c r="E38" s="106">
        <v>6000</v>
      </c>
      <c r="F38" s="106">
        <v>6000</v>
      </c>
      <c r="G38" s="106">
        <v>6000</v>
      </c>
      <c r="H38" s="77" t="s">
        <v>105</v>
      </c>
      <c r="I38" s="77" t="s">
        <v>89</v>
      </c>
    </row>
    <row r="39" spans="1:9" s="27" customFormat="1" ht="14.4" x14ac:dyDescent="0.3">
      <c r="A39" s="77" t="s">
        <v>108</v>
      </c>
      <c r="B39" s="77" t="s">
        <v>211</v>
      </c>
      <c r="C39" s="92" t="s">
        <v>54</v>
      </c>
      <c r="D39" s="102">
        <v>220</v>
      </c>
      <c r="E39" s="106">
        <v>5000</v>
      </c>
      <c r="F39" s="106">
        <v>5000</v>
      </c>
      <c r="G39" s="106">
        <v>5000</v>
      </c>
      <c r="H39" s="77" t="s">
        <v>105</v>
      </c>
      <c r="I39" s="77" t="s">
        <v>89</v>
      </c>
    </row>
    <row r="40" spans="1:9" s="27" customFormat="1" ht="14.4" x14ac:dyDescent="0.3">
      <c r="A40" s="77" t="s">
        <v>108</v>
      </c>
      <c r="B40" s="77" t="s">
        <v>211</v>
      </c>
      <c r="C40" s="92" t="s">
        <v>57</v>
      </c>
      <c r="D40" s="102">
        <v>180</v>
      </c>
      <c r="E40" s="106">
        <v>4000</v>
      </c>
      <c r="F40" s="106">
        <v>4000</v>
      </c>
      <c r="G40" s="106">
        <v>4000</v>
      </c>
      <c r="H40" s="77" t="s">
        <v>105</v>
      </c>
      <c r="I40" s="77" t="s">
        <v>89</v>
      </c>
    </row>
    <row r="41" spans="1:9" s="27" customFormat="1" ht="14.4" x14ac:dyDescent="0.3">
      <c r="A41" s="77" t="s">
        <v>111</v>
      </c>
      <c r="B41" s="77" t="s">
        <v>212</v>
      </c>
      <c r="C41" s="92" t="s">
        <v>84</v>
      </c>
      <c r="D41" s="102">
        <v>100</v>
      </c>
      <c r="E41" s="106">
        <v>2300</v>
      </c>
      <c r="F41" s="106">
        <v>2300</v>
      </c>
      <c r="G41" s="106">
        <v>2300</v>
      </c>
      <c r="H41" s="77" t="s">
        <v>186</v>
      </c>
      <c r="I41" s="77" t="s">
        <v>96</v>
      </c>
    </row>
    <row r="42" spans="1:9" s="27" customFormat="1" ht="14.4" x14ac:dyDescent="0.3">
      <c r="A42" s="77" t="s">
        <v>111</v>
      </c>
      <c r="B42" s="77" t="s">
        <v>212</v>
      </c>
      <c r="C42" s="92" t="s">
        <v>67</v>
      </c>
      <c r="D42" s="102">
        <v>180</v>
      </c>
      <c r="E42" s="106">
        <v>2100</v>
      </c>
      <c r="F42" s="106">
        <v>2100</v>
      </c>
      <c r="G42" s="106">
        <v>2100</v>
      </c>
      <c r="H42" s="77" t="s">
        <v>186</v>
      </c>
      <c r="I42" s="77" t="s">
        <v>96</v>
      </c>
    </row>
    <row r="43" spans="1:9" s="27" customFormat="1" ht="14.4" x14ac:dyDescent="0.3">
      <c r="A43" s="77" t="s">
        <v>111</v>
      </c>
      <c r="B43" s="77" t="s">
        <v>212</v>
      </c>
      <c r="C43" s="92" t="s">
        <v>54</v>
      </c>
      <c r="D43" s="102">
        <v>250</v>
      </c>
      <c r="E43" s="106">
        <v>1800</v>
      </c>
      <c r="F43" s="106">
        <v>1800</v>
      </c>
      <c r="G43" s="106">
        <v>1800</v>
      </c>
      <c r="H43" s="77" t="s">
        <v>186</v>
      </c>
      <c r="I43" s="77" t="s">
        <v>96</v>
      </c>
    </row>
    <row r="44" spans="1:9" s="27" customFormat="1" ht="14.4" x14ac:dyDescent="0.3">
      <c r="A44" s="77" t="s">
        <v>111</v>
      </c>
      <c r="B44" s="77" t="s">
        <v>112</v>
      </c>
      <c r="C44" s="92" t="s">
        <v>84</v>
      </c>
      <c r="D44" s="102">
        <v>200</v>
      </c>
      <c r="E44" s="106">
        <v>37000</v>
      </c>
      <c r="F44" s="106">
        <v>37000</v>
      </c>
      <c r="G44" s="106">
        <v>37000</v>
      </c>
      <c r="H44" s="77" t="s">
        <v>85</v>
      </c>
      <c r="I44" s="77" t="s">
        <v>113</v>
      </c>
    </row>
    <row r="45" spans="1:9" s="27" customFormat="1" ht="14.4" x14ac:dyDescent="0.3">
      <c r="A45" s="77" t="s">
        <v>111</v>
      </c>
      <c r="B45" s="77" t="s">
        <v>112</v>
      </c>
      <c r="C45" s="92" t="s">
        <v>216</v>
      </c>
      <c r="D45" s="102">
        <v>250</v>
      </c>
      <c r="E45" s="106">
        <v>39000</v>
      </c>
      <c r="F45" s="106">
        <v>39000</v>
      </c>
      <c r="G45" s="106">
        <v>39000</v>
      </c>
      <c r="H45" s="77" t="s">
        <v>85</v>
      </c>
      <c r="I45" s="77" t="s">
        <v>113</v>
      </c>
    </row>
    <row r="46" spans="1:9" s="27" customFormat="1" ht="14.4" x14ac:dyDescent="0.3">
      <c r="A46" s="77" t="s">
        <v>111</v>
      </c>
      <c r="B46" s="77" t="s">
        <v>112</v>
      </c>
      <c r="C46" s="92" t="s">
        <v>67</v>
      </c>
      <c r="D46" s="102">
        <v>220</v>
      </c>
      <c r="E46" s="106">
        <v>34000</v>
      </c>
      <c r="F46" s="106">
        <v>34000</v>
      </c>
      <c r="G46" s="106">
        <v>34000</v>
      </c>
      <c r="H46" s="77" t="s">
        <v>85</v>
      </c>
      <c r="I46" s="77" t="s">
        <v>113</v>
      </c>
    </row>
    <row r="47" spans="1:9" s="27" customFormat="1" ht="14.4" x14ac:dyDescent="0.3">
      <c r="A47" s="77" t="s">
        <v>111</v>
      </c>
      <c r="B47" s="77" t="s">
        <v>112</v>
      </c>
      <c r="C47" s="92" t="s">
        <v>54</v>
      </c>
      <c r="D47" s="102">
        <v>280</v>
      </c>
      <c r="E47" s="106">
        <v>31000</v>
      </c>
      <c r="F47" s="106">
        <v>31000</v>
      </c>
      <c r="G47" s="106">
        <v>31000</v>
      </c>
      <c r="H47" s="77" t="s">
        <v>85</v>
      </c>
      <c r="I47" s="77" t="s">
        <v>113</v>
      </c>
    </row>
    <row r="48" spans="1:9" s="27" customFormat="1" ht="14.4" x14ac:dyDescent="0.3">
      <c r="A48" s="77" t="s">
        <v>111</v>
      </c>
      <c r="B48" s="77" t="s">
        <v>112</v>
      </c>
      <c r="C48" s="92" t="s">
        <v>57</v>
      </c>
      <c r="D48" s="102">
        <v>240</v>
      </c>
      <c r="E48" s="106">
        <v>28000</v>
      </c>
      <c r="F48" s="106">
        <v>28000</v>
      </c>
      <c r="G48" s="106">
        <v>28000</v>
      </c>
      <c r="H48" s="77" t="s">
        <v>85</v>
      </c>
      <c r="I48" s="77" t="s">
        <v>113</v>
      </c>
    </row>
    <row r="49" spans="1:9" s="27" customFormat="1" ht="14.4" x14ac:dyDescent="0.3">
      <c r="A49" s="77" t="s">
        <v>114</v>
      </c>
      <c r="B49" s="77" t="s">
        <v>115</v>
      </c>
      <c r="C49" s="92" t="s">
        <v>277</v>
      </c>
      <c r="D49" s="102">
        <v>147</v>
      </c>
      <c r="E49" s="106">
        <v>24000</v>
      </c>
      <c r="F49" s="106">
        <v>24000</v>
      </c>
      <c r="G49" s="106">
        <v>24000</v>
      </c>
      <c r="H49" s="77" t="s">
        <v>233</v>
      </c>
      <c r="I49" s="77" t="s">
        <v>116</v>
      </c>
    </row>
    <row r="50" spans="1:9" s="27" customFormat="1" ht="14.4" x14ac:dyDescent="0.3">
      <c r="A50" s="77" t="s">
        <v>114</v>
      </c>
      <c r="B50" s="77" t="s">
        <v>115</v>
      </c>
      <c r="C50" s="92" t="s">
        <v>275</v>
      </c>
      <c r="D50" s="102">
        <v>196</v>
      </c>
      <c r="E50" s="106">
        <v>24000</v>
      </c>
      <c r="F50" s="106">
        <v>24000</v>
      </c>
      <c r="G50" s="106">
        <v>24000</v>
      </c>
      <c r="H50" s="77" t="s">
        <v>233</v>
      </c>
      <c r="I50" s="77" t="s">
        <v>116</v>
      </c>
    </row>
    <row r="51" spans="1:9" s="27" customFormat="1" ht="14.4" x14ac:dyDescent="0.3">
      <c r="A51" s="77" t="s">
        <v>117</v>
      </c>
      <c r="B51" s="77" t="s">
        <v>118</v>
      </c>
      <c r="C51" s="92" t="s">
        <v>84</v>
      </c>
      <c r="D51" s="102">
        <v>54</v>
      </c>
      <c r="E51" s="106">
        <v>25000</v>
      </c>
      <c r="F51" s="106">
        <v>25000</v>
      </c>
      <c r="G51" s="106">
        <v>25000</v>
      </c>
      <c r="H51" s="77" t="s">
        <v>157</v>
      </c>
      <c r="I51" s="77" t="s">
        <v>119</v>
      </c>
    </row>
    <row r="52" spans="1:9" s="27" customFormat="1" ht="14.4" x14ac:dyDescent="0.3">
      <c r="A52" s="77" t="s">
        <v>117</v>
      </c>
      <c r="B52" s="77" t="s">
        <v>118</v>
      </c>
      <c r="C52" s="92" t="s">
        <v>67</v>
      </c>
      <c r="D52" s="102">
        <v>54</v>
      </c>
      <c r="E52" s="106">
        <v>26000</v>
      </c>
      <c r="F52" s="106">
        <v>26000</v>
      </c>
      <c r="G52" s="106">
        <v>26000</v>
      </c>
      <c r="H52" s="77" t="s">
        <v>73</v>
      </c>
      <c r="I52" s="77" t="s">
        <v>119</v>
      </c>
    </row>
    <row r="53" spans="1:9" s="27" customFormat="1" ht="14.4" x14ac:dyDescent="0.3">
      <c r="A53" s="77" t="s">
        <v>117</v>
      </c>
      <c r="B53" s="77" t="s">
        <v>118</v>
      </c>
      <c r="C53" s="92" t="s">
        <v>54</v>
      </c>
      <c r="D53" s="102">
        <v>54</v>
      </c>
      <c r="E53" s="106">
        <v>26000</v>
      </c>
      <c r="F53" s="106">
        <v>26000</v>
      </c>
      <c r="G53" s="106">
        <v>26000</v>
      </c>
      <c r="H53" s="77" t="s">
        <v>188</v>
      </c>
      <c r="I53" s="77" t="s">
        <v>119</v>
      </c>
    </row>
    <row r="54" spans="1:9" s="27" customFormat="1" ht="14.4" x14ac:dyDescent="0.3">
      <c r="A54" s="77" t="s">
        <v>117</v>
      </c>
      <c r="B54" s="77" t="s">
        <v>118</v>
      </c>
      <c r="C54" s="92" t="s">
        <v>57</v>
      </c>
      <c r="D54" s="102">
        <v>54</v>
      </c>
      <c r="E54" s="106">
        <v>26000</v>
      </c>
      <c r="F54" s="106">
        <v>26000</v>
      </c>
      <c r="G54" s="106">
        <v>26000</v>
      </c>
      <c r="H54" s="77" t="s">
        <v>127</v>
      </c>
      <c r="I54" s="77" t="s">
        <v>119</v>
      </c>
    </row>
    <row r="55" spans="1:9" s="27" customFormat="1" ht="14.4" x14ac:dyDescent="0.3">
      <c r="A55" s="77" t="s">
        <v>120</v>
      </c>
      <c r="B55" s="77" t="s">
        <v>53</v>
      </c>
      <c r="C55" s="92" t="s">
        <v>243</v>
      </c>
      <c r="D55" s="102">
        <v>720</v>
      </c>
      <c r="E55" s="106">
        <v>21000</v>
      </c>
      <c r="F55" s="106">
        <v>20000</v>
      </c>
      <c r="G55" s="106">
        <v>20444</v>
      </c>
      <c r="H55" s="77" t="s">
        <v>122</v>
      </c>
      <c r="I55" s="77" t="s">
        <v>119</v>
      </c>
    </row>
    <row r="56" spans="1:9" s="27" customFormat="1" ht="14.4" x14ac:dyDescent="0.3">
      <c r="A56" s="77" t="s">
        <v>120</v>
      </c>
      <c r="B56" s="77" t="s">
        <v>53</v>
      </c>
      <c r="C56" s="92" t="s">
        <v>123</v>
      </c>
      <c r="D56" s="102">
        <v>680</v>
      </c>
      <c r="E56" s="106">
        <v>22000</v>
      </c>
      <c r="F56" s="106">
        <v>21000</v>
      </c>
      <c r="G56" s="106">
        <v>21471</v>
      </c>
      <c r="H56" s="77" t="s">
        <v>122</v>
      </c>
      <c r="I56" s="77" t="s">
        <v>119</v>
      </c>
    </row>
    <row r="57" spans="1:9" s="27" customFormat="1" ht="15" thickBot="1" x14ac:dyDescent="0.35">
      <c r="A57" s="99" t="s">
        <v>244</v>
      </c>
      <c r="B57" s="99" t="s">
        <v>278</v>
      </c>
      <c r="C57" s="100" t="s">
        <v>54</v>
      </c>
      <c r="D57" s="103">
        <v>80</v>
      </c>
      <c r="E57" s="107">
        <v>10000</v>
      </c>
      <c r="F57" s="107">
        <v>10000</v>
      </c>
      <c r="G57" s="107">
        <v>10000</v>
      </c>
      <c r="H57" s="99" t="s">
        <v>246</v>
      </c>
      <c r="I57" s="99" t="s">
        <v>195</v>
      </c>
    </row>
    <row r="58" spans="1:9" s="27" customFormat="1" ht="14.4" x14ac:dyDescent="0.3">
      <c r="A58" s="104" t="s">
        <v>307</v>
      </c>
      <c r="B58" s="77"/>
      <c r="C58" s="92"/>
      <c r="D58" s="94"/>
      <c r="E58" s="105"/>
      <c r="F58" s="105"/>
      <c r="G58" s="105"/>
      <c r="H58" s="77"/>
      <c r="I58" s="77"/>
    </row>
    <row r="59" spans="1:9" s="27" customFormat="1" ht="14.4" x14ac:dyDescent="0.3">
      <c r="C59" s="69"/>
      <c r="D59" s="71"/>
      <c r="E59" s="72"/>
      <c r="F59" s="72"/>
      <c r="G59" s="72"/>
    </row>
    <row r="60" spans="1:9" s="27" customFormat="1" ht="14.4" x14ac:dyDescent="0.3">
      <c r="C60" s="69"/>
      <c r="D60" s="71"/>
      <c r="E60" s="72"/>
      <c r="F60" s="72"/>
      <c r="G60" s="72"/>
    </row>
    <row r="61" spans="1:9" s="27" customFormat="1" ht="14.4" x14ac:dyDescent="0.3">
      <c r="C61" s="69"/>
      <c r="D61" s="71"/>
      <c r="E61" s="72"/>
      <c r="F61" s="72"/>
      <c r="G61" s="72"/>
    </row>
    <row r="62" spans="1:9" s="27" customFormat="1" ht="14.4" x14ac:dyDescent="0.3">
      <c r="C62" s="69"/>
      <c r="D62" s="71"/>
      <c r="E62" s="72"/>
      <c r="F62" s="72"/>
      <c r="G62" s="72"/>
    </row>
    <row r="63" spans="1:9" s="27" customFormat="1" ht="14.4" x14ac:dyDescent="0.3">
      <c r="C63" s="69"/>
      <c r="D63" s="71"/>
      <c r="E63" s="72"/>
      <c r="F63" s="72"/>
      <c r="G63" s="72"/>
    </row>
    <row r="64" spans="1:9" s="27" customFormat="1" ht="14.4" x14ac:dyDescent="0.3">
      <c r="C64" s="69"/>
      <c r="D64" s="71"/>
      <c r="E64" s="72"/>
      <c r="F64" s="72"/>
      <c r="G64" s="72"/>
    </row>
    <row r="65" spans="3:7" s="27" customFormat="1" ht="14.4" x14ac:dyDescent="0.3">
      <c r="C65" s="69"/>
      <c r="D65" s="71"/>
      <c r="E65" s="72"/>
      <c r="F65" s="72"/>
      <c r="G65" s="72"/>
    </row>
    <row r="66" spans="3:7" s="27" customFormat="1" ht="14.4" x14ac:dyDescent="0.3">
      <c r="C66" s="69"/>
      <c r="D66" s="71"/>
      <c r="E66" s="72"/>
      <c r="F66" s="72"/>
      <c r="G66" s="72"/>
    </row>
    <row r="67" spans="3:7" s="27" customFormat="1" ht="14.4" x14ac:dyDescent="0.3">
      <c r="C67" s="69"/>
      <c r="D67" s="71"/>
      <c r="E67" s="72"/>
      <c r="F67" s="72"/>
      <c r="G67" s="72"/>
    </row>
    <row r="68" spans="3:7" s="27" customFormat="1" ht="14.4" x14ac:dyDescent="0.3">
      <c r="C68" s="69"/>
      <c r="D68" s="71"/>
      <c r="E68" s="72"/>
      <c r="F68" s="72"/>
      <c r="G68" s="72"/>
    </row>
    <row r="69" spans="3:7" s="27" customFormat="1" ht="14.4" x14ac:dyDescent="0.3">
      <c r="C69" s="69"/>
      <c r="D69" s="71"/>
      <c r="E69" s="72"/>
      <c r="F69" s="72"/>
      <c r="G69" s="72"/>
    </row>
    <row r="70" spans="3:7" s="27" customFormat="1" ht="14.4" x14ac:dyDescent="0.3">
      <c r="C70" s="69"/>
      <c r="D70" s="71"/>
      <c r="E70" s="72"/>
      <c r="F70" s="72"/>
      <c r="G70" s="72"/>
    </row>
    <row r="71" spans="3:7" s="27" customFormat="1" ht="14.4" x14ac:dyDescent="0.3">
      <c r="C71" s="69"/>
      <c r="D71" s="71"/>
      <c r="E71" s="72"/>
      <c r="F71" s="72"/>
      <c r="G71" s="72"/>
    </row>
    <row r="72" spans="3:7" s="27" customFormat="1" ht="14.4" x14ac:dyDescent="0.3">
      <c r="C72" s="69"/>
      <c r="D72" s="71"/>
      <c r="E72" s="72"/>
      <c r="F72" s="72"/>
      <c r="G72" s="72"/>
    </row>
    <row r="73" spans="3:7" s="27" customFormat="1" ht="14.4" x14ac:dyDescent="0.3">
      <c r="C73" s="69"/>
      <c r="D73" s="71"/>
      <c r="E73" s="72"/>
      <c r="F73" s="72"/>
      <c r="G73" s="72"/>
    </row>
    <row r="74" spans="3:7" s="27" customFormat="1" ht="14.4" x14ac:dyDescent="0.3">
      <c r="C74" s="69"/>
      <c r="D74" s="71"/>
      <c r="E74" s="72"/>
      <c r="F74" s="72"/>
      <c r="G74" s="72"/>
    </row>
    <row r="75" spans="3:7" s="27" customFormat="1" ht="14.4" x14ac:dyDescent="0.3">
      <c r="C75" s="69"/>
      <c r="D75" s="71"/>
      <c r="E75" s="72"/>
      <c r="F75" s="72"/>
      <c r="G75" s="72"/>
    </row>
    <row r="76" spans="3:7" s="27" customFormat="1" ht="14.4" x14ac:dyDescent="0.3">
      <c r="C76" s="69"/>
      <c r="D76" s="71"/>
      <c r="E76" s="72"/>
      <c r="F76" s="72"/>
      <c r="G76" s="72"/>
    </row>
    <row r="77" spans="3:7" s="27" customFormat="1" ht="14.4" x14ac:dyDescent="0.3">
      <c r="C77" s="69"/>
      <c r="D77" s="71"/>
      <c r="E77" s="72"/>
      <c r="F77" s="72"/>
      <c r="G77" s="72"/>
    </row>
    <row r="78" spans="3:7" s="27" customFormat="1" ht="14.4" x14ac:dyDescent="0.3">
      <c r="C78" s="69"/>
      <c r="D78" s="71"/>
      <c r="E78" s="72"/>
      <c r="F78" s="72"/>
      <c r="G78" s="72"/>
    </row>
    <row r="79" spans="3:7" s="27" customFormat="1" ht="14.4" x14ac:dyDescent="0.3">
      <c r="C79" s="69"/>
      <c r="D79" s="71"/>
      <c r="E79" s="72"/>
      <c r="F79" s="72"/>
      <c r="G79" s="72"/>
    </row>
    <row r="80" spans="3:7" s="27" customFormat="1" ht="14.4" x14ac:dyDescent="0.3">
      <c r="C80" s="69"/>
      <c r="D80" s="71"/>
      <c r="E80" s="72"/>
      <c r="F80" s="72"/>
      <c r="G80" s="72"/>
    </row>
    <row r="81" spans="3:7" s="27" customFormat="1" ht="14.4" x14ac:dyDescent="0.3">
      <c r="C81" s="69"/>
      <c r="D81" s="71"/>
      <c r="E81" s="72"/>
      <c r="F81" s="72"/>
      <c r="G81" s="72"/>
    </row>
    <row r="82" spans="3:7" s="27" customFormat="1" ht="14.4" x14ac:dyDescent="0.3">
      <c r="C82" s="69"/>
      <c r="D82" s="71"/>
      <c r="E82" s="72"/>
      <c r="F82" s="72"/>
      <c r="G82" s="72"/>
    </row>
    <row r="83" spans="3:7" s="27" customFormat="1" ht="14.4" x14ac:dyDescent="0.3">
      <c r="C83" s="69"/>
      <c r="D83" s="71"/>
      <c r="E83" s="72"/>
      <c r="F83" s="72"/>
      <c r="G83" s="72"/>
    </row>
    <row r="84" spans="3:7" s="27" customFormat="1" ht="14.4" x14ac:dyDescent="0.3">
      <c r="C84" s="69"/>
      <c r="D84" s="71"/>
      <c r="E84" s="72"/>
      <c r="F84" s="72"/>
      <c r="G84" s="72"/>
    </row>
    <row r="85" spans="3:7" s="27" customFormat="1" ht="14.4" x14ac:dyDescent="0.3">
      <c r="C85" s="69"/>
      <c r="D85" s="71"/>
      <c r="E85" s="72"/>
      <c r="F85" s="72"/>
      <c r="G85" s="72"/>
    </row>
    <row r="86" spans="3:7" s="27" customFormat="1" ht="14.4" x14ac:dyDescent="0.3">
      <c r="C86" s="69"/>
      <c r="D86" s="71"/>
      <c r="E86" s="72"/>
      <c r="F86" s="72"/>
      <c r="G86" s="72"/>
    </row>
    <row r="87" spans="3:7" s="27" customFormat="1" ht="14.4" x14ac:dyDescent="0.3">
      <c r="C87" s="69"/>
      <c r="D87" s="71"/>
      <c r="E87" s="72"/>
      <c r="F87" s="72"/>
      <c r="G87" s="72"/>
    </row>
    <row r="88" spans="3:7" s="27" customFormat="1" ht="14.4" x14ac:dyDescent="0.3">
      <c r="C88" s="69"/>
      <c r="D88" s="71"/>
      <c r="E88" s="72"/>
      <c r="F88" s="72"/>
      <c r="G88" s="72"/>
    </row>
    <row r="89" spans="3:7" s="27" customFormat="1" ht="14.4" x14ac:dyDescent="0.3">
      <c r="C89" s="69"/>
      <c r="D89" s="71"/>
      <c r="E89" s="72"/>
      <c r="F89" s="72"/>
      <c r="G89" s="72"/>
    </row>
    <row r="90" spans="3:7" s="27" customFormat="1" ht="14.4" x14ac:dyDescent="0.3">
      <c r="C90" s="69"/>
      <c r="D90" s="71"/>
      <c r="E90" s="72"/>
      <c r="F90" s="72"/>
      <c r="G90" s="72"/>
    </row>
    <row r="91" spans="3:7" s="27" customFormat="1" ht="14.4" x14ac:dyDescent="0.3">
      <c r="C91" s="69"/>
      <c r="D91" s="71"/>
      <c r="E91" s="72"/>
      <c r="F91" s="72"/>
      <c r="G91" s="72"/>
    </row>
    <row r="92" spans="3:7" s="27" customFormat="1" ht="14.4" x14ac:dyDescent="0.3">
      <c r="C92" s="69"/>
      <c r="D92" s="71"/>
      <c r="E92" s="72"/>
      <c r="F92" s="72"/>
      <c r="G92" s="72"/>
    </row>
    <row r="93" spans="3:7" s="27" customFormat="1" ht="14.4" x14ac:dyDescent="0.3">
      <c r="C93" s="69"/>
      <c r="D93" s="71"/>
      <c r="E93" s="72"/>
      <c r="F93" s="72"/>
      <c r="G93" s="72"/>
    </row>
    <row r="94" spans="3:7" s="27" customFormat="1" ht="14.4" x14ac:dyDescent="0.3">
      <c r="C94" s="69"/>
      <c r="D94" s="71"/>
      <c r="E94" s="72"/>
      <c r="F94" s="72"/>
      <c r="G94" s="72"/>
    </row>
    <row r="95" spans="3:7" s="27" customFormat="1" ht="14.4" x14ac:dyDescent="0.3">
      <c r="C95" s="69"/>
      <c r="D95" s="71"/>
      <c r="E95" s="72"/>
      <c r="F95" s="72"/>
      <c r="G95" s="72"/>
    </row>
    <row r="96" spans="3:7" s="27" customFormat="1" ht="14.4" x14ac:dyDescent="0.3">
      <c r="C96" s="69"/>
      <c r="D96" s="71"/>
      <c r="E96" s="72"/>
      <c r="F96" s="72"/>
      <c r="G96" s="72"/>
    </row>
    <row r="97" spans="3:7" s="27" customFormat="1" ht="14.4" x14ac:dyDescent="0.3">
      <c r="C97" s="69"/>
      <c r="D97" s="71"/>
      <c r="E97" s="72"/>
      <c r="F97" s="72"/>
      <c r="G97" s="72"/>
    </row>
    <row r="98" spans="3:7" s="27" customFormat="1" ht="14.4" x14ac:dyDescent="0.3">
      <c r="C98" s="69"/>
      <c r="D98" s="71"/>
      <c r="E98" s="72"/>
      <c r="F98" s="72"/>
      <c r="G98" s="72"/>
    </row>
    <row r="99" spans="3:7" s="27" customFormat="1" ht="14.4" x14ac:dyDescent="0.3">
      <c r="C99" s="69"/>
      <c r="D99" s="71"/>
      <c r="E99" s="72"/>
      <c r="F99" s="72"/>
      <c r="G99" s="72"/>
    </row>
    <row r="100" spans="3:7" s="27" customFormat="1" ht="14.4" x14ac:dyDescent="0.3">
      <c r="C100" s="69"/>
      <c r="D100" s="71"/>
      <c r="E100" s="72"/>
      <c r="F100" s="72"/>
      <c r="G100" s="72"/>
    </row>
    <row r="101" spans="3:7" s="27" customFormat="1" ht="14.4" x14ac:dyDescent="0.3">
      <c r="C101" s="69"/>
      <c r="D101" s="71"/>
      <c r="E101" s="72"/>
      <c r="F101" s="72"/>
      <c r="G101" s="72"/>
    </row>
    <row r="102" spans="3:7" s="27" customFormat="1" ht="14.4" x14ac:dyDescent="0.3">
      <c r="C102" s="69"/>
      <c r="D102" s="71"/>
      <c r="E102" s="72"/>
      <c r="F102" s="72"/>
      <c r="G102" s="72"/>
    </row>
    <row r="103" spans="3:7" s="27" customFormat="1" ht="14.4" x14ac:dyDescent="0.3">
      <c r="C103" s="69"/>
      <c r="D103" s="71"/>
      <c r="E103" s="72"/>
      <c r="F103" s="72"/>
      <c r="G103" s="72"/>
    </row>
    <row r="104" spans="3:7" s="27" customFormat="1" ht="14.4" x14ac:dyDescent="0.3">
      <c r="C104" s="69"/>
      <c r="D104" s="71"/>
      <c r="E104" s="72"/>
      <c r="F104" s="72"/>
      <c r="G104" s="72"/>
    </row>
    <row r="105" spans="3:7" s="27" customFormat="1" ht="14.4" x14ac:dyDescent="0.3">
      <c r="C105" s="69"/>
      <c r="D105" s="71"/>
      <c r="E105" s="72"/>
      <c r="F105" s="72"/>
      <c r="G105" s="72"/>
    </row>
    <row r="106" spans="3:7" s="27" customFormat="1" ht="14.4" x14ac:dyDescent="0.3">
      <c r="C106" s="69"/>
      <c r="D106" s="71"/>
      <c r="E106" s="72"/>
      <c r="F106" s="72"/>
      <c r="G106" s="72"/>
    </row>
    <row r="107" spans="3:7" s="27" customFormat="1" ht="14.4" x14ac:dyDescent="0.3">
      <c r="C107" s="69"/>
      <c r="D107" s="71"/>
      <c r="E107" s="72"/>
      <c r="F107" s="72"/>
      <c r="G107" s="72"/>
    </row>
    <row r="108" spans="3:7" s="27" customFormat="1" ht="14.4" x14ac:dyDescent="0.3">
      <c r="C108" s="69"/>
      <c r="D108" s="71"/>
      <c r="E108" s="72"/>
      <c r="F108" s="72"/>
      <c r="G108" s="72"/>
    </row>
    <row r="109" spans="3:7" s="27" customFormat="1" ht="14.4" x14ac:dyDescent="0.3">
      <c r="C109" s="69"/>
      <c r="D109" s="71"/>
      <c r="E109" s="72"/>
      <c r="F109" s="72"/>
      <c r="G109" s="72"/>
    </row>
    <row r="110" spans="3:7" s="27" customFormat="1" ht="14.4" x14ac:dyDescent="0.3">
      <c r="C110" s="69"/>
      <c r="D110" s="71"/>
      <c r="E110" s="72"/>
      <c r="F110" s="72"/>
      <c r="G110" s="72"/>
    </row>
    <row r="111" spans="3:7" s="27" customFormat="1" ht="14.4" x14ac:dyDescent="0.3">
      <c r="C111" s="69"/>
      <c r="D111" s="71"/>
      <c r="E111" s="72"/>
      <c r="F111" s="72"/>
      <c r="G111" s="72"/>
    </row>
    <row r="112" spans="3:7" s="27" customFormat="1" ht="14.4" x14ac:dyDescent="0.3">
      <c r="C112" s="69"/>
      <c r="D112" s="71"/>
      <c r="E112" s="72"/>
      <c r="F112" s="72"/>
      <c r="G112" s="72"/>
    </row>
    <row r="113" spans="3:7" s="27" customFormat="1" ht="14.4" x14ac:dyDescent="0.3">
      <c r="C113" s="69"/>
      <c r="D113" s="71"/>
      <c r="E113" s="72"/>
      <c r="F113" s="72"/>
      <c r="G113" s="72"/>
    </row>
    <row r="114" spans="3:7" s="27" customFormat="1" ht="14.4" x14ac:dyDescent="0.3">
      <c r="C114" s="69"/>
      <c r="D114" s="71"/>
      <c r="E114" s="72"/>
      <c r="F114" s="72"/>
      <c r="G114" s="72"/>
    </row>
    <row r="115" spans="3:7" s="27" customFormat="1" ht="14.4" x14ac:dyDescent="0.3">
      <c r="C115" s="69"/>
      <c r="D115" s="71"/>
      <c r="E115" s="72"/>
      <c r="F115" s="72"/>
      <c r="G115" s="72"/>
    </row>
    <row r="116" spans="3:7" s="27" customFormat="1" ht="14.4" x14ac:dyDescent="0.3">
      <c r="C116" s="69"/>
      <c r="D116" s="71"/>
      <c r="E116" s="72"/>
      <c r="F116" s="72"/>
      <c r="G116" s="72"/>
    </row>
    <row r="117" spans="3:7" s="27" customFormat="1" ht="14.4" x14ac:dyDescent="0.3">
      <c r="C117" s="69"/>
      <c r="D117" s="71"/>
      <c r="E117" s="72"/>
      <c r="F117" s="72"/>
      <c r="G117" s="72"/>
    </row>
    <row r="118" spans="3:7" s="27" customFormat="1" ht="14.4" x14ac:dyDescent="0.3">
      <c r="C118" s="69"/>
      <c r="D118" s="71"/>
      <c r="E118" s="72"/>
      <c r="F118" s="72"/>
      <c r="G118" s="72"/>
    </row>
    <row r="119" spans="3:7" s="27" customFormat="1" ht="14.4" x14ac:dyDescent="0.3">
      <c r="C119" s="69"/>
      <c r="D119" s="71"/>
      <c r="E119" s="72"/>
      <c r="F119" s="72"/>
      <c r="G119" s="72"/>
    </row>
    <row r="120" spans="3:7" s="27" customFormat="1" ht="14.4" x14ac:dyDescent="0.3">
      <c r="C120" s="69"/>
      <c r="D120" s="71"/>
      <c r="E120" s="72"/>
      <c r="F120" s="72"/>
      <c r="G120" s="72"/>
    </row>
    <row r="121" spans="3:7" s="27" customFormat="1" ht="14.4" x14ac:dyDescent="0.3">
      <c r="C121" s="69"/>
      <c r="D121" s="71"/>
      <c r="E121" s="72"/>
      <c r="F121" s="72"/>
      <c r="G121" s="72"/>
    </row>
    <row r="122" spans="3:7" s="27" customFormat="1" ht="14.4" x14ac:dyDescent="0.3">
      <c r="C122" s="69"/>
      <c r="D122" s="71"/>
      <c r="E122" s="72"/>
      <c r="F122" s="72"/>
      <c r="G122" s="72"/>
    </row>
    <row r="123" spans="3:7" s="27" customFormat="1" ht="14.4" x14ac:dyDescent="0.3">
      <c r="C123" s="69"/>
      <c r="D123" s="71"/>
      <c r="E123" s="72"/>
      <c r="F123" s="72"/>
      <c r="G123" s="72"/>
    </row>
    <row r="124" spans="3:7" s="27" customFormat="1" ht="14.4" x14ac:dyDescent="0.3">
      <c r="C124" s="69"/>
      <c r="D124" s="71"/>
      <c r="E124" s="72"/>
      <c r="F124" s="72"/>
      <c r="G124" s="72"/>
    </row>
    <row r="125" spans="3:7" s="27" customFormat="1" ht="14.4" x14ac:dyDescent="0.3">
      <c r="C125" s="69"/>
      <c r="D125" s="71"/>
      <c r="E125" s="72"/>
      <c r="F125" s="72"/>
      <c r="G125" s="72"/>
    </row>
    <row r="126" spans="3:7" s="27" customFormat="1" ht="14.4" x14ac:dyDescent="0.3">
      <c r="C126" s="69"/>
      <c r="D126" s="71"/>
      <c r="E126" s="72"/>
      <c r="F126" s="72"/>
      <c r="G126" s="72"/>
    </row>
    <row r="127" spans="3:7" s="27" customFormat="1" ht="14.4" x14ac:dyDescent="0.3">
      <c r="C127" s="69"/>
      <c r="D127" s="71"/>
      <c r="E127" s="72"/>
      <c r="F127" s="72"/>
      <c r="G127" s="72"/>
    </row>
    <row r="128" spans="3:7" s="27" customFormat="1" ht="14.4" x14ac:dyDescent="0.3">
      <c r="C128" s="69"/>
      <c r="D128" s="71"/>
      <c r="E128" s="72"/>
      <c r="F128" s="72"/>
      <c r="G128" s="72"/>
    </row>
    <row r="129" spans="3:7" s="27" customFormat="1" ht="14.4" x14ac:dyDescent="0.3">
      <c r="C129" s="69"/>
      <c r="D129" s="71"/>
      <c r="E129" s="72"/>
      <c r="F129" s="72"/>
      <c r="G129" s="72"/>
    </row>
    <row r="130" spans="3:7" s="27" customFormat="1" ht="14.4" x14ac:dyDescent="0.3">
      <c r="C130" s="69"/>
      <c r="D130" s="71"/>
      <c r="E130" s="72"/>
      <c r="F130" s="72"/>
      <c r="G130" s="72"/>
    </row>
    <row r="131" spans="3:7" s="27" customFormat="1" ht="14.4" x14ac:dyDescent="0.3">
      <c r="C131" s="69"/>
      <c r="D131" s="71"/>
      <c r="E131" s="72"/>
      <c r="F131" s="72"/>
      <c r="G131" s="72"/>
    </row>
    <row r="132" spans="3:7" s="27" customFormat="1" ht="14.4" x14ac:dyDescent="0.3">
      <c r="C132" s="69"/>
      <c r="D132" s="71"/>
      <c r="E132" s="72"/>
      <c r="F132" s="72"/>
      <c r="G132" s="72"/>
    </row>
    <row r="133" spans="3:7" s="27" customFormat="1" ht="14.4" x14ac:dyDescent="0.3">
      <c r="C133" s="69"/>
      <c r="D133" s="71"/>
      <c r="E133" s="72"/>
      <c r="F133" s="72"/>
      <c r="G133" s="72"/>
    </row>
    <row r="134" spans="3:7" s="27" customFormat="1" ht="14.4" x14ac:dyDescent="0.3">
      <c r="C134" s="69"/>
      <c r="D134" s="71"/>
      <c r="E134" s="72"/>
      <c r="F134" s="72"/>
      <c r="G134" s="72"/>
    </row>
    <row r="135" spans="3:7" s="27" customFormat="1" ht="14.4" x14ac:dyDescent="0.3">
      <c r="C135" s="69"/>
      <c r="D135" s="71"/>
      <c r="E135" s="72"/>
      <c r="F135" s="72"/>
      <c r="G135" s="72"/>
    </row>
    <row r="136" spans="3:7" s="27" customFormat="1" ht="14.4" x14ac:dyDescent="0.3">
      <c r="C136" s="69"/>
      <c r="D136" s="71"/>
      <c r="E136" s="72"/>
      <c r="F136" s="72"/>
      <c r="G136" s="72"/>
    </row>
    <row r="137" spans="3:7" s="27" customFormat="1" ht="14.4" x14ac:dyDescent="0.3">
      <c r="C137" s="69"/>
      <c r="D137" s="71"/>
      <c r="E137" s="72"/>
      <c r="F137" s="72"/>
      <c r="G137" s="72"/>
    </row>
    <row r="138" spans="3:7" s="27" customFormat="1" ht="14.4" x14ac:dyDescent="0.3">
      <c r="C138" s="69"/>
      <c r="D138" s="71"/>
      <c r="E138" s="72"/>
      <c r="F138" s="72"/>
      <c r="G138" s="72"/>
    </row>
    <row r="139" spans="3:7" s="27" customFormat="1" ht="14.4" x14ac:dyDescent="0.3">
      <c r="C139" s="69"/>
      <c r="D139" s="71"/>
      <c r="E139" s="72"/>
      <c r="F139" s="72"/>
      <c r="G139" s="72"/>
    </row>
    <row r="140" spans="3:7" s="27" customFormat="1" ht="14.4" x14ac:dyDescent="0.3">
      <c r="C140" s="69"/>
      <c r="D140" s="71"/>
      <c r="E140" s="72"/>
      <c r="F140" s="72"/>
      <c r="G140" s="72"/>
    </row>
    <row r="141" spans="3:7" s="27" customFormat="1" ht="14.4" x14ac:dyDescent="0.3">
      <c r="C141" s="69"/>
      <c r="D141" s="71"/>
      <c r="E141" s="72"/>
      <c r="F141" s="72"/>
      <c r="G141" s="72"/>
    </row>
    <row r="142" spans="3:7" s="27" customFormat="1" ht="14.4" x14ac:dyDescent="0.3">
      <c r="C142" s="69"/>
      <c r="D142" s="71"/>
      <c r="E142" s="72"/>
      <c r="F142" s="72"/>
      <c r="G142" s="72"/>
    </row>
    <row r="143" spans="3:7" s="27" customFormat="1" ht="14.4" x14ac:dyDescent="0.3">
      <c r="C143" s="69"/>
      <c r="D143" s="71"/>
      <c r="E143" s="72"/>
      <c r="F143" s="72"/>
      <c r="G143" s="72"/>
    </row>
    <row r="144" spans="3:7" s="27" customFormat="1" ht="14.4" x14ac:dyDescent="0.3">
      <c r="C144" s="69"/>
      <c r="D144" s="71"/>
      <c r="E144" s="72"/>
      <c r="F144" s="72"/>
      <c r="G144" s="72"/>
    </row>
    <row r="145" spans="3:7" s="27" customFormat="1" ht="14.4" x14ac:dyDescent="0.3">
      <c r="C145" s="69"/>
      <c r="D145" s="71"/>
      <c r="E145" s="72"/>
      <c r="F145" s="72"/>
      <c r="G145" s="72"/>
    </row>
    <row r="146" spans="3:7" s="27" customFormat="1" ht="14.4" x14ac:dyDescent="0.3">
      <c r="C146" s="69"/>
      <c r="D146" s="71"/>
      <c r="E146" s="72"/>
      <c r="F146" s="72"/>
      <c r="G146" s="72"/>
    </row>
    <row r="147" spans="3:7" s="27" customFormat="1" ht="14.4" x14ac:dyDescent="0.3">
      <c r="C147" s="69"/>
      <c r="D147" s="71"/>
      <c r="E147" s="72"/>
      <c r="F147" s="72"/>
      <c r="G147" s="72"/>
    </row>
    <row r="148" spans="3:7" s="27" customFormat="1" ht="14.4" x14ac:dyDescent="0.3">
      <c r="C148" s="69"/>
      <c r="D148" s="71"/>
      <c r="E148" s="72"/>
      <c r="F148" s="72"/>
      <c r="G148" s="72"/>
    </row>
    <row r="149" spans="3:7" s="27" customFormat="1" ht="14.4" x14ac:dyDescent="0.3">
      <c r="C149" s="69"/>
      <c r="D149" s="71"/>
      <c r="E149" s="72"/>
      <c r="F149" s="72"/>
      <c r="G149" s="72"/>
    </row>
    <row r="150" spans="3:7" s="27" customFormat="1" ht="14.4" x14ac:dyDescent="0.3">
      <c r="C150" s="69"/>
      <c r="D150" s="71"/>
      <c r="E150" s="72"/>
      <c r="F150" s="72"/>
      <c r="G150" s="72"/>
    </row>
    <row r="151" spans="3:7" s="27" customFormat="1" ht="14.4" x14ac:dyDescent="0.3">
      <c r="C151" s="69"/>
      <c r="D151" s="71"/>
      <c r="E151" s="72"/>
      <c r="F151" s="72"/>
      <c r="G151" s="72"/>
    </row>
    <row r="152" spans="3:7" s="27" customFormat="1" ht="14.4" x14ac:dyDescent="0.3">
      <c r="C152" s="69"/>
      <c r="D152" s="71"/>
      <c r="E152" s="72"/>
      <c r="F152" s="72"/>
      <c r="G152" s="72"/>
    </row>
    <row r="153" spans="3:7" s="27" customFormat="1" ht="14.4" x14ac:dyDescent="0.3">
      <c r="C153" s="69"/>
      <c r="D153" s="71"/>
      <c r="E153" s="72"/>
      <c r="F153" s="72"/>
      <c r="G153" s="72"/>
    </row>
    <row r="154" spans="3:7" s="27" customFormat="1" ht="14.4" x14ac:dyDescent="0.3">
      <c r="C154" s="69"/>
      <c r="D154" s="71"/>
      <c r="E154" s="72"/>
      <c r="F154" s="72"/>
      <c r="G154" s="72"/>
    </row>
    <row r="155" spans="3:7" s="27" customFormat="1" ht="14.4" x14ac:dyDescent="0.3">
      <c r="C155" s="69"/>
      <c r="D155" s="71"/>
      <c r="E155" s="72"/>
      <c r="F155" s="72"/>
      <c r="G155" s="72"/>
    </row>
    <row r="156" spans="3:7" s="27" customFormat="1" ht="14.4" x14ac:dyDescent="0.3">
      <c r="C156" s="69"/>
      <c r="D156" s="71"/>
      <c r="E156" s="72"/>
      <c r="F156" s="72"/>
      <c r="G156" s="72"/>
    </row>
    <row r="157" spans="3:7" s="27" customFormat="1" ht="14.4" x14ac:dyDescent="0.3">
      <c r="C157" s="69"/>
      <c r="D157" s="71"/>
      <c r="E157" s="72"/>
      <c r="F157" s="72"/>
      <c r="G157" s="72"/>
    </row>
    <row r="158" spans="3:7" s="27" customFormat="1" ht="14.4" x14ac:dyDescent="0.3">
      <c r="C158" s="69"/>
      <c r="D158" s="71"/>
      <c r="E158" s="72"/>
      <c r="F158" s="72"/>
      <c r="G158" s="72"/>
    </row>
    <row r="159" spans="3:7" s="27" customFormat="1" ht="14.4" x14ac:dyDescent="0.3">
      <c r="C159" s="69"/>
      <c r="D159" s="71"/>
      <c r="E159" s="72"/>
      <c r="F159" s="72"/>
      <c r="G159" s="72"/>
    </row>
    <row r="160" spans="3:7" s="27" customFormat="1" ht="14.4" x14ac:dyDescent="0.3">
      <c r="C160" s="69"/>
      <c r="D160" s="71"/>
      <c r="E160" s="72"/>
      <c r="F160" s="72"/>
      <c r="G160" s="72"/>
    </row>
    <row r="161" spans="3:7" s="27" customFormat="1" ht="14.4" x14ac:dyDescent="0.3">
      <c r="C161" s="69"/>
      <c r="D161" s="71"/>
      <c r="E161" s="72"/>
      <c r="F161" s="72"/>
      <c r="G161" s="72"/>
    </row>
    <row r="162" spans="3:7" s="27" customFormat="1" ht="14.4" x14ac:dyDescent="0.3">
      <c r="C162" s="69"/>
      <c r="D162" s="71"/>
      <c r="E162" s="72"/>
      <c r="F162" s="72"/>
      <c r="G162" s="72"/>
    </row>
    <row r="163" spans="3:7" s="27" customFormat="1" ht="14.4" x14ac:dyDescent="0.3">
      <c r="C163" s="69"/>
      <c r="D163" s="71"/>
      <c r="E163" s="72"/>
      <c r="F163" s="72"/>
      <c r="G163" s="72"/>
    </row>
    <row r="164" spans="3:7" s="27" customFormat="1" ht="14.4" x14ac:dyDescent="0.3">
      <c r="C164" s="69"/>
      <c r="D164" s="71"/>
      <c r="E164" s="72"/>
      <c r="F164" s="72"/>
      <c r="G164" s="72"/>
    </row>
    <row r="165" spans="3:7" s="27" customFormat="1" ht="14.4" x14ac:dyDescent="0.3">
      <c r="C165" s="69"/>
      <c r="D165" s="71"/>
      <c r="E165" s="72"/>
      <c r="F165" s="72"/>
      <c r="G165" s="72"/>
    </row>
    <row r="166" spans="3:7" s="27" customFormat="1" ht="14.4" x14ac:dyDescent="0.3">
      <c r="C166" s="69"/>
      <c r="D166" s="71"/>
      <c r="E166" s="72"/>
      <c r="F166" s="72"/>
      <c r="G166" s="72"/>
    </row>
    <row r="167" spans="3:7" s="27" customFormat="1" ht="14.4" x14ac:dyDescent="0.3">
      <c r="C167" s="69"/>
      <c r="D167" s="71"/>
      <c r="E167" s="72"/>
      <c r="F167" s="72"/>
      <c r="G167" s="72"/>
    </row>
    <row r="168" spans="3:7" s="27" customFormat="1" ht="14.4" x14ac:dyDescent="0.3">
      <c r="C168" s="69"/>
      <c r="D168" s="71"/>
      <c r="E168" s="72"/>
      <c r="F168" s="72"/>
      <c r="G168" s="72"/>
    </row>
    <row r="169" spans="3:7" s="27" customFormat="1" ht="14.4" x14ac:dyDescent="0.3">
      <c r="C169" s="69"/>
      <c r="D169" s="71"/>
      <c r="E169" s="72"/>
      <c r="F169" s="72"/>
      <c r="G169" s="72"/>
    </row>
    <row r="170" spans="3:7" s="27" customFormat="1" ht="14.4" x14ac:dyDescent="0.3">
      <c r="C170" s="69"/>
      <c r="D170" s="71"/>
      <c r="E170" s="72"/>
      <c r="F170" s="72"/>
      <c r="G170" s="72"/>
    </row>
    <row r="171" spans="3:7" s="27" customFormat="1" ht="14.4" x14ac:dyDescent="0.3">
      <c r="C171" s="69"/>
      <c r="D171" s="71"/>
      <c r="E171" s="72"/>
      <c r="F171" s="72"/>
      <c r="G171" s="72"/>
    </row>
    <row r="172" spans="3:7" s="27" customFormat="1" ht="14.4" x14ac:dyDescent="0.3">
      <c r="C172" s="69"/>
      <c r="D172" s="71"/>
      <c r="E172" s="72"/>
      <c r="F172" s="72"/>
      <c r="G172" s="72"/>
    </row>
    <row r="173" spans="3:7" s="27" customFormat="1" ht="14.4" x14ac:dyDescent="0.3">
      <c r="C173" s="69"/>
      <c r="D173" s="71"/>
      <c r="E173" s="72"/>
      <c r="F173" s="72"/>
      <c r="G173" s="72"/>
    </row>
    <row r="174" spans="3:7" s="27" customFormat="1" ht="14.4" x14ac:dyDescent="0.3">
      <c r="C174" s="69"/>
      <c r="D174" s="71"/>
      <c r="E174" s="72"/>
      <c r="F174" s="72"/>
      <c r="G174" s="72"/>
    </row>
    <row r="175" spans="3:7" s="27" customFormat="1" ht="14.4" x14ac:dyDescent="0.3">
      <c r="C175" s="69"/>
      <c r="D175" s="71"/>
      <c r="E175" s="72"/>
      <c r="F175" s="72"/>
      <c r="G175" s="72"/>
    </row>
    <row r="176" spans="3:7" s="27" customFormat="1" ht="14.4" x14ac:dyDescent="0.3">
      <c r="C176" s="69"/>
      <c r="D176" s="71"/>
      <c r="E176" s="72"/>
      <c r="F176" s="72"/>
      <c r="G176" s="72"/>
    </row>
    <row r="177" spans="3:7" s="27" customFormat="1" ht="14.4" x14ac:dyDescent="0.3">
      <c r="C177" s="69"/>
      <c r="D177" s="71"/>
      <c r="E177" s="72"/>
      <c r="F177" s="72"/>
      <c r="G177" s="72"/>
    </row>
    <row r="178" spans="3:7" s="27" customFormat="1" ht="14.4" x14ac:dyDescent="0.3">
      <c r="C178" s="69"/>
      <c r="D178" s="71"/>
      <c r="E178" s="72"/>
      <c r="F178" s="72"/>
      <c r="G178" s="72"/>
    </row>
    <row r="179" spans="3:7" s="27" customFormat="1" ht="14.4" x14ac:dyDescent="0.3">
      <c r="C179" s="69"/>
      <c r="D179" s="71"/>
      <c r="E179" s="72"/>
      <c r="F179" s="72"/>
      <c r="G179" s="72"/>
    </row>
    <row r="180" spans="3:7" s="27" customFormat="1" ht="14.4" x14ac:dyDescent="0.3">
      <c r="C180" s="69"/>
      <c r="D180" s="71"/>
      <c r="E180" s="72"/>
      <c r="F180" s="72"/>
      <c r="G180" s="72"/>
    </row>
    <row r="181" spans="3:7" s="27" customFormat="1" ht="14.4" x14ac:dyDescent="0.3">
      <c r="C181" s="69"/>
      <c r="D181" s="71"/>
      <c r="E181" s="72"/>
      <c r="F181" s="72"/>
      <c r="G181" s="72"/>
    </row>
    <row r="182" spans="3:7" s="27" customFormat="1" ht="14.4" x14ac:dyDescent="0.3">
      <c r="C182" s="69"/>
      <c r="D182" s="71"/>
      <c r="E182" s="72"/>
      <c r="F182" s="72"/>
      <c r="G182" s="72"/>
    </row>
    <row r="183" spans="3:7" s="27" customFormat="1" ht="14.4" x14ac:dyDescent="0.3">
      <c r="C183" s="69"/>
      <c r="D183" s="71"/>
      <c r="E183" s="72"/>
      <c r="F183" s="72"/>
      <c r="G183" s="72"/>
    </row>
    <row r="184" spans="3:7" s="27" customFormat="1" ht="14.4" x14ac:dyDescent="0.3">
      <c r="C184" s="69"/>
      <c r="D184" s="71"/>
      <c r="E184" s="72"/>
      <c r="F184" s="72"/>
      <c r="G184" s="72"/>
    </row>
    <row r="185" spans="3:7" s="27" customFormat="1" ht="14.4" x14ac:dyDescent="0.3">
      <c r="C185" s="69"/>
      <c r="D185" s="71"/>
      <c r="E185" s="72"/>
      <c r="F185" s="72"/>
      <c r="G185" s="72"/>
    </row>
    <row r="186" spans="3:7" s="27" customFormat="1" ht="14.4" x14ac:dyDescent="0.3">
      <c r="C186" s="69"/>
      <c r="D186" s="71"/>
      <c r="E186" s="72"/>
      <c r="F186" s="72"/>
      <c r="G186" s="72"/>
    </row>
    <row r="187" spans="3:7" s="27" customFormat="1" ht="14.4" x14ac:dyDescent="0.3">
      <c r="C187" s="69"/>
      <c r="D187" s="71"/>
      <c r="E187" s="72"/>
      <c r="F187" s="72"/>
      <c r="G187" s="72"/>
    </row>
    <row r="188" spans="3:7" s="27" customFormat="1" ht="14.4" x14ac:dyDescent="0.3">
      <c r="C188" s="69"/>
      <c r="D188" s="71"/>
      <c r="E188" s="72"/>
      <c r="F188" s="72"/>
      <c r="G188" s="72"/>
    </row>
    <row r="189" spans="3:7" s="27" customFormat="1" ht="14.4" x14ac:dyDescent="0.3">
      <c r="C189" s="69"/>
      <c r="D189" s="71"/>
      <c r="E189" s="72"/>
      <c r="F189" s="72"/>
      <c r="G189" s="72"/>
    </row>
    <row r="190" spans="3:7" s="27" customFormat="1" ht="14.4" x14ac:dyDescent="0.3">
      <c r="C190" s="69"/>
      <c r="D190" s="71"/>
      <c r="E190" s="72"/>
      <c r="F190" s="72"/>
      <c r="G190" s="72"/>
    </row>
    <row r="191" spans="3:7" s="27" customFormat="1" ht="14.4" x14ac:dyDescent="0.3">
      <c r="C191" s="69"/>
      <c r="D191" s="71"/>
      <c r="E191" s="72"/>
      <c r="F191" s="72"/>
      <c r="G191" s="72"/>
    </row>
    <row r="192" spans="3:7" s="27" customFormat="1" ht="14.4" x14ac:dyDescent="0.3">
      <c r="C192" s="69"/>
      <c r="D192" s="71"/>
      <c r="E192" s="72"/>
      <c r="F192" s="72"/>
      <c r="G192" s="72"/>
    </row>
    <row r="193" spans="3:7" s="27" customFormat="1" ht="14.4" x14ac:dyDescent="0.3">
      <c r="C193" s="69"/>
      <c r="D193" s="71"/>
      <c r="E193" s="72"/>
      <c r="F193" s="72"/>
      <c r="G193" s="72"/>
    </row>
    <row r="194" spans="3:7" s="27" customFormat="1" ht="14.4" x14ac:dyDescent="0.3">
      <c r="C194" s="69"/>
      <c r="D194" s="71"/>
      <c r="E194" s="72"/>
      <c r="F194" s="72"/>
      <c r="G194" s="72"/>
    </row>
    <row r="195" spans="3:7" s="27" customFormat="1" ht="14.4" x14ac:dyDescent="0.3">
      <c r="C195" s="69"/>
      <c r="D195" s="71"/>
      <c r="E195" s="72"/>
      <c r="F195" s="72"/>
      <c r="G195" s="72"/>
    </row>
    <row r="196" spans="3:7" s="27" customFormat="1" ht="14.4" x14ac:dyDescent="0.3">
      <c r="C196" s="69"/>
      <c r="D196" s="71"/>
      <c r="E196" s="72"/>
      <c r="F196" s="72"/>
      <c r="G196" s="72"/>
    </row>
    <row r="197" spans="3:7" s="27" customFormat="1" ht="14.4" x14ac:dyDescent="0.3">
      <c r="C197" s="69"/>
      <c r="D197" s="71"/>
      <c r="E197" s="72"/>
      <c r="F197" s="72"/>
      <c r="G197" s="72"/>
    </row>
    <row r="198" spans="3:7" s="27" customFormat="1" ht="14.4" x14ac:dyDescent="0.3">
      <c r="C198" s="69"/>
      <c r="D198" s="71"/>
      <c r="E198" s="72"/>
      <c r="F198" s="72"/>
      <c r="G198" s="72"/>
    </row>
    <row r="199" spans="3:7" s="27" customFormat="1" ht="14.4" x14ac:dyDescent="0.3">
      <c r="C199" s="69"/>
      <c r="D199" s="71"/>
      <c r="E199" s="72"/>
      <c r="F199" s="72"/>
      <c r="G199" s="72"/>
    </row>
    <row r="200" spans="3:7" s="27" customFormat="1" ht="14.4" x14ac:dyDescent="0.3">
      <c r="C200" s="69"/>
      <c r="D200" s="71"/>
      <c r="E200" s="72"/>
      <c r="F200" s="72"/>
      <c r="G200" s="72"/>
    </row>
    <row r="201" spans="3:7" s="27" customFormat="1" ht="14.4" x14ac:dyDescent="0.3">
      <c r="C201" s="69"/>
      <c r="D201" s="71"/>
      <c r="E201" s="72"/>
      <c r="F201" s="72"/>
      <c r="G201" s="72"/>
    </row>
    <row r="202" spans="3:7" s="27" customFormat="1" ht="14.4" x14ac:dyDescent="0.3">
      <c r="C202" s="69"/>
      <c r="D202" s="71"/>
      <c r="E202" s="72"/>
      <c r="F202" s="72"/>
      <c r="G202" s="72"/>
    </row>
    <row r="203" spans="3:7" s="27" customFormat="1" ht="14.4" x14ac:dyDescent="0.3">
      <c r="C203" s="69"/>
      <c r="D203" s="71"/>
      <c r="E203" s="72"/>
      <c r="F203" s="72"/>
      <c r="G203" s="72"/>
    </row>
    <row r="204" spans="3:7" s="27" customFormat="1" ht="14.4" x14ac:dyDescent="0.3">
      <c r="C204" s="69"/>
      <c r="D204" s="71"/>
      <c r="E204" s="72"/>
      <c r="F204" s="72"/>
      <c r="G204" s="72"/>
    </row>
    <row r="205" spans="3:7" s="27" customFormat="1" ht="14.4" x14ac:dyDescent="0.3">
      <c r="C205" s="69"/>
      <c r="D205" s="71"/>
      <c r="E205" s="72"/>
      <c r="F205" s="72"/>
      <c r="G205" s="72"/>
    </row>
    <row r="206" spans="3:7" s="27" customFormat="1" ht="14.4" x14ac:dyDescent="0.3">
      <c r="C206" s="69"/>
      <c r="D206" s="71"/>
      <c r="E206" s="72"/>
      <c r="F206" s="72"/>
      <c r="G206" s="72"/>
    </row>
    <row r="207" spans="3:7" s="27" customFormat="1" ht="14.4" x14ac:dyDescent="0.3">
      <c r="C207" s="69"/>
      <c r="D207" s="71"/>
      <c r="E207" s="72"/>
      <c r="F207" s="72"/>
      <c r="G207" s="72"/>
    </row>
    <row r="208" spans="3:7" s="27" customFormat="1" ht="14.4" x14ac:dyDescent="0.3">
      <c r="C208" s="69"/>
      <c r="D208" s="71"/>
      <c r="E208" s="72"/>
      <c r="F208" s="72"/>
      <c r="G208" s="72"/>
    </row>
    <row r="209" spans="3:7" s="27" customFormat="1" ht="14.4" x14ac:dyDescent="0.3">
      <c r="C209" s="69"/>
      <c r="D209" s="71"/>
      <c r="E209" s="72"/>
      <c r="F209" s="72"/>
      <c r="G209" s="72"/>
    </row>
    <row r="210" spans="3:7" s="27" customFormat="1" ht="14.4" x14ac:dyDescent="0.3">
      <c r="C210" s="69"/>
      <c r="D210" s="71"/>
      <c r="E210" s="72"/>
      <c r="F210" s="72"/>
      <c r="G210" s="72"/>
    </row>
    <row r="211" spans="3:7" s="27" customFormat="1" ht="14.4" x14ac:dyDescent="0.3">
      <c r="C211" s="69"/>
      <c r="D211" s="71"/>
      <c r="E211" s="72"/>
      <c r="F211" s="72"/>
      <c r="G211" s="72"/>
    </row>
    <row r="212" spans="3:7" s="27" customFormat="1" ht="14.4" x14ac:dyDescent="0.3">
      <c r="C212" s="69"/>
      <c r="D212" s="71"/>
      <c r="E212" s="72"/>
      <c r="F212" s="72"/>
      <c r="G212" s="72"/>
    </row>
    <row r="213" spans="3:7" s="27" customFormat="1" ht="14.4" x14ac:dyDescent="0.3">
      <c r="C213" s="69"/>
      <c r="D213" s="71"/>
      <c r="E213" s="72"/>
      <c r="F213" s="72"/>
      <c r="G213" s="72"/>
    </row>
    <row r="214" spans="3:7" s="27" customFormat="1" ht="14.4" x14ac:dyDescent="0.3">
      <c r="C214" s="69"/>
      <c r="D214" s="71"/>
      <c r="E214" s="72"/>
      <c r="F214" s="72"/>
      <c r="G214" s="72"/>
    </row>
    <row r="215" spans="3:7" s="27" customFormat="1" ht="14.4" x14ac:dyDescent="0.3">
      <c r="C215" s="69"/>
      <c r="D215" s="71"/>
      <c r="E215" s="72"/>
      <c r="F215" s="72"/>
      <c r="G215" s="72"/>
    </row>
    <row r="216" spans="3:7" s="27" customFormat="1" ht="14.4" x14ac:dyDescent="0.3">
      <c r="C216" s="69"/>
      <c r="D216" s="71"/>
      <c r="E216" s="72"/>
      <c r="F216" s="72"/>
      <c r="G216" s="72"/>
    </row>
    <row r="217" spans="3:7" s="27" customFormat="1" ht="14.4" x14ac:dyDescent="0.3">
      <c r="C217" s="69"/>
      <c r="D217" s="71"/>
      <c r="E217" s="72"/>
      <c r="F217" s="72"/>
      <c r="G217" s="72"/>
    </row>
    <row r="218" spans="3:7" s="27" customFormat="1" ht="14.4" x14ac:dyDescent="0.3">
      <c r="C218" s="69"/>
      <c r="D218" s="71"/>
      <c r="E218" s="72"/>
      <c r="F218" s="72"/>
      <c r="G218" s="72"/>
    </row>
    <row r="219" spans="3:7" s="27" customFormat="1" ht="14.4" x14ac:dyDescent="0.3">
      <c r="C219" s="69"/>
      <c r="D219" s="71"/>
      <c r="E219" s="72"/>
      <c r="F219" s="72"/>
      <c r="G219" s="72"/>
    </row>
    <row r="220" spans="3:7" s="27" customFormat="1" ht="14.4" x14ac:dyDescent="0.3">
      <c r="C220" s="69"/>
      <c r="D220" s="71"/>
      <c r="E220" s="72"/>
      <c r="F220" s="72"/>
      <c r="G220" s="72"/>
    </row>
    <row r="221" spans="3:7" s="27" customFormat="1" ht="14.4" x14ac:dyDescent="0.3">
      <c r="C221" s="69"/>
      <c r="D221" s="71"/>
      <c r="E221" s="72"/>
      <c r="F221" s="72"/>
      <c r="G221" s="72"/>
    </row>
    <row r="222" spans="3:7" s="27" customFormat="1" ht="14.4" x14ac:dyDescent="0.3">
      <c r="C222" s="69"/>
      <c r="D222" s="71"/>
      <c r="E222" s="72"/>
      <c r="F222" s="72"/>
      <c r="G222" s="72"/>
    </row>
    <row r="223" spans="3:7" s="27" customFormat="1" ht="14.4" x14ac:dyDescent="0.3">
      <c r="C223" s="69"/>
      <c r="D223" s="71"/>
      <c r="E223" s="72"/>
      <c r="F223" s="72"/>
      <c r="G223" s="72"/>
    </row>
    <row r="224" spans="3:7" s="27" customFormat="1" ht="14.4" x14ac:dyDescent="0.3">
      <c r="C224" s="69"/>
      <c r="D224" s="71"/>
      <c r="E224" s="72"/>
      <c r="F224" s="72"/>
      <c r="G224" s="72"/>
    </row>
    <row r="225" spans="3:7" s="27" customFormat="1" ht="14.4" x14ac:dyDescent="0.3">
      <c r="C225" s="69"/>
      <c r="D225" s="71"/>
      <c r="E225" s="72"/>
      <c r="F225" s="72"/>
      <c r="G225" s="72"/>
    </row>
    <row r="226" spans="3:7" s="27" customFormat="1" ht="14.4" x14ac:dyDescent="0.3">
      <c r="C226" s="69"/>
      <c r="D226" s="71"/>
      <c r="E226" s="72"/>
      <c r="F226" s="72"/>
      <c r="G226" s="72"/>
    </row>
    <row r="227" spans="3:7" s="27" customFormat="1" ht="14.4" x14ac:dyDescent="0.3">
      <c r="C227" s="69"/>
      <c r="D227" s="71"/>
      <c r="E227" s="72"/>
      <c r="F227" s="72"/>
      <c r="G227" s="72"/>
    </row>
    <row r="228" spans="3:7" s="27" customFormat="1" ht="14.4" x14ac:dyDescent="0.3">
      <c r="C228" s="69"/>
      <c r="D228" s="71"/>
      <c r="E228" s="72"/>
      <c r="F228" s="72"/>
      <c r="G228" s="72"/>
    </row>
    <row r="229" spans="3:7" s="27" customFormat="1" ht="14.4" x14ac:dyDescent="0.3">
      <c r="C229" s="69"/>
      <c r="D229" s="71"/>
      <c r="E229" s="72"/>
      <c r="F229" s="72"/>
      <c r="G229" s="72"/>
    </row>
    <row r="230" spans="3:7" s="27" customFormat="1" ht="14.4" x14ac:dyDescent="0.3">
      <c r="C230" s="69"/>
      <c r="D230" s="71"/>
      <c r="E230" s="72"/>
      <c r="F230" s="72"/>
      <c r="G230" s="72"/>
    </row>
    <row r="231" spans="3:7" s="27" customFormat="1" ht="14.4" x14ac:dyDescent="0.3">
      <c r="C231" s="69"/>
      <c r="D231" s="71"/>
      <c r="E231" s="72"/>
      <c r="F231" s="72"/>
      <c r="G231" s="72"/>
    </row>
    <row r="232" spans="3:7" s="27" customFormat="1" ht="14.4" x14ac:dyDescent="0.3">
      <c r="C232" s="69"/>
      <c r="D232" s="71"/>
      <c r="E232" s="72"/>
      <c r="F232" s="72"/>
      <c r="G232" s="72"/>
    </row>
    <row r="233" spans="3:7" s="27" customFormat="1" ht="14.4" x14ac:dyDescent="0.3">
      <c r="C233" s="69"/>
      <c r="D233" s="71"/>
      <c r="E233" s="72"/>
      <c r="F233" s="72"/>
      <c r="G233" s="72"/>
    </row>
    <row r="234" spans="3:7" s="27" customFormat="1" ht="14.4" x14ac:dyDescent="0.3">
      <c r="C234" s="69"/>
      <c r="D234" s="71"/>
      <c r="E234" s="72"/>
      <c r="F234" s="72"/>
      <c r="G234" s="72"/>
    </row>
    <row r="235" spans="3:7" s="27" customFormat="1" ht="14.4" x14ac:dyDescent="0.3">
      <c r="C235" s="69"/>
      <c r="D235" s="71"/>
      <c r="E235" s="72"/>
      <c r="F235" s="72"/>
      <c r="G235" s="72"/>
    </row>
    <row r="236" spans="3:7" s="27" customFormat="1" ht="14.4" x14ac:dyDescent="0.3">
      <c r="C236" s="69"/>
      <c r="D236" s="71"/>
      <c r="E236" s="72"/>
      <c r="F236" s="72"/>
      <c r="G236" s="72"/>
    </row>
    <row r="237" spans="3:7" s="27" customFormat="1" ht="14.4" x14ac:dyDescent="0.3">
      <c r="C237" s="69"/>
      <c r="D237" s="71"/>
      <c r="E237" s="72"/>
      <c r="F237" s="72"/>
      <c r="G237" s="72"/>
    </row>
    <row r="238" spans="3:7" s="27" customFormat="1" ht="14.4" x14ac:dyDescent="0.3">
      <c r="C238" s="69"/>
      <c r="D238" s="71"/>
      <c r="E238" s="72"/>
      <c r="F238" s="72"/>
      <c r="G238" s="72"/>
    </row>
    <row r="239" spans="3:7" s="27" customFormat="1" ht="14.4" x14ac:dyDescent="0.3">
      <c r="C239" s="69"/>
      <c r="D239" s="71"/>
      <c r="E239" s="72"/>
      <c r="F239" s="72"/>
      <c r="G239" s="72"/>
    </row>
    <row r="240" spans="3:7" s="27" customFormat="1" ht="14.4" x14ac:dyDescent="0.3">
      <c r="C240" s="69"/>
      <c r="D240" s="71"/>
      <c r="E240" s="72"/>
      <c r="F240" s="72"/>
      <c r="G240" s="72"/>
    </row>
    <row r="241" spans="3:7" s="27" customFormat="1" ht="14.4" x14ac:dyDescent="0.3">
      <c r="C241" s="69"/>
      <c r="D241" s="71"/>
      <c r="E241" s="72"/>
      <c r="F241" s="72"/>
      <c r="G241" s="72"/>
    </row>
    <row r="242" spans="3:7" s="27" customFormat="1" ht="14.4" x14ac:dyDescent="0.3">
      <c r="C242" s="69"/>
      <c r="D242" s="71"/>
      <c r="E242" s="72"/>
      <c r="F242" s="72"/>
      <c r="G242" s="72"/>
    </row>
    <row r="243" spans="3:7" s="27" customFormat="1" ht="14.4" x14ac:dyDescent="0.3">
      <c r="C243" s="69"/>
      <c r="D243" s="71"/>
      <c r="E243" s="72"/>
      <c r="F243" s="72"/>
      <c r="G243" s="72"/>
    </row>
    <row r="244" spans="3:7" s="27" customFormat="1" ht="14.4" x14ac:dyDescent="0.3">
      <c r="C244" s="69"/>
      <c r="D244" s="71"/>
      <c r="E244" s="72"/>
      <c r="F244" s="72"/>
      <c r="G244" s="72"/>
    </row>
    <row r="245" spans="3:7" s="27" customFormat="1" ht="14.4" x14ac:dyDescent="0.3">
      <c r="C245" s="69"/>
      <c r="D245" s="71"/>
      <c r="E245" s="72"/>
      <c r="F245" s="72"/>
      <c r="G245" s="72"/>
    </row>
    <row r="246" spans="3:7" s="27" customFormat="1" ht="14.4" x14ac:dyDescent="0.3">
      <c r="C246" s="69"/>
      <c r="D246" s="71"/>
      <c r="E246" s="72"/>
      <c r="F246" s="72"/>
      <c r="G246" s="72"/>
    </row>
    <row r="247" spans="3:7" s="27" customFormat="1" ht="14.4" x14ac:dyDescent="0.3">
      <c r="C247" s="69"/>
      <c r="D247" s="71"/>
      <c r="E247" s="72"/>
      <c r="F247" s="72"/>
      <c r="G247" s="72"/>
    </row>
    <row r="248" spans="3:7" s="27" customFormat="1" ht="14.4" x14ac:dyDescent="0.3">
      <c r="C248" s="69"/>
      <c r="D248" s="71"/>
      <c r="E248" s="72"/>
      <c r="F248" s="72"/>
      <c r="G248" s="72"/>
    </row>
    <row r="249" spans="3:7" s="27" customFormat="1" ht="14.4" x14ac:dyDescent="0.3">
      <c r="C249" s="69"/>
      <c r="D249" s="71"/>
      <c r="E249" s="72"/>
      <c r="F249" s="72"/>
      <c r="G249" s="72"/>
    </row>
    <row r="250" spans="3:7" s="27" customFormat="1" ht="14.4" x14ac:dyDescent="0.3">
      <c r="C250" s="69"/>
      <c r="D250" s="71"/>
      <c r="E250" s="72"/>
      <c r="F250" s="72"/>
      <c r="G250" s="72"/>
    </row>
    <row r="251" spans="3:7" s="27" customFormat="1" ht="14.4" x14ac:dyDescent="0.3">
      <c r="C251" s="69"/>
      <c r="D251" s="71"/>
      <c r="E251" s="72"/>
      <c r="F251" s="72"/>
      <c r="G251" s="72"/>
    </row>
    <row r="252" spans="3:7" s="27" customFormat="1" ht="14.4" x14ac:dyDescent="0.3">
      <c r="C252" s="69"/>
      <c r="D252" s="71"/>
      <c r="E252" s="72"/>
      <c r="F252" s="72"/>
      <c r="G252" s="72"/>
    </row>
    <row r="253" spans="3:7" s="27" customFormat="1" ht="14.4" x14ac:dyDescent="0.3">
      <c r="C253" s="69"/>
      <c r="D253" s="71"/>
      <c r="E253" s="72"/>
      <c r="F253" s="72"/>
      <c r="G253" s="72"/>
    </row>
    <row r="254" spans="3:7" s="27" customFormat="1" ht="14.4" x14ac:dyDescent="0.3">
      <c r="C254" s="69"/>
      <c r="D254" s="71"/>
      <c r="E254" s="72"/>
      <c r="F254" s="72"/>
      <c r="G254" s="72"/>
    </row>
    <row r="255" spans="3:7" s="27" customFormat="1" ht="14.4" x14ac:dyDescent="0.3">
      <c r="C255" s="69"/>
      <c r="D255" s="71"/>
      <c r="E255" s="72"/>
      <c r="F255" s="72"/>
      <c r="G255" s="72"/>
    </row>
    <row r="256" spans="3:7" s="27" customFormat="1" ht="14.4" x14ac:dyDescent="0.3">
      <c r="C256" s="69"/>
      <c r="D256" s="71"/>
      <c r="E256" s="72"/>
      <c r="F256" s="72"/>
      <c r="G256" s="72"/>
    </row>
    <row r="257" spans="3:7" s="27" customFormat="1" ht="14.4" x14ac:dyDescent="0.3">
      <c r="C257" s="69"/>
      <c r="D257" s="71"/>
      <c r="E257" s="72"/>
      <c r="F257" s="72"/>
      <c r="G257" s="72"/>
    </row>
    <row r="258" spans="3:7" s="27" customFormat="1" ht="14.4" x14ac:dyDescent="0.3">
      <c r="C258" s="69"/>
      <c r="D258" s="71"/>
      <c r="E258" s="72"/>
      <c r="F258" s="72"/>
      <c r="G258" s="72"/>
    </row>
    <row r="259" spans="3:7" s="27" customFormat="1" ht="14.4" x14ac:dyDescent="0.3">
      <c r="C259" s="69"/>
      <c r="D259" s="71"/>
      <c r="E259" s="72"/>
      <c r="F259" s="72"/>
      <c r="G259" s="72"/>
    </row>
    <row r="260" spans="3:7" s="27" customFormat="1" ht="14.4" x14ac:dyDescent="0.3">
      <c r="C260" s="69"/>
      <c r="D260" s="71"/>
      <c r="E260" s="72"/>
      <c r="F260" s="72"/>
      <c r="G260" s="72"/>
    </row>
    <row r="261" spans="3:7" s="27" customFormat="1" ht="14.4" x14ac:dyDescent="0.3">
      <c r="C261" s="69"/>
      <c r="D261" s="71"/>
      <c r="E261" s="72"/>
      <c r="F261" s="72"/>
      <c r="G261" s="72"/>
    </row>
    <row r="262" spans="3:7" s="27" customFormat="1" ht="14.4" x14ac:dyDescent="0.3">
      <c r="C262" s="69"/>
      <c r="D262" s="71"/>
      <c r="E262" s="72"/>
      <c r="F262" s="72"/>
      <c r="G262" s="72"/>
    </row>
    <row r="263" spans="3:7" s="27" customFormat="1" ht="14.4" x14ac:dyDescent="0.3">
      <c r="C263" s="69"/>
      <c r="D263" s="71"/>
      <c r="E263" s="72"/>
      <c r="F263" s="72"/>
      <c r="G263" s="72"/>
    </row>
    <row r="264" spans="3:7" s="27" customFormat="1" ht="14.4" x14ac:dyDescent="0.3">
      <c r="C264" s="69"/>
      <c r="D264" s="71"/>
      <c r="E264" s="72"/>
      <c r="F264" s="72"/>
      <c r="G264" s="72"/>
    </row>
    <row r="265" spans="3:7" s="27" customFormat="1" ht="14.4" x14ac:dyDescent="0.3">
      <c r="C265" s="69"/>
      <c r="D265" s="71"/>
      <c r="E265" s="72"/>
      <c r="F265" s="72"/>
      <c r="G265" s="72"/>
    </row>
    <row r="266" spans="3:7" s="27" customFormat="1" ht="14.4" x14ac:dyDescent="0.3">
      <c r="C266" s="69"/>
      <c r="D266" s="71"/>
      <c r="E266" s="72"/>
      <c r="F266" s="72"/>
      <c r="G266" s="72"/>
    </row>
    <row r="267" spans="3:7" s="27" customFormat="1" ht="14.4" x14ac:dyDescent="0.3">
      <c r="C267" s="69"/>
      <c r="D267" s="71"/>
      <c r="E267" s="72"/>
      <c r="F267" s="72"/>
      <c r="G267" s="72"/>
    </row>
    <row r="268" spans="3:7" s="27" customFormat="1" ht="14.4" x14ac:dyDescent="0.3">
      <c r="C268" s="69"/>
      <c r="D268" s="71"/>
      <c r="E268" s="72"/>
      <c r="F268" s="72"/>
      <c r="G268" s="72"/>
    </row>
    <row r="269" spans="3:7" s="27" customFormat="1" ht="14.4" x14ac:dyDescent="0.3">
      <c r="C269" s="69"/>
      <c r="D269" s="71"/>
      <c r="E269" s="72"/>
      <c r="F269" s="72"/>
      <c r="G269" s="72"/>
    </row>
    <row r="270" spans="3:7" s="27" customFormat="1" ht="14.4" x14ac:dyDescent="0.3">
      <c r="C270" s="69"/>
      <c r="D270" s="71"/>
      <c r="E270" s="72"/>
      <c r="F270" s="72"/>
      <c r="G270" s="72"/>
    </row>
    <row r="271" spans="3:7" s="27" customFormat="1" ht="14.4" x14ac:dyDescent="0.3">
      <c r="C271" s="69"/>
      <c r="D271" s="71"/>
      <c r="E271" s="72"/>
      <c r="F271" s="72"/>
      <c r="G271" s="72"/>
    </row>
    <row r="272" spans="3:7" s="27" customFormat="1" ht="14.4" x14ac:dyDescent="0.3">
      <c r="C272" s="69"/>
      <c r="D272" s="71"/>
      <c r="E272" s="72"/>
      <c r="F272" s="72"/>
      <c r="G272" s="72"/>
    </row>
    <row r="273" spans="3:7" s="27" customFormat="1" ht="14.4" x14ac:dyDescent="0.3">
      <c r="C273" s="69"/>
      <c r="D273" s="71"/>
      <c r="E273" s="72"/>
      <c r="F273" s="72"/>
      <c r="G273" s="72"/>
    </row>
    <row r="274" spans="3:7" s="27" customFormat="1" ht="14.4" x14ac:dyDescent="0.3">
      <c r="C274" s="69"/>
      <c r="D274" s="71"/>
      <c r="E274" s="72"/>
      <c r="F274" s="72"/>
      <c r="G274" s="72"/>
    </row>
    <row r="275" spans="3:7" s="27" customFormat="1" ht="14.4" x14ac:dyDescent="0.3">
      <c r="C275" s="69"/>
      <c r="D275" s="71"/>
      <c r="E275" s="72"/>
      <c r="F275" s="72"/>
      <c r="G275" s="72"/>
    </row>
    <row r="276" spans="3:7" s="27" customFormat="1" ht="14.4" x14ac:dyDescent="0.3">
      <c r="C276" s="69"/>
      <c r="D276" s="71"/>
      <c r="E276" s="72"/>
      <c r="F276" s="72"/>
      <c r="G276" s="72"/>
    </row>
    <row r="277" spans="3:7" s="27" customFormat="1" ht="14.4" x14ac:dyDescent="0.3">
      <c r="C277" s="69"/>
      <c r="D277" s="71"/>
      <c r="E277" s="72"/>
      <c r="F277" s="72"/>
      <c r="G277" s="72"/>
    </row>
    <row r="278" spans="3:7" s="27" customFormat="1" ht="14.4" x14ac:dyDescent="0.3">
      <c r="C278" s="69"/>
      <c r="D278" s="71"/>
      <c r="E278" s="72"/>
      <c r="F278" s="72"/>
      <c r="G278" s="72"/>
    </row>
    <row r="279" spans="3:7" s="27" customFormat="1" ht="14.4" x14ac:dyDescent="0.3">
      <c r="C279" s="69"/>
      <c r="D279" s="71"/>
      <c r="E279" s="72"/>
      <c r="F279" s="72"/>
      <c r="G279" s="72"/>
    </row>
    <row r="280" spans="3:7" s="27" customFormat="1" ht="14.4" x14ac:dyDescent="0.3">
      <c r="C280" s="69"/>
      <c r="D280" s="71"/>
      <c r="E280" s="72"/>
      <c r="F280" s="72"/>
      <c r="G280" s="72"/>
    </row>
    <row r="281" spans="3:7" s="27" customFormat="1" ht="14.4" x14ac:dyDescent="0.3">
      <c r="C281" s="69"/>
      <c r="D281" s="71"/>
      <c r="E281" s="72"/>
      <c r="F281" s="72"/>
      <c r="G281" s="72"/>
    </row>
    <row r="282" spans="3:7" s="27" customFormat="1" ht="14.4" x14ac:dyDescent="0.3">
      <c r="C282" s="69"/>
      <c r="D282" s="71"/>
      <c r="E282" s="72"/>
      <c r="F282" s="72"/>
      <c r="G282" s="72"/>
    </row>
    <row r="283" spans="3:7" s="27" customFormat="1" ht="14.4" x14ac:dyDescent="0.3">
      <c r="C283" s="69"/>
      <c r="D283" s="71"/>
      <c r="E283" s="72"/>
      <c r="F283" s="72"/>
      <c r="G283" s="72"/>
    </row>
    <row r="284" spans="3:7" s="27" customFormat="1" ht="14.4" x14ac:dyDescent="0.3">
      <c r="C284" s="69"/>
      <c r="D284" s="71"/>
      <c r="E284" s="72"/>
      <c r="F284" s="72"/>
      <c r="G284" s="72"/>
    </row>
    <row r="285" spans="3:7" s="27" customFormat="1" ht="14.4" x14ac:dyDescent="0.3">
      <c r="C285" s="69"/>
      <c r="D285" s="71"/>
      <c r="E285" s="72"/>
      <c r="F285" s="72"/>
      <c r="G285" s="72"/>
    </row>
    <row r="286" spans="3:7" s="27" customFormat="1" ht="14.4" x14ac:dyDescent="0.3">
      <c r="C286" s="69"/>
      <c r="D286" s="71"/>
      <c r="E286" s="72"/>
      <c r="F286" s="72"/>
      <c r="G286" s="72"/>
    </row>
    <row r="287" spans="3:7" s="27" customFormat="1" ht="14.4" x14ac:dyDescent="0.3">
      <c r="C287" s="69"/>
      <c r="D287" s="71"/>
      <c r="E287" s="72"/>
      <c r="F287" s="72"/>
      <c r="G287" s="72"/>
    </row>
    <row r="288" spans="3:7" s="27" customFormat="1" ht="14.4" x14ac:dyDescent="0.3">
      <c r="C288" s="69"/>
      <c r="D288" s="71"/>
      <c r="E288" s="72"/>
      <c r="F288" s="72"/>
      <c r="G288" s="72"/>
    </row>
    <row r="289" spans="3:7" s="27" customFormat="1" ht="14.4" x14ac:dyDescent="0.3">
      <c r="C289" s="69"/>
      <c r="D289" s="71"/>
      <c r="E289" s="72"/>
      <c r="F289" s="72"/>
      <c r="G289" s="72"/>
    </row>
    <row r="290" spans="3:7" s="27" customFormat="1" ht="14.4" x14ac:dyDescent="0.3">
      <c r="C290" s="69"/>
      <c r="D290" s="71"/>
      <c r="E290" s="72"/>
      <c r="F290" s="72"/>
      <c r="G290" s="72"/>
    </row>
    <row r="291" spans="3:7" s="27" customFormat="1" ht="14.4" x14ac:dyDescent="0.3">
      <c r="C291" s="69"/>
      <c r="D291" s="71"/>
      <c r="E291" s="72"/>
      <c r="F291" s="72"/>
      <c r="G291" s="72"/>
    </row>
    <row r="292" spans="3:7" s="27" customFormat="1" ht="14.4" x14ac:dyDescent="0.3">
      <c r="C292" s="69"/>
      <c r="D292" s="71"/>
      <c r="E292" s="72"/>
      <c r="F292" s="72"/>
      <c r="G292" s="72"/>
    </row>
    <row r="293" spans="3:7" s="27" customFormat="1" ht="14.4" x14ac:dyDescent="0.3">
      <c r="C293" s="69"/>
      <c r="D293" s="71"/>
      <c r="E293" s="72"/>
      <c r="F293" s="72"/>
      <c r="G293" s="72"/>
    </row>
    <row r="294" spans="3:7" s="27" customFormat="1" ht="14.4" x14ac:dyDescent="0.3">
      <c r="C294" s="69"/>
      <c r="D294" s="71"/>
      <c r="E294" s="72"/>
      <c r="F294" s="72"/>
      <c r="G294" s="72"/>
    </row>
    <row r="295" spans="3:7" s="27" customFormat="1" ht="14.4" x14ac:dyDescent="0.3">
      <c r="C295" s="69"/>
      <c r="D295" s="71"/>
      <c r="E295" s="72"/>
      <c r="F295" s="72"/>
      <c r="G295" s="72"/>
    </row>
    <row r="296" spans="3:7" s="27" customFormat="1" ht="14.4" x14ac:dyDescent="0.3">
      <c r="C296" s="69"/>
      <c r="D296" s="71"/>
      <c r="E296" s="72"/>
      <c r="F296" s="72"/>
      <c r="G296" s="72"/>
    </row>
    <row r="297" spans="3:7" s="27" customFormat="1" ht="14.4" x14ac:dyDescent="0.3">
      <c r="C297" s="69"/>
      <c r="D297" s="71"/>
      <c r="E297" s="72"/>
      <c r="F297" s="72"/>
      <c r="G297" s="72"/>
    </row>
    <row r="298" spans="3:7" s="27" customFormat="1" ht="14.4" x14ac:dyDescent="0.3">
      <c r="C298" s="69"/>
      <c r="D298" s="71"/>
      <c r="E298" s="72"/>
      <c r="F298" s="72"/>
      <c r="G298" s="72"/>
    </row>
    <row r="299" spans="3:7" s="27" customFormat="1" ht="14.4" x14ac:dyDescent="0.3">
      <c r="C299" s="69"/>
      <c r="D299" s="71"/>
      <c r="E299" s="72"/>
      <c r="F299" s="72"/>
      <c r="G299" s="72"/>
    </row>
    <row r="300" spans="3:7" s="27" customFormat="1" ht="14.4" x14ac:dyDescent="0.3">
      <c r="C300" s="69"/>
      <c r="D300" s="71"/>
      <c r="E300" s="72"/>
      <c r="F300" s="72"/>
      <c r="G300" s="72"/>
    </row>
    <row r="301" spans="3:7" s="27" customFormat="1" ht="14.4" x14ac:dyDescent="0.3">
      <c r="C301" s="69"/>
      <c r="D301" s="71"/>
      <c r="E301" s="72"/>
      <c r="F301" s="72"/>
      <c r="G301" s="72"/>
    </row>
    <row r="302" spans="3:7" s="27" customFormat="1" ht="14.4" x14ac:dyDescent="0.3">
      <c r="C302" s="69"/>
      <c r="D302" s="71"/>
      <c r="E302" s="72"/>
      <c r="F302" s="72"/>
      <c r="G302" s="72"/>
    </row>
    <row r="303" spans="3:7" s="27" customFormat="1" ht="14.4" x14ac:dyDescent="0.3">
      <c r="C303" s="69"/>
      <c r="D303" s="71"/>
      <c r="E303" s="72"/>
      <c r="F303" s="72"/>
      <c r="G303" s="72"/>
    </row>
    <row r="304" spans="3:7" s="27" customFormat="1" ht="14.4" x14ac:dyDescent="0.3">
      <c r="C304" s="69"/>
      <c r="D304" s="71"/>
      <c r="E304" s="72"/>
      <c r="F304" s="72"/>
      <c r="G304" s="72"/>
    </row>
    <row r="305" spans="3:7" s="27" customFormat="1" ht="14.4" x14ac:dyDescent="0.3">
      <c r="C305" s="69"/>
      <c r="D305" s="71"/>
      <c r="E305" s="72"/>
      <c r="F305" s="72"/>
      <c r="G305" s="72"/>
    </row>
    <row r="306" spans="3:7" s="27" customFormat="1" ht="14.4" x14ac:dyDescent="0.3">
      <c r="C306" s="69"/>
      <c r="D306" s="71"/>
      <c r="E306" s="72"/>
      <c r="F306" s="72"/>
      <c r="G306" s="72"/>
    </row>
    <row r="307" spans="3:7" s="27" customFormat="1" ht="14.4" x14ac:dyDescent="0.3">
      <c r="C307" s="69"/>
      <c r="D307" s="71"/>
      <c r="E307" s="72"/>
      <c r="F307" s="72"/>
      <c r="G307" s="72"/>
    </row>
    <row r="308" spans="3:7" s="27" customFormat="1" ht="14.4" x14ac:dyDescent="0.3">
      <c r="C308" s="69"/>
      <c r="D308" s="71"/>
      <c r="E308" s="72"/>
      <c r="F308" s="72"/>
      <c r="G308" s="72"/>
    </row>
    <row r="309" spans="3:7" s="27" customFormat="1" ht="14.4" x14ac:dyDescent="0.3">
      <c r="C309" s="69"/>
      <c r="D309" s="71"/>
      <c r="E309" s="72"/>
      <c r="F309" s="72"/>
      <c r="G309" s="72"/>
    </row>
    <row r="310" spans="3:7" s="27" customFormat="1" ht="14.4" x14ac:dyDescent="0.3">
      <c r="C310" s="69"/>
      <c r="D310" s="71"/>
      <c r="E310" s="72"/>
      <c r="F310" s="72"/>
      <c r="G310" s="72"/>
    </row>
    <row r="311" spans="3:7" s="27" customFormat="1" ht="14.4" x14ac:dyDescent="0.3">
      <c r="C311" s="69"/>
      <c r="D311" s="71"/>
      <c r="E311" s="72"/>
      <c r="F311" s="72"/>
      <c r="G311" s="72"/>
    </row>
    <row r="312" spans="3:7" s="27" customFormat="1" ht="14.4" x14ac:dyDescent="0.3">
      <c r="C312" s="69"/>
      <c r="D312" s="71"/>
      <c r="E312" s="72"/>
      <c r="F312" s="72"/>
      <c r="G312" s="72"/>
    </row>
    <row r="313" spans="3:7" s="27" customFormat="1" ht="14.4" x14ac:dyDescent="0.3">
      <c r="C313" s="69"/>
      <c r="D313" s="71"/>
      <c r="E313" s="72"/>
      <c r="F313" s="72"/>
      <c r="G313" s="72"/>
    </row>
    <row r="314" spans="3:7" s="27" customFormat="1" ht="14.4" x14ac:dyDescent="0.3">
      <c r="C314" s="69"/>
      <c r="D314" s="71"/>
      <c r="E314" s="72"/>
      <c r="F314" s="72"/>
      <c r="G314" s="72"/>
    </row>
    <row r="315" spans="3:7" s="27" customFormat="1" ht="14.4" x14ac:dyDescent="0.3">
      <c r="C315" s="69"/>
      <c r="D315" s="71"/>
      <c r="E315" s="72"/>
      <c r="F315" s="72"/>
      <c r="G315" s="72"/>
    </row>
    <row r="316" spans="3:7" s="27" customFormat="1" ht="14.4" x14ac:dyDescent="0.3">
      <c r="C316" s="69"/>
      <c r="D316" s="71"/>
      <c r="E316" s="72"/>
      <c r="F316" s="72"/>
      <c r="G316" s="72"/>
    </row>
    <row r="317" spans="3:7" s="27" customFormat="1" ht="14.4" x14ac:dyDescent="0.3">
      <c r="C317" s="69"/>
      <c r="D317" s="71"/>
      <c r="E317" s="72"/>
      <c r="F317" s="72"/>
      <c r="G317" s="72"/>
    </row>
    <row r="318" spans="3:7" s="27" customFormat="1" ht="14.4" x14ac:dyDescent="0.3">
      <c r="C318" s="69"/>
      <c r="D318" s="71"/>
      <c r="E318" s="72"/>
      <c r="F318" s="72"/>
      <c r="G318" s="72"/>
    </row>
    <row r="319" spans="3:7" s="27" customFormat="1" ht="14.4" x14ac:dyDescent="0.3">
      <c r="C319" s="69"/>
      <c r="D319" s="71"/>
      <c r="E319" s="72"/>
      <c r="F319" s="72"/>
      <c r="G319" s="72"/>
    </row>
    <row r="320" spans="3:7" s="27" customFormat="1" ht="14.4" x14ac:dyDescent="0.3">
      <c r="C320" s="69"/>
      <c r="D320" s="71"/>
      <c r="E320" s="72"/>
      <c r="F320" s="72"/>
      <c r="G320" s="72"/>
    </row>
    <row r="321" spans="3:7" s="27" customFormat="1" ht="14.4" x14ac:dyDescent="0.3">
      <c r="C321" s="69"/>
      <c r="D321" s="71"/>
      <c r="E321" s="72"/>
      <c r="F321" s="72"/>
      <c r="G321" s="72"/>
    </row>
    <row r="322" spans="3:7" s="27" customFormat="1" ht="14.4" x14ac:dyDescent="0.3">
      <c r="C322" s="69"/>
      <c r="D322" s="71"/>
      <c r="E322" s="72"/>
      <c r="F322" s="72"/>
      <c r="G322" s="72"/>
    </row>
    <row r="323" spans="3:7" s="27" customFormat="1" ht="14.4" x14ac:dyDescent="0.3">
      <c r="C323" s="69"/>
      <c r="D323" s="71"/>
      <c r="E323" s="72"/>
      <c r="F323" s="72"/>
      <c r="G323" s="72"/>
    </row>
    <row r="324" spans="3:7" s="27" customFormat="1" ht="14.4" x14ac:dyDescent="0.3">
      <c r="C324" s="69"/>
      <c r="D324" s="71"/>
      <c r="E324" s="72"/>
      <c r="F324" s="72"/>
      <c r="G324" s="72"/>
    </row>
    <row r="325" spans="3:7" s="27" customFormat="1" ht="14.4" x14ac:dyDescent="0.3">
      <c r="C325" s="69"/>
      <c r="D325" s="71"/>
      <c r="E325" s="72"/>
      <c r="F325" s="72"/>
      <c r="G325" s="72"/>
    </row>
    <row r="326" spans="3:7" s="27" customFormat="1" ht="14.4" x14ac:dyDescent="0.3">
      <c r="C326" s="69"/>
      <c r="D326" s="71"/>
      <c r="E326" s="72"/>
      <c r="F326" s="72"/>
      <c r="G326" s="72"/>
    </row>
    <row r="327" spans="3:7" s="27" customFormat="1" ht="14.4" x14ac:dyDescent="0.3">
      <c r="C327" s="69"/>
      <c r="D327" s="71"/>
      <c r="E327" s="72"/>
      <c r="F327" s="72"/>
      <c r="G327" s="72"/>
    </row>
    <row r="328" spans="3:7" s="27" customFormat="1" ht="14.4" x14ac:dyDescent="0.3">
      <c r="C328" s="69"/>
      <c r="D328" s="71"/>
      <c r="E328" s="72"/>
      <c r="F328" s="72"/>
      <c r="G328" s="72"/>
    </row>
    <row r="329" spans="3:7" s="27" customFormat="1" ht="14.4" x14ac:dyDescent="0.3">
      <c r="C329" s="69"/>
      <c r="D329" s="71"/>
      <c r="E329" s="72"/>
      <c r="F329" s="72"/>
      <c r="G329" s="72"/>
    </row>
    <row r="330" spans="3:7" s="27" customFormat="1" ht="14.4" x14ac:dyDescent="0.3">
      <c r="C330" s="69"/>
      <c r="D330" s="71"/>
      <c r="E330" s="72"/>
      <c r="F330" s="72"/>
      <c r="G330" s="72"/>
    </row>
    <row r="331" spans="3:7" s="27" customFormat="1" ht="14.4" x14ac:dyDescent="0.3">
      <c r="C331" s="69"/>
      <c r="D331" s="71"/>
      <c r="E331" s="72"/>
      <c r="F331" s="72"/>
      <c r="G331" s="72"/>
    </row>
    <row r="332" spans="3:7" s="27" customFormat="1" ht="14.4" x14ac:dyDescent="0.3">
      <c r="C332" s="69"/>
      <c r="D332" s="71"/>
      <c r="E332" s="72"/>
      <c r="F332" s="72"/>
      <c r="G332" s="72"/>
    </row>
    <row r="333" spans="3:7" s="27" customFormat="1" ht="14.4" x14ac:dyDescent="0.3">
      <c r="C333" s="69"/>
      <c r="D333" s="71"/>
      <c r="E333" s="72"/>
      <c r="F333" s="72"/>
      <c r="G333" s="72"/>
    </row>
    <row r="334" spans="3:7" s="27" customFormat="1" ht="14.4" x14ac:dyDescent="0.3">
      <c r="C334" s="69"/>
      <c r="D334" s="71"/>
      <c r="E334" s="72"/>
      <c r="F334" s="72"/>
      <c r="G334" s="72"/>
    </row>
    <row r="335" spans="3:7" s="27" customFormat="1" ht="14.4" x14ac:dyDescent="0.3">
      <c r="C335" s="69"/>
      <c r="D335" s="71"/>
      <c r="E335" s="72"/>
      <c r="F335" s="72"/>
      <c r="G335" s="72"/>
    </row>
    <row r="336" spans="3:7" s="27" customFormat="1" ht="14.4" x14ac:dyDescent="0.3">
      <c r="C336" s="69"/>
      <c r="D336" s="71"/>
      <c r="E336" s="72"/>
      <c r="F336" s="72"/>
      <c r="G336" s="72"/>
    </row>
    <row r="337" spans="3:7" s="27" customFormat="1" ht="14.4" x14ac:dyDescent="0.3">
      <c r="C337" s="69"/>
      <c r="D337" s="71"/>
      <c r="E337" s="72"/>
      <c r="F337" s="72"/>
      <c r="G337" s="72"/>
    </row>
    <row r="338" spans="3:7" s="27" customFormat="1" ht="14.4" x14ac:dyDescent="0.3">
      <c r="C338" s="69"/>
      <c r="D338" s="71"/>
      <c r="E338" s="72"/>
      <c r="F338" s="72"/>
      <c r="G338" s="72"/>
    </row>
    <row r="339" spans="3:7" s="27" customFormat="1" ht="14.4" x14ac:dyDescent="0.3">
      <c r="C339" s="69"/>
      <c r="D339" s="71"/>
      <c r="E339" s="72"/>
      <c r="F339" s="72"/>
      <c r="G339" s="72"/>
    </row>
    <row r="340" spans="3:7" s="27" customFormat="1" ht="14.4" x14ac:dyDescent="0.3">
      <c r="C340" s="69"/>
      <c r="D340" s="71"/>
      <c r="E340" s="72"/>
      <c r="F340" s="72"/>
      <c r="G340" s="72"/>
    </row>
    <row r="341" spans="3:7" s="27" customFormat="1" ht="14.4" x14ac:dyDescent="0.3">
      <c r="C341" s="69"/>
      <c r="D341" s="71"/>
      <c r="E341" s="72"/>
      <c r="F341" s="72"/>
      <c r="G341" s="72"/>
    </row>
    <row r="342" spans="3:7" s="27" customFormat="1" ht="14.4" x14ac:dyDescent="0.3">
      <c r="C342" s="69"/>
      <c r="D342" s="71"/>
      <c r="E342" s="72"/>
      <c r="F342" s="72"/>
      <c r="G342" s="72"/>
    </row>
    <row r="343" spans="3:7" s="27" customFormat="1" ht="14.4" x14ac:dyDescent="0.3">
      <c r="C343" s="69"/>
      <c r="D343" s="71"/>
      <c r="E343" s="72"/>
      <c r="F343" s="72"/>
      <c r="G343" s="72"/>
    </row>
    <row r="344" spans="3:7" s="27" customFormat="1" ht="14.4" x14ac:dyDescent="0.3">
      <c r="C344" s="69"/>
      <c r="D344" s="71"/>
      <c r="E344" s="72"/>
      <c r="F344" s="72"/>
      <c r="G344" s="72"/>
    </row>
    <row r="345" spans="3:7" s="27" customFormat="1" ht="14.4" x14ac:dyDescent="0.3">
      <c r="C345" s="69"/>
      <c r="D345" s="71"/>
      <c r="E345" s="72"/>
      <c r="F345" s="72"/>
      <c r="G345" s="72"/>
    </row>
    <row r="346" spans="3:7" s="27" customFormat="1" ht="14.4" x14ac:dyDescent="0.3">
      <c r="C346" s="69"/>
      <c r="D346" s="71"/>
      <c r="E346" s="72"/>
      <c r="F346" s="72"/>
      <c r="G346" s="72"/>
    </row>
    <row r="347" spans="3:7" s="27" customFormat="1" ht="14.4" x14ac:dyDescent="0.3">
      <c r="C347" s="69"/>
      <c r="D347" s="71"/>
      <c r="E347" s="72"/>
      <c r="F347" s="72"/>
      <c r="G347" s="72"/>
    </row>
    <row r="348" spans="3:7" s="27" customFormat="1" ht="14.4" x14ac:dyDescent="0.3">
      <c r="C348" s="69"/>
      <c r="D348" s="71"/>
      <c r="E348" s="72"/>
      <c r="F348" s="72"/>
      <c r="G348" s="72"/>
    </row>
    <row r="349" spans="3:7" s="27" customFormat="1" ht="14.4" x14ac:dyDescent="0.3">
      <c r="C349" s="69"/>
      <c r="D349" s="71"/>
      <c r="E349" s="72"/>
      <c r="F349" s="72"/>
      <c r="G349" s="72"/>
    </row>
    <row r="350" spans="3:7" s="27" customFormat="1" ht="14.4" x14ac:dyDescent="0.3">
      <c r="C350" s="69"/>
      <c r="D350" s="71"/>
      <c r="E350" s="72"/>
      <c r="F350" s="72"/>
      <c r="G350" s="72"/>
    </row>
    <row r="351" spans="3:7" s="27" customFormat="1" ht="14.4" x14ac:dyDescent="0.3">
      <c r="C351" s="69"/>
      <c r="D351" s="71"/>
      <c r="E351" s="72"/>
      <c r="F351" s="72"/>
      <c r="G351" s="72"/>
    </row>
    <row r="352" spans="3:7" s="27" customFormat="1" ht="14.4" x14ac:dyDescent="0.3">
      <c r="C352" s="69"/>
      <c r="D352" s="71"/>
      <c r="E352" s="72"/>
      <c r="F352" s="72"/>
      <c r="G352" s="72"/>
    </row>
    <row r="353" spans="3:7" s="27" customFormat="1" ht="14.4" x14ac:dyDescent="0.3">
      <c r="C353" s="69"/>
      <c r="D353" s="71"/>
      <c r="E353" s="72"/>
      <c r="F353" s="72"/>
      <c r="G353" s="72"/>
    </row>
    <row r="354" spans="3:7" s="27" customFormat="1" ht="14.4" x14ac:dyDescent="0.3">
      <c r="C354" s="69"/>
      <c r="D354" s="71"/>
      <c r="E354" s="72"/>
      <c r="F354" s="72"/>
      <c r="G354" s="72"/>
    </row>
    <row r="355" spans="3:7" s="27" customFormat="1" ht="14.4" x14ac:dyDescent="0.3">
      <c r="C355" s="69"/>
      <c r="D355" s="71"/>
      <c r="E355" s="72"/>
      <c r="F355" s="72"/>
      <c r="G355" s="72"/>
    </row>
    <row r="356" spans="3:7" s="27" customFormat="1" ht="14.4" x14ac:dyDescent="0.3">
      <c r="C356" s="69"/>
      <c r="D356" s="71"/>
      <c r="E356" s="72"/>
      <c r="F356" s="72"/>
      <c r="G356" s="72"/>
    </row>
    <row r="357" spans="3:7" s="27" customFormat="1" ht="14.4" x14ac:dyDescent="0.3">
      <c r="C357" s="69"/>
      <c r="D357" s="71"/>
      <c r="E357" s="72"/>
      <c r="F357" s="72"/>
      <c r="G357" s="72"/>
    </row>
    <row r="358" spans="3:7" s="27" customFormat="1" ht="14.4" x14ac:dyDescent="0.3">
      <c r="C358" s="69"/>
      <c r="D358" s="71"/>
      <c r="E358" s="72"/>
      <c r="F358" s="72"/>
      <c r="G358" s="72"/>
    </row>
    <row r="359" spans="3:7" s="27" customFormat="1" ht="14.4" x14ac:dyDescent="0.3">
      <c r="C359" s="69"/>
      <c r="D359" s="71"/>
      <c r="E359" s="72"/>
      <c r="F359" s="72"/>
      <c r="G359" s="72"/>
    </row>
    <row r="360" spans="3:7" s="27" customFormat="1" ht="14.4" x14ac:dyDescent="0.3">
      <c r="C360" s="69"/>
      <c r="D360" s="71"/>
      <c r="E360" s="72"/>
      <c r="F360" s="72"/>
      <c r="G360" s="72"/>
    </row>
    <row r="361" spans="3:7" s="27" customFormat="1" ht="14.4" x14ac:dyDescent="0.3">
      <c r="C361" s="69"/>
      <c r="D361" s="71"/>
      <c r="E361" s="72"/>
      <c r="F361" s="72"/>
      <c r="G361" s="72"/>
    </row>
    <row r="362" spans="3:7" s="27" customFormat="1" ht="14.4" x14ac:dyDescent="0.3">
      <c r="C362" s="69"/>
      <c r="D362" s="71"/>
      <c r="E362" s="72"/>
      <c r="F362" s="72"/>
      <c r="G362" s="72"/>
    </row>
    <row r="363" spans="3:7" s="27" customFormat="1" ht="14.4" x14ac:dyDescent="0.3">
      <c r="C363" s="69"/>
      <c r="D363" s="71"/>
      <c r="E363" s="72"/>
      <c r="F363" s="72"/>
      <c r="G363" s="72"/>
    </row>
    <row r="364" spans="3:7" s="27" customFormat="1" ht="14.4" x14ac:dyDescent="0.3">
      <c r="C364" s="69"/>
      <c r="D364" s="71"/>
      <c r="E364" s="72"/>
      <c r="F364" s="72"/>
      <c r="G364" s="72"/>
    </row>
    <row r="365" spans="3:7" s="27" customFormat="1" ht="14.4" x14ac:dyDescent="0.3">
      <c r="C365" s="69"/>
      <c r="D365" s="71"/>
      <c r="E365" s="72"/>
      <c r="F365" s="72"/>
      <c r="G365" s="72"/>
    </row>
    <row r="366" spans="3:7" s="27" customFormat="1" ht="14.4" x14ac:dyDescent="0.3">
      <c r="C366" s="69"/>
      <c r="D366" s="71"/>
      <c r="E366" s="72"/>
      <c r="F366" s="72"/>
      <c r="G366" s="72"/>
    </row>
    <row r="367" spans="3:7" s="27" customFormat="1" ht="14.4" x14ac:dyDescent="0.3">
      <c r="C367" s="69"/>
      <c r="D367" s="71"/>
      <c r="E367" s="72"/>
      <c r="F367" s="72"/>
      <c r="G367" s="72"/>
    </row>
    <row r="368" spans="3:7" s="27" customFormat="1" ht="14.4" x14ac:dyDescent="0.3">
      <c r="C368" s="69"/>
      <c r="D368" s="71"/>
      <c r="E368" s="72"/>
      <c r="F368" s="72"/>
      <c r="G368" s="72"/>
    </row>
    <row r="369" spans="3:7" s="27" customFormat="1" ht="14.4" x14ac:dyDescent="0.3">
      <c r="C369" s="69"/>
      <c r="D369" s="71"/>
      <c r="E369" s="72"/>
      <c r="F369" s="72"/>
      <c r="G369" s="72"/>
    </row>
    <row r="370" spans="3:7" s="27" customFormat="1" ht="14.4" x14ac:dyDescent="0.3">
      <c r="C370" s="69"/>
      <c r="D370" s="71"/>
      <c r="E370" s="72"/>
      <c r="F370" s="72"/>
      <c r="G370" s="72"/>
    </row>
    <row r="371" spans="3:7" s="27" customFormat="1" ht="14.4" x14ac:dyDescent="0.3">
      <c r="C371" s="69"/>
      <c r="D371" s="71"/>
      <c r="E371" s="72"/>
      <c r="F371" s="72"/>
      <c r="G371" s="72"/>
    </row>
    <row r="372" spans="3:7" s="27" customFormat="1" ht="14.4" x14ac:dyDescent="0.3">
      <c r="C372" s="69"/>
      <c r="D372" s="71"/>
      <c r="E372" s="72"/>
      <c r="F372" s="72"/>
      <c r="G372" s="72"/>
    </row>
    <row r="373" spans="3:7" s="27" customFormat="1" ht="14.4" x14ac:dyDescent="0.3">
      <c r="C373" s="69"/>
      <c r="D373" s="71"/>
      <c r="E373" s="72"/>
      <c r="F373" s="72"/>
      <c r="G373" s="72"/>
    </row>
    <row r="374" spans="3:7" s="27" customFormat="1" ht="14.4" x14ac:dyDescent="0.3">
      <c r="C374" s="69"/>
      <c r="D374" s="71"/>
      <c r="E374" s="72"/>
      <c r="F374" s="72"/>
      <c r="G374" s="72"/>
    </row>
    <row r="375" spans="3:7" s="27" customFormat="1" ht="14.4" x14ac:dyDescent="0.3">
      <c r="C375" s="69"/>
      <c r="D375" s="71"/>
      <c r="E375" s="72"/>
      <c r="F375" s="72"/>
      <c r="G375" s="72"/>
    </row>
    <row r="376" spans="3:7" s="27" customFormat="1" ht="14.4" x14ac:dyDescent="0.3">
      <c r="C376" s="69"/>
      <c r="D376" s="71"/>
      <c r="E376" s="72"/>
      <c r="F376" s="72"/>
      <c r="G376" s="72"/>
    </row>
    <row r="377" spans="3:7" s="27" customFormat="1" ht="14.4" x14ac:dyDescent="0.3">
      <c r="C377" s="69"/>
      <c r="D377" s="71"/>
      <c r="E377" s="72"/>
      <c r="F377" s="72"/>
      <c r="G377" s="72"/>
    </row>
    <row r="378" spans="3:7" s="27" customFormat="1" ht="14.4" x14ac:dyDescent="0.3">
      <c r="C378" s="69"/>
      <c r="D378" s="71"/>
      <c r="E378" s="72"/>
      <c r="F378" s="72"/>
      <c r="G378" s="72"/>
    </row>
    <row r="379" spans="3:7" s="27" customFormat="1" ht="14.4" x14ac:dyDescent="0.3">
      <c r="C379" s="69"/>
      <c r="D379" s="71"/>
      <c r="E379" s="72"/>
      <c r="F379" s="72"/>
      <c r="G379" s="72"/>
    </row>
    <row r="380" spans="3:7" s="27" customFormat="1" ht="14.4" x14ac:dyDescent="0.3">
      <c r="C380" s="69"/>
      <c r="D380" s="71"/>
      <c r="E380" s="72"/>
      <c r="F380" s="72"/>
      <c r="G380" s="72"/>
    </row>
    <row r="381" spans="3:7" s="27" customFormat="1" ht="14.4" x14ac:dyDescent="0.3">
      <c r="C381" s="69"/>
      <c r="D381" s="71"/>
      <c r="E381" s="72"/>
      <c r="F381" s="72"/>
      <c r="G381" s="72"/>
    </row>
    <row r="382" spans="3:7" s="27" customFormat="1" ht="14.4" x14ac:dyDescent="0.3">
      <c r="C382" s="69"/>
      <c r="D382" s="71"/>
      <c r="E382" s="72"/>
      <c r="F382" s="72"/>
      <c r="G382" s="72"/>
    </row>
    <row r="383" spans="3:7" s="27" customFormat="1" ht="14.4" x14ac:dyDescent="0.3">
      <c r="C383" s="69"/>
      <c r="D383" s="71"/>
      <c r="E383" s="72"/>
      <c r="F383" s="72"/>
      <c r="G383" s="72"/>
    </row>
    <row r="384" spans="3:7" s="27" customFormat="1" ht="14.4" x14ac:dyDescent="0.3">
      <c r="C384" s="69"/>
      <c r="D384" s="71"/>
      <c r="E384" s="72"/>
      <c r="F384" s="72"/>
      <c r="G384" s="72"/>
    </row>
    <row r="385" spans="3:7" s="27" customFormat="1" ht="14.4" x14ac:dyDescent="0.3">
      <c r="C385" s="69"/>
      <c r="D385" s="71"/>
      <c r="E385" s="72"/>
      <c r="F385" s="72"/>
      <c r="G385" s="72"/>
    </row>
    <row r="386" spans="3:7" s="27" customFormat="1" ht="14.4" x14ac:dyDescent="0.3">
      <c r="C386" s="69"/>
      <c r="D386" s="71"/>
      <c r="E386" s="72"/>
      <c r="F386" s="72"/>
      <c r="G386" s="72"/>
    </row>
    <row r="387" spans="3:7" s="27" customFormat="1" ht="14.4" x14ac:dyDescent="0.3">
      <c r="C387" s="69"/>
      <c r="D387" s="71"/>
      <c r="E387" s="72"/>
      <c r="F387" s="72"/>
      <c r="G387" s="72"/>
    </row>
    <row r="388" spans="3:7" s="27" customFormat="1" ht="14.4" x14ac:dyDescent="0.3">
      <c r="C388" s="69"/>
      <c r="D388" s="71"/>
      <c r="E388" s="72"/>
      <c r="F388" s="72"/>
      <c r="G388" s="72"/>
    </row>
    <row r="389" spans="3:7" s="27" customFormat="1" ht="14.4" x14ac:dyDescent="0.3">
      <c r="C389" s="69"/>
      <c r="D389" s="71"/>
      <c r="E389" s="72"/>
      <c r="F389" s="72"/>
      <c r="G389" s="72"/>
    </row>
    <row r="390" spans="3:7" s="27" customFormat="1" ht="14.4" x14ac:dyDescent="0.3">
      <c r="C390" s="69"/>
      <c r="D390" s="71"/>
      <c r="E390" s="72"/>
      <c r="F390" s="72"/>
      <c r="G390" s="72"/>
    </row>
    <row r="391" spans="3:7" s="27" customFormat="1" ht="14.4" x14ac:dyDescent="0.3">
      <c r="C391" s="69"/>
      <c r="D391" s="71"/>
      <c r="E391" s="72"/>
      <c r="F391" s="72"/>
      <c r="G391" s="72"/>
    </row>
    <row r="392" spans="3:7" s="27" customFormat="1" ht="14.4" x14ac:dyDescent="0.3">
      <c r="C392" s="69"/>
      <c r="D392" s="71"/>
      <c r="E392" s="72"/>
      <c r="F392" s="72"/>
      <c r="G392" s="72"/>
    </row>
    <row r="393" spans="3:7" s="27" customFormat="1" ht="14.4" x14ac:dyDescent="0.3">
      <c r="C393" s="69"/>
      <c r="D393" s="71"/>
      <c r="E393" s="72"/>
      <c r="F393" s="72"/>
      <c r="G393" s="72"/>
    </row>
    <row r="394" spans="3:7" s="27" customFormat="1" ht="14.4" x14ac:dyDescent="0.3">
      <c r="C394" s="69"/>
      <c r="D394" s="71"/>
      <c r="E394" s="72"/>
      <c r="F394" s="72"/>
      <c r="G394" s="72"/>
    </row>
    <row r="395" spans="3:7" s="27" customFormat="1" ht="14.4" x14ac:dyDescent="0.3">
      <c r="C395" s="69"/>
      <c r="D395" s="71"/>
      <c r="E395" s="72"/>
      <c r="F395" s="72"/>
      <c r="G395" s="72"/>
    </row>
    <row r="396" spans="3:7" s="27" customFormat="1" ht="14.4" x14ac:dyDescent="0.3">
      <c r="C396" s="69"/>
      <c r="D396" s="71"/>
      <c r="E396" s="72"/>
      <c r="F396" s="72"/>
      <c r="G396" s="72"/>
    </row>
    <row r="397" spans="3:7" s="27" customFormat="1" ht="14.4" x14ac:dyDescent="0.3">
      <c r="C397" s="69"/>
      <c r="D397" s="71"/>
      <c r="E397" s="72"/>
      <c r="F397" s="72"/>
      <c r="G397" s="72"/>
    </row>
    <row r="398" spans="3:7" s="27" customFormat="1" ht="14.4" x14ac:dyDescent="0.3">
      <c r="C398" s="69"/>
      <c r="D398" s="71"/>
      <c r="E398" s="72"/>
      <c r="F398" s="72"/>
      <c r="G398" s="72"/>
    </row>
    <row r="399" spans="3:7" s="27" customFormat="1" ht="14.4" x14ac:dyDescent="0.3">
      <c r="C399" s="69"/>
      <c r="D399" s="71"/>
      <c r="E399" s="72"/>
      <c r="F399" s="72"/>
      <c r="G399" s="72"/>
    </row>
    <row r="400" spans="3:7" s="27" customFormat="1" ht="14.4" x14ac:dyDescent="0.3">
      <c r="C400" s="69"/>
      <c r="D400" s="71"/>
      <c r="E400" s="72"/>
      <c r="F400" s="72"/>
      <c r="G400" s="72"/>
    </row>
    <row r="401" spans="3:7" s="27" customFormat="1" ht="14.4" x14ac:dyDescent="0.3">
      <c r="C401" s="69"/>
      <c r="D401" s="71"/>
      <c r="E401" s="72"/>
      <c r="F401" s="72"/>
      <c r="G401" s="72"/>
    </row>
    <row r="402" spans="3:7" s="27" customFormat="1" ht="14.4" x14ac:dyDescent="0.3">
      <c r="C402" s="69"/>
      <c r="D402" s="71"/>
      <c r="E402" s="72"/>
      <c r="F402" s="72"/>
      <c r="G402" s="72"/>
    </row>
    <row r="403" spans="3:7" s="27" customFormat="1" ht="14.4" x14ac:dyDescent="0.3">
      <c r="C403" s="69"/>
      <c r="D403" s="71"/>
      <c r="E403" s="72"/>
      <c r="F403" s="72"/>
      <c r="G403" s="72"/>
    </row>
    <row r="404" spans="3:7" s="27" customFormat="1" ht="14.4" x14ac:dyDescent="0.3">
      <c r="C404" s="69"/>
      <c r="D404" s="71"/>
      <c r="E404" s="72"/>
      <c r="F404" s="72"/>
      <c r="G404" s="72"/>
    </row>
    <row r="405" spans="3:7" s="27" customFormat="1" ht="14.4" x14ac:dyDescent="0.3">
      <c r="C405" s="69"/>
      <c r="D405" s="71"/>
      <c r="E405" s="72"/>
      <c r="F405" s="72"/>
      <c r="G405" s="72"/>
    </row>
    <row r="406" spans="3:7" s="27" customFormat="1" ht="14.4" x14ac:dyDescent="0.3">
      <c r="C406" s="69"/>
      <c r="D406" s="71"/>
      <c r="E406" s="72"/>
      <c r="F406" s="72"/>
      <c r="G406" s="72"/>
    </row>
    <row r="407" spans="3:7" s="27" customFormat="1" ht="14.4" x14ac:dyDescent="0.3">
      <c r="C407" s="69"/>
      <c r="D407" s="71"/>
      <c r="E407" s="72"/>
      <c r="F407" s="72"/>
      <c r="G407" s="72"/>
    </row>
    <row r="408" spans="3:7" s="27" customFormat="1" ht="14.4" x14ac:dyDescent="0.3">
      <c r="C408" s="69"/>
      <c r="D408" s="71"/>
      <c r="E408" s="72"/>
      <c r="F408" s="72"/>
      <c r="G408" s="72"/>
    </row>
    <row r="409" spans="3:7" s="27" customFormat="1" ht="14.4" x14ac:dyDescent="0.3">
      <c r="C409" s="69"/>
      <c r="D409" s="71"/>
      <c r="E409" s="72"/>
      <c r="F409" s="72"/>
      <c r="G409" s="72"/>
    </row>
    <row r="410" spans="3:7" s="27" customFormat="1" ht="14.4" x14ac:dyDescent="0.3">
      <c r="C410" s="69"/>
      <c r="D410" s="71"/>
      <c r="E410" s="72"/>
      <c r="F410" s="72"/>
      <c r="G410" s="72"/>
    </row>
    <row r="411" spans="3:7" s="27" customFormat="1" ht="14.4" x14ac:dyDescent="0.3">
      <c r="C411" s="69"/>
      <c r="D411" s="71"/>
      <c r="E411" s="72"/>
      <c r="F411" s="72"/>
      <c r="G411" s="72"/>
    </row>
    <row r="412" spans="3:7" s="27" customFormat="1" ht="14.4" x14ac:dyDescent="0.3">
      <c r="C412" s="69"/>
      <c r="D412" s="71"/>
      <c r="E412" s="72"/>
      <c r="F412" s="72"/>
      <c r="G412" s="72"/>
    </row>
    <row r="413" spans="3:7" s="27" customFormat="1" ht="14.4" x14ac:dyDescent="0.3">
      <c r="C413" s="69"/>
      <c r="D413" s="71"/>
      <c r="E413" s="72"/>
      <c r="F413" s="72"/>
      <c r="G413" s="72"/>
    </row>
    <row r="414" spans="3:7" s="27" customFormat="1" ht="14.4" x14ac:dyDescent="0.3">
      <c r="C414" s="69"/>
      <c r="D414" s="71"/>
      <c r="E414" s="72"/>
      <c r="F414" s="72"/>
      <c r="G414" s="72"/>
    </row>
    <row r="415" spans="3:7" s="27" customFormat="1" ht="14.4" x14ac:dyDescent="0.3">
      <c r="C415" s="69"/>
      <c r="D415" s="71"/>
      <c r="E415" s="72"/>
      <c r="F415" s="72"/>
      <c r="G415" s="72"/>
    </row>
    <row r="416" spans="3:7" s="27" customFormat="1" ht="14.4" x14ac:dyDescent="0.3">
      <c r="C416" s="69"/>
      <c r="D416" s="71"/>
      <c r="E416" s="72"/>
      <c r="F416" s="72"/>
      <c r="G416" s="72"/>
    </row>
    <row r="417" spans="3:7" s="27" customFormat="1" ht="14.4" x14ac:dyDescent="0.3">
      <c r="C417" s="69"/>
      <c r="D417" s="71"/>
      <c r="E417" s="72"/>
      <c r="F417" s="72"/>
      <c r="G417" s="72"/>
    </row>
    <row r="418" spans="3:7" s="27" customFormat="1" ht="14.4" x14ac:dyDescent="0.3">
      <c r="C418" s="69"/>
      <c r="D418" s="71"/>
      <c r="E418" s="72"/>
      <c r="F418" s="72"/>
      <c r="G418" s="72"/>
    </row>
    <row r="419" spans="3:7" s="27" customFormat="1" ht="14.4" x14ac:dyDescent="0.3">
      <c r="C419" s="69"/>
      <c r="D419" s="71"/>
      <c r="E419" s="72"/>
      <c r="F419" s="72"/>
      <c r="G419" s="72"/>
    </row>
    <row r="420" spans="3:7" s="27" customFormat="1" ht="14.4" x14ac:dyDescent="0.3">
      <c r="C420" s="69"/>
      <c r="D420" s="71"/>
      <c r="E420" s="72"/>
      <c r="F420" s="72"/>
      <c r="G420" s="72"/>
    </row>
    <row r="421" spans="3:7" s="27" customFormat="1" ht="14.4" x14ac:dyDescent="0.3">
      <c r="C421" s="69"/>
      <c r="D421" s="71"/>
 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2"/>
      <c r="G422" s="72"/>
    </row>
    <row r="423" spans="3:7" s="27" customFormat="1" ht="14.4" x14ac:dyDescent="0.3">
      <c r="C423" s="69"/>
      <c r="D423" s="71"/>
      <c r="E423" s="72"/>
      <c r="F423" s="72"/>
      <c r="G423" s="72"/>
    </row>
    <row r="424" spans="3:7" s="27" customFormat="1" ht="14.4" x14ac:dyDescent="0.3">
      <c r="C424" s="69"/>
      <c r="D424" s="71"/>
      <c r="E424" s="72"/>
      <c r="F424" s="72"/>
      <c r="G424" s="72"/>
    </row>
    <row r="425" spans="3:7" s="27" customFormat="1" ht="14.4" x14ac:dyDescent="0.3">
      <c r="C425" s="69"/>
      <c r="D425" s="71"/>
      <c r="E425" s="72"/>
      <c r="F425" s="72"/>
      <c r="G425" s="72"/>
    </row>
    <row r="426" spans="3:7" s="27" customFormat="1" ht="14.4" x14ac:dyDescent="0.3">
      <c r="C426" s="69"/>
      <c r="D426" s="71"/>
      <c r="E426" s="72"/>
      <c r="F426" s="72"/>
      <c r="G426" s="72"/>
    </row>
    <row r="427" spans="3:7" s="27" customFormat="1" ht="14.4" x14ac:dyDescent="0.3">
      <c r="C427" s="69"/>
      <c r="D427" s="71"/>
      <c r="E427" s="72"/>
      <c r="F427" s="72"/>
      <c r="G427" s="72"/>
    </row>
    <row r="428" spans="3:7" s="27" customFormat="1" ht="14.4" x14ac:dyDescent="0.3">
      <c r="C428" s="69"/>
      <c r="D428" s="71"/>
      <c r="E428" s="72"/>
      <c r="F428" s="72"/>
      <c r="G428" s="72"/>
    </row>
    <row r="429" spans="3:7" s="27" customFormat="1" ht="14.4" x14ac:dyDescent="0.3">
      <c r="C429" s="69"/>
      <c r="D429" s="71"/>
      <c r="E429" s="72"/>
      <c r="F429" s="72"/>
      <c r="G429" s="72"/>
    </row>
    <row r="430" spans="3:7" s="27" customFormat="1" ht="14.4" x14ac:dyDescent="0.3">
      <c r="C430" s="69"/>
      <c r="D430" s="71"/>
      <c r="E430" s="72"/>
      <c r="F430" s="72"/>
      <c r="G430" s="72"/>
    </row>
    <row r="431" spans="3:7" s="27" customFormat="1" ht="14.4" x14ac:dyDescent="0.3">
      <c r="C431" s="69"/>
      <c r="D431" s="71"/>
      <c r="E431" s="72"/>
      <c r="F431" s="72"/>
      <c r="G431" s="72"/>
    </row>
    <row r="432" spans="3:7" s="27" customFormat="1" ht="14.4" x14ac:dyDescent="0.3">
      <c r="C432" s="69"/>
      <c r="D432" s="71"/>
      <c r="E432" s="72"/>
      <c r="F432" s="72"/>
      <c r="G432" s="72"/>
    </row>
    <row r="433" spans="3:7" s="27" customFormat="1" ht="14.4" x14ac:dyDescent="0.3">
      <c r="C433" s="69"/>
      <c r="D433" s="71"/>
      <c r="E433" s="72"/>
      <c r="F433" s="72"/>
      <c r="G433" s="72"/>
    </row>
    <row r="434" spans="3:7" s="27" customFormat="1" ht="14.4" x14ac:dyDescent="0.3">
      <c r="C434" s="69"/>
      <c r="D434" s="71"/>
      <c r="E434" s="72"/>
      <c r="F434" s="72"/>
      <c r="G434" s="72"/>
    </row>
    <row r="435" spans="3:7" s="27" customFormat="1" ht="14.4" x14ac:dyDescent="0.3">
      <c r="C435" s="69"/>
      <c r="D435" s="71"/>
      <c r="E435" s="72"/>
      <c r="F435" s="72"/>
      <c r="G435" s="72"/>
    </row>
    <row r="436" spans="3:7" s="27" customFormat="1" ht="14.4" x14ac:dyDescent="0.3">
      <c r="C436" s="69"/>
      <c r="D436" s="71"/>
      <c r="E436" s="72"/>
      <c r="F436" s="72"/>
      <c r="G436" s="72"/>
    </row>
    <row r="437" spans="3:7" s="27" customFormat="1" ht="14.4" x14ac:dyDescent="0.3">
      <c r="C437" s="69"/>
      <c r="D437" s="71"/>
      <c r="E437" s="72"/>
      <c r="F437" s="72"/>
      <c r="G437" s="72"/>
    </row>
    <row r="438" spans="3:7" s="27" customFormat="1" ht="14.4" x14ac:dyDescent="0.3">
      <c r="C438" s="69"/>
      <c r="D438" s="71"/>
      <c r="E438" s="72"/>
      <c r="F438" s="72"/>
      <c r="G438" s="72"/>
    </row>
    <row r="439" spans="3:7" s="27" customFormat="1" ht="14.4" x14ac:dyDescent="0.3">
      <c r="C439" s="69"/>
      <c r="D439" s="71"/>
      <c r="E439" s="72"/>
      <c r="F439" s="72"/>
      <c r="G439" s="72"/>
    </row>
    <row r="440" spans="3:7" s="27" customFormat="1" ht="14.4" x14ac:dyDescent="0.3">
      <c r="C440" s="69"/>
      <c r="D440" s="71"/>
      <c r="E440" s="72"/>
      <c r="F440" s="72"/>
      <c r="G440" s="72"/>
    </row>
    <row r="441" spans="3:7" s="27" customFormat="1" ht="14.4" x14ac:dyDescent="0.3">
      <c r="C441" s="69"/>
      <c r="D441" s="71"/>
      <c r="E441" s="72"/>
      <c r="F441" s="72"/>
      <c r="G441" s="72"/>
    </row>
    <row r="442" spans="3:7" s="27" customFormat="1" ht="14.4" x14ac:dyDescent="0.3">
      <c r="C442" s="69"/>
      <c r="D442" s="71"/>
      <c r="E442" s="72"/>
      <c r="F442" s="72"/>
      <c r="G442" s="72"/>
    </row>
    <row r="443" spans="3:7" s="27" customFormat="1" ht="14.4" x14ac:dyDescent="0.3">
      <c r="C443" s="69"/>
      <c r="D443" s="71"/>
      <c r="E443" s="72"/>
      <c r="F443" s="72"/>
      <c r="G443" s="72"/>
    </row>
    <row r="444" spans="3:7" s="27" customFormat="1" ht="14.4" x14ac:dyDescent="0.3">
      <c r="C444" s="69"/>
      <c r="D444" s="71"/>
      <c r="E444" s="72"/>
      <c r="F444" s="72"/>
      <c r="G444" s="72"/>
    </row>
    <row r="445" spans="3:7" s="27" customFormat="1" ht="14.4" x14ac:dyDescent="0.3">
      <c r="C445" s="69"/>
      <c r="D445" s="71"/>
      <c r="E445" s="72"/>
      <c r="F445" s="72"/>
      <c r="G445" s="72"/>
    </row>
    <row r="446" spans="3:7" s="27" customFormat="1" ht="14.4" x14ac:dyDescent="0.3">
      <c r="C446" s="69"/>
      <c r="D446" s="71"/>
      <c r="E446" s="72"/>
      <c r="F446" s="72"/>
      <c r="G446" s="72"/>
    </row>
    <row r="447" spans="3:7" s="27" customFormat="1" ht="14.4" x14ac:dyDescent="0.3">
      <c r="C447" s="69"/>
      <c r="D447" s="71"/>
      <c r="E447" s="72"/>
      <c r="F447" s="72"/>
      <c r="G447" s="72"/>
    </row>
    <row r="448" spans="3:7" s="27" customFormat="1" ht="14.4" x14ac:dyDescent="0.3">
      <c r="C448" s="69"/>
      <c r="D448" s="71"/>
      <c r="E448" s="72"/>
      <c r="F448" s="72"/>
      <c r="G448" s="72"/>
    </row>
    <row r="449" spans="3:7" s="27" customFormat="1" ht="14.4" x14ac:dyDescent="0.3">
      <c r="C449" s="69"/>
      <c r="D449" s="71"/>
      <c r="E449" s="72"/>
      <c r="F449" s="72"/>
      <c r="G449" s="72"/>
    </row>
    <row r="450" spans="3:7" s="27" customFormat="1" ht="14.4" x14ac:dyDescent="0.3">
      <c r="C450" s="69"/>
      <c r="D450" s="71"/>
      <c r="E450" s="72"/>
      <c r="F450" s="72"/>
      <c r="G450" s="72"/>
    </row>
    <row r="451" spans="3:7" s="27" customFormat="1" ht="14.4" x14ac:dyDescent="0.3">
      <c r="C451" s="69"/>
      <c r="D451" s="71"/>
      <c r="E451" s="72"/>
      <c r="F451" s="72"/>
      <c r="G451" s="72"/>
    </row>
    <row r="452" spans="3:7" s="27" customFormat="1" ht="14.4" x14ac:dyDescent="0.3">
      <c r="C452" s="69"/>
      <c r="D452" s="71"/>
      <c r="E452" s="72"/>
      <c r="F452" s="72"/>
      <c r="G452" s="72"/>
    </row>
    <row r="453" spans="3:7" s="27" customFormat="1" ht="14.4" x14ac:dyDescent="0.3">
      <c r="C453" s="69"/>
      <c r="D453" s="71"/>
      <c r="E453" s="72"/>
      <c r="F453" s="72"/>
      <c r="G453" s="72"/>
    </row>
    <row r="454" spans="3:7" s="27" customFormat="1" ht="14.4" x14ac:dyDescent="0.3">
      <c r="C454" s="69"/>
      <c r="D454" s="71"/>
      <c r="E454" s="72"/>
      <c r="F454" s="72"/>
      <c r="G454" s="72"/>
    </row>
    <row r="455" spans="3:7" s="27" customFormat="1" ht="14.4" x14ac:dyDescent="0.3">
      <c r="C455" s="69"/>
      <c r="D455" s="71"/>
      <c r="E455" s="72"/>
      <c r="F455" s="72"/>
      <c r="G455" s="72"/>
    </row>
    <row r="456" spans="3:7" s="27" customFormat="1" ht="14.4" x14ac:dyDescent="0.3">
      <c r="C456" s="69"/>
      <c r="D456" s="71"/>
      <c r="E456" s="72"/>
      <c r="F456" s="72"/>
      <c r="G456" s="72"/>
    </row>
    <row r="457" spans="3:7" s="27" customFormat="1" ht="14.4" x14ac:dyDescent="0.3">
      <c r="C457" s="69"/>
      <c r="D457" s="71"/>
      <c r="E457" s="72"/>
      <c r="F457" s="72"/>
      <c r="G457" s="72"/>
    </row>
    <row r="458" spans="3:7" s="27" customFormat="1" ht="14.4" x14ac:dyDescent="0.3">
      <c r="C458" s="69"/>
      <c r="D458" s="71"/>
      <c r="E458" s="72"/>
      <c r="F458" s="72"/>
      <c r="G458" s="72"/>
    </row>
    <row r="459" spans="3:7" s="27" customFormat="1" ht="14.4" x14ac:dyDescent="0.3">
      <c r="C459" s="69"/>
      <c r="D459" s="71"/>
      <c r="E459" s="72"/>
      <c r="F459" s="72"/>
      <c r="G459" s="72"/>
    </row>
    <row r="460" spans="3:7" s="27" customFormat="1" ht="14.4" x14ac:dyDescent="0.3">
      <c r="C460" s="69"/>
      <c r="D460" s="71"/>
      <c r="E460" s="72"/>
      <c r="F460" s="72"/>
      <c r="G460" s="72"/>
    </row>
    <row r="461" spans="3:7" s="27" customFormat="1" ht="14.4" x14ac:dyDescent="0.3">
      <c r="C461" s="69"/>
      <c r="D461" s="71"/>
      <c r="E461" s="72"/>
      <c r="F461" s="72"/>
      <c r="G461" s="72"/>
    </row>
    <row r="462" spans="3:7" s="27" customFormat="1" ht="14.4" x14ac:dyDescent="0.3">
      <c r="C462" s="69"/>
      <c r="D462" s="71"/>
      <c r="E462" s="72"/>
      <c r="F462" s="72"/>
      <c r="G462" s="72"/>
    </row>
    <row r="463" spans="3:7" s="27" customFormat="1" ht="14.4" x14ac:dyDescent="0.3">
      <c r="C463" s="69"/>
      <c r="D463" s="71"/>
      <c r="E463" s="72"/>
      <c r="F463" s="72"/>
      <c r="G463" s="72"/>
    </row>
    <row r="464" spans="3:7" s="27" customFormat="1" ht="14.4" x14ac:dyDescent="0.3">
      <c r="C464" s="69"/>
      <c r="D464" s="71"/>
      <c r="E464" s="72"/>
      <c r="F464" s="72"/>
      <c r="G464" s="72"/>
    </row>
    <row r="465" spans="3:7" s="27" customFormat="1" ht="14.4" x14ac:dyDescent="0.3">
      <c r="C465" s="69"/>
      <c r="D465" s="71"/>
      <c r="E465" s="72"/>
      <c r="F465" s="72"/>
      <c r="G465" s="72"/>
    </row>
    <row r="466" spans="3:7" s="27" customFormat="1" ht="14.4" x14ac:dyDescent="0.3">
      <c r="C466" s="69"/>
      <c r="D466" s="71"/>
      <c r="E466" s="72"/>
      <c r="F466" s="72"/>
      <c r="G466" s="72"/>
    </row>
    <row r="467" spans="3:7" s="27" customFormat="1" ht="14.4" x14ac:dyDescent="0.3">
      <c r="C467" s="69"/>
      <c r="D467" s="71"/>
      <c r="E467" s="72"/>
      <c r="F467" s="72"/>
      <c r="G467" s="72"/>
    </row>
    <row r="468" spans="3:7" s="27" customFormat="1" ht="14.4" x14ac:dyDescent="0.3">
      <c r="C468" s="69"/>
      <c r="D468" s="71"/>
      <c r="E468" s="72"/>
      <c r="F468" s="72"/>
      <c r="G468" s="72"/>
    </row>
    <row r="469" spans="3:7" s="27" customFormat="1" ht="14.4" x14ac:dyDescent="0.3">
      <c r="C469" s="69"/>
      <c r="D469" s="71"/>
      <c r="E469" s="72"/>
      <c r="F469" s="72"/>
      <c r="G469" s="72"/>
    </row>
    <row r="470" spans="3:7" s="27" customFormat="1" ht="14.4" x14ac:dyDescent="0.3">
      <c r="C470" s="69"/>
      <c r="D470" s="71"/>
      <c r="E470" s="72"/>
      <c r="F470" s="72"/>
      <c r="G470" s="72"/>
    </row>
    <row r="471" spans="3:7" s="27" customFormat="1" ht="14.4" x14ac:dyDescent="0.3">
      <c r="C471" s="69"/>
      <c r="D471" s="71"/>
      <c r="E471" s="72"/>
      <c r="F471" s="72"/>
      <c r="G471" s="72"/>
    </row>
    <row r="472" spans="3:7" s="27" customFormat="1" ht="14.4" x14ac:dyDescent="0.3">
      <c r="C472" s="69"/>
      <c r="D472" s="71"/>
      <c r="E472" s="72"/>
      <c r="F472" s="72"/>
      <c r="G472" s="72"/>
    </row>
    <row r="473" spans="3:7" s="27" customFormat="1" ht="14.4" x14ac:dyDescent="0.3">
      <c r="C473" s="69"/>
      <c r="D473" s="71"/>
      <c r="E473" s="72"/>
      <c r="F473" s="72"/>
      <c r="G473" s="72"/>
    </row>
    <row r="474" spans="3:7" s="27" customFormat="1" ht="14.4" x14ac:dyDescent="0.3">
      <c r="C474" s="69"/>
      <c r="D474" s="71"/>
      <c r="E474" s="72"/>
      <c r="F474" s="72"/>
      <c r="G474" s="72"/>
    </row>
    <row r="475" spans="3:7" s="27" customFormat="1" ht="14.4" x14ac:dyDescent="0.3">
      <c r="C475" s="69"/>
      <c r="D475" s="71"/>
      <c r="E475" s="72"/>
      <c r="F475" s="72"/>
      <c r="G475" s="72"/>
    </row>
    <row r="476" spans="3:7" s="27" customFormat="1" ht="14.4" x14ac:dyDescent="0.3">
      <c r="C476" s="69"/>
      <c r="D476" s="71"/>
      <c r="E476" s="72"/>
      <c r="F476" s="72"/>
      <c r="G476" s="72"/>
    </row>
    <row r="477" spans="3:7" s="27" customFormat="1" ht="14.4" x14ac:dyDescent="0.3">
      <c r="C477" s="69"/>
      <c r="D477" s="71"/>
      <c r="E477" s="72"/>
      <c r="F477" s="72"/>
      <c r="G477" s="72"/>
    </row>
    <row r="478" spans="3:7" s="27" customFormat="1" ht="14.4" x14ac:dyDescent="0.3">
      <c r="C478" s="69"/>
      <c r="D478" s="71"/>
      <c r="E478" s="72"/>
      <c r="F478" s="72"/>
      <c r="G478" s="72"/>
    </row>
    <row r="479" spans="3:7" s="27" customFormat="1" ht="14.4" x14ac:dyDescent="0.3">
      <c r="C479" s="69"/>
      <c r="D479" s="71"/>
      <c r="E479" s="72"/>
      <c r="F479" s="72"/>
      <c r="G479" s="72"/>
    </row>
    <row r="480" spans="3:7" s="27" customFormat="1" ht="14.4" x14ac:dyDescent="0.3">
      <c r="C480" s="69"/>
      <c r="D480" s="71"/>
      <c r="E480" s="72"/>
      <c r="F480" s="72"/>
      <c r="G480" s="72"/>
    </row>
    <row r="481" spans="3:7" s="27" customFormat="1" ht="14.4" x14ac:dyDescent="0.3">
      <c r="C481" s="69"/>
      <c r="D481" s="71"/>
      <c r="E481" s="72"/>
      <c r="F481" s="72"/>
      <c r="G481" s="72"/>
    </row>
    <row r="482" spans="3:7" s="27" customFormat="1" ht="14.4" x14ac:dyDescent="0.3">
      <c r="C482" s="69"/>
      <c r="D482" s="71"/>
      <c r="E482" s="72"/>
      <c r="F482" s="72"/>
      <c r="G482" s="72"/>
    </row>
    <row r="483" spans="3:7" s="27" customFormat="1" ht="14.4" x14ac:dyDescent="0.3">
      <c r="C483" s="69"/>
      <c r="D483" s="71"/>
      <c r="E483" s="72"/>
      <c r="F483" s="72"/>
      <c r="G483" s="72"/>
    </row>
    <row r="484" spans="3:7" s="27" customFormat="1" ht="14.4" x14ac:dyDescent="0.3">
      <c r="C484" s="69"/>
      <c r="D484" s="71"/>
      <c r="E484" s="72"/>
      <c r="F484" s="72"/>
      <c r="G484" s="72"/>
    </row>
    <row r="485" spans="3:7" s="27" customFormat="1" ht="14.4" x14ac:dyDescent="0.3">
      <c r="C485" s="69"/>
      <c r="D485" s="71"/>
      <c r="E485" s="72"/>
      <c r="F485" s="72"/>
      <c r="G485" s="72"/>
    </row>
    <row r="486" spans="3:7" s="27" customFormat="1" ht="14.4" x14ac:dyDescent="0.3">
      <c r="C486" s="69"/>
      <c r="D486" s="71"/>
      <c r="E486" s="72"/>
      <c r="F486" s="72"/>
      <c r="G486" s="72"/>
    </row>
    <row r="487" spans="3:7" s="27" customFormat="1" ht="14.4" x14ac:dyDescent="0.3">
      <c r="C487" s="69"/>
      <c r="D487" s="71"/>
      <c r="E487" s="72"/>
      <c r="F487" s="72"/>
      <c r="G487" s="72"/>
    </row>
    <row r="488" spans="3:7" s="27" customFormat="1" ht="14.4" x14ac:dyDescent="0.3">
      <c r="C488" s="69"/>
      <c r="D488" s="71"/>
      <c r="E488" s="72"/>
      <c r="F488" s="72"/>
      <c r="G488" s="72"/>
    </row>
    <row r="489" spans="3:7" s="27" customFormat="1" ht="14.4" x14ac:dyDescent="0.3">
      <c r="C489" s="69"/>
      <c r="D489" s="71"/>
      <c r="E489" s="72"/>
      <c r="F489" s="72"/>
      <c r="G489" s="72"/>
    </row>
    <row r="490" spans="3:7" s="27" customFormat="1" ht="14.4" x14ac:dyDescent="0.3">
      <c r="C490" s="69"/>
      <c r="D490" s="71"/>
      <c r="E490" s="72"/>
      <c r="F490" s="72"/>
      <c r="G490" s="72"/>
    </row>
    <row r="491" spans="3:7" s="27" customFormat="1" ht="14.4" x14ac:dyDescent="0.3">
      <c r="C491" s="69"/>
      <c r="D491" s="71"/>
      <c r="E491" s="72"/>
      <c r="F491" s="72"/>
      <c r="G491" s="72"/>
    </row>
    <row r="492" spans="3:7" s="27" customFormat="1" ht="14.4" x14ac:dyDescent="0.3">
      <c r="C492" s="69"/>
      <c r="D492" s="71"/>
      <c r="E492" s="72"/>
      <c r="F492" s="72"/>
      <c r="G492" s="72"/>
    </row>
    <row r="493" spans="3:7" s="27" customFormat="1" ht="14.4" x14ac:dyDescent="0.3">
      <c r="C493" s="69"/>
      <c r="D493" s="71"/>
      <c r="E493" s="72"/>
      <c r="F493" s="72"/>
      <c r="G493" s="72"/>
    </row>
    <row r="494" spans="3:7" s="27" customFormat="1" ht="14.4" x14ac:dyDescent="0.3">
      <c r="C494" s="69"/>
      <c r="D494" s="71"/>
      <c r="E494" s="72"/>
      <c r="F494" s="72"/>
      <c r="G494" s="72"/>
    </row>
    <row r="495" spans="3:7" s="27" customFormat="1" ht="14.4" x14ac:dyDescent="0.3">
      <c r="C495" s="69"/>
      <c r="D495" s="71"/>
      <c r="E495" s="72"/>
      <c r="F495" s="72"/>
      <c r="G495" s="72"/>
    </row>
    <row r="496" spans="3:7" s="27" customFormat="1" ht="14.4" x14ac:dyDescent="0.3">
      <c r="C496" s="69"/>
      <c r="D496" s="71"/>
      <c r="E496" s="72"/>
      <c r="F496" s="72"/>
      <c r="G496" s="72"/>
    </row>
    <row r="497" spans="3:7" s="27" customFormat="1" ht="14.4" x14ac:dyDescent="0.3">
      <c r="C497" s="69"/>
      <c r="D497" s="71"/>
      <c r="E497" s="72"/>
      <c r="F497" s="72"/>
      <c r="G497" s="72"/>
    </row>
    <row r="498" spans="3:7" s="27" customFormat="1" ht="14.4" x14ac:dyDescent="0.3">
      <c r="C498" s="69"/>
      <c r="D498" s="71"/>
      <c r="E498" s="72"/>
      <c r="F498" s="72"/>
      <c r="G498" s="72"/>
    </row>
    <row r="499" spans="3:7" s="27" customFormat="1" ht="14.4" x14ac:dyDescent="0.3">
      <c r="C499" s="69"/>
      <c r="D499" s="71"/>
      <c r="E499" s="72"/>
      <c r="F499" s="72"/>
      <c r="G499" s="72"/>
    </row>
    <row r="500" spans="3:7" s="27" customFormat="1" ht="14.4" x14ac:dyDescent="0.3">
      <c r="C500" s="69"/>
      <c r="D500" s="71"/>
      <c r="E500" s="72"/>
      <c r="F500" s="72"/>
      <c r="G500" s="72"/>
    </row>
    <row r="501" spans="3:7" s="27" customFormat="1" ht="14.4" x14ac:dyDescent="0.3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7" firstPageNumber="2" orientation="portrait" r:id="rId1"/>
  <headerFooter>
    <oddHeader>&amp;L&amp;10Oficina de Estudios y Políticas Agrarias - ODEPA</oddHeader>
    <oddFooter>&amp;R4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pageSetUpPr fitToPage="1"/>
  </sheetPr>
  <dimension ref="A1:I39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4.4" x14ac:dyDescent="0.3"/>
  <cols>
    <col min="1" max="4" width="21.5546875" style="27" customWidth="1"/>
    <col min="5" max="7" width="14.33203125" style="27" customWidth="1"/>
    <col min="8" max="8" width="27" style="27" customWidth="1"/>
    <col min="9" max="9" width="28" style="27" customWidth="1"/>
    <col min="10" max="16384" width="11.44140625" style="27"/>
  </cols>
  <sheetData>
    <row r="1" spans="1:9" s="62" customFormat="1" ht="12" x14ac:dyDescent="0.25"/>
    <row r="2" spans="1:9" s="82" customFormat="1" ht="18" x14ac:dyDescent="0.35">
      <c r="A2" s="81" t="s">
        <v>6</v>
      </c>
      <c r="C2" s="83"/>
      <c r="E2" s="87"/>
      <c r="F2" s="87"/>
      <c r="G2" s="87"/>
    </row>
    <row r="3" spans="1:9" s="82" customFormat="1" ht="18" x14ac:dyDescent="0.35">
      <c r="A3" s="82" t="s">
        <v>14</v>
      </c>
      <c r="C3" s="83"/>
      <c r="E3" s="87"/>
      <c r="F3" s="87"/>
      <c r="G3" s="87"/>
    </row>
    <row r="4" spans="1:9" s="82" customFormat="1" ht="18" x14ac:dyDescent="0.35">
      <c r="A4" s="82" t="s">
        <v>15</v>
      </c>
      <c r="B4" s="84">
        <f ca="1">+'Frutas_Lo Valledor'!$B$4</f>
        <v>46287</v>
      </c>
      <c r="C4" s="83"/>
      <c r="E4" s="87"/>
      <c r="F4" s="87"/>
      <c r="G4" s="87"/>
    </row>
    <row r="5" spans="1:9" s="82" customFormat="1" ht="18" x14ac:dyDescent="0.35">
      <c r="A5" s="82" t="s">
        <v>48</v>
      </c>
      <c r="C5" s="83"/>
      <c r="E5" s="87"/>
      <c r="F5" s="87"/>
      <c r="G5" s="87"/>
    </row>
    <row r="6" spans="1:9" s="82" customFormat="1" ht="18" x14ac:dyDescent="0.35">
      <c r="C6" s="83"/>
      <c r="E6" s="87"/>
      <c r="F6" s="87"/>
      <c r="G6" s="87"/>
    </row>
    <row r="7" spans="1:9" s="82" customFormat="1" ht="18" x14ac:dyDescent="0.35">
      <c r="A7" s="85" t="s">
        <v>28</v>
      </c>
      <c r="B7" s="88"/>
      <c r="C7" s="89"/>
      <c r="D7" s="89"/>
      <c r="E7" s="90"/>
      <c r="F7" s="90"/>
      <c r="G7" s="90"/>
      <c r="H7" s="89"/>
      <c r="I7" s="89"/>
    </row>
    <row r="8" spans="1:9" s="82" customFormat="1" ht="18.600000000000001" thickBot="1" x14ac:dyDescent="0.4">
      <c r="A8" s="85"/>
      <c r="B8" s="88"/>
      <c r="C8" s="89"/>
      <c r="D8" s="89"/>
      <c r="E8" s="90"/>
      <c r="F8" s="90"/>
      <c r="G8" s="90"/>
      <c r="H8" s="89"/>
      <c r="I8" s="89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x14ac:dyDescent="0.3">
      <c r="A10" s="98" t="s">
        <v>82</v>
      </c>
      <c r="B10" s="98" t="s">
        <v>83</v>
      </c>
      <c r="C10" s="98" t="s">
        <v>67</v>
      </c>
      <c r="D10" s="101">
        <v>250</v>
      </c>
      <c r="E10" s="101">
        <v>25000</v>
      </c>
      <c r="F10" s="101">
        <v>25000</v>
      </c>
      <c r="G10" s="101">
        <v>25000</v>
      </c>
      <c r="H10" s="98" t="s">
        <v>85</v>
      </c>
      <c r="I10" s="98" t="s">
        <v>86</v>
      </c>
    </row>
    <row r="11" spans="1:9" x14ac:dyDescent="0.3">
      <c r="A11" s="77" t="s">
        <v>82</v>
      </c>
      <c r="B11" s="77" t="s">
        <v>83</v>
      </c>
      <c r="C11" s="77" t="s">
        <v>54</v>
      </c>
      <c r="D11" s="102">
        <v>150</v>
      </c>
      <c r="E11" s="102">
        <v>22000</v>
      </c>
      <c r="F11" s="102">
        <v>22000</v>
      </c>
      <c r="G11" s="102">
        <v>22000</v>
      </c>
      <c r="H11" s="77" t="s">
        <v>85</v>
      </c>
      <c r="I11" s="77" t="s">
        <v>86</v>
      </c>
    </row>
    <row r="12" spans="1:9" x14ac:dyDescent="0.3">
      <c r="A12" s="77" t="s">
        <v>87</v>
      </c>
      <c r="B12" s="77" t="s">
        <v>53</v>
      </c>
      <c r="C12" s="77" t="s">
        <v>67</v>
      </c>
      <c r="D12" s="102">
        <v>300</v>
      </c>
      <c r="E12" s="102">
        <v>18000</v>
      </c>
      <c r="F12" s="102">
        <v>18000</v>
      </c>
      <c r="G12" s="102">
        <v>18000</v>
      </c>
      <c r="H12" s="77" t="s">
        <v>88</v>
      </c>
      <c r="I12" s="77" t="s">
        <v>89</v>
      </c>
    </row>
    <row r="13" spans="1:9" x14ac:dyDescent="0.3">
      <c r="A13" s="77" t="s">
        <v>87</v>
      </c>
      <c r="B13" s="77" t="s">
        <v>53</v>
      </c>
      <c r="C13" s="77" t="s">
        <v>57</v>
      </c>
      <c r="D13" s="102">
        <v>100</v>
      </c>
      <c r="E13" s="102">
        <v>10000</v>
      </c>
      <c r="F13" s="102">
        <v>10000</v>
      </c>
      <c r="G13" s="102">
        <v>10000</v>
      </c>
      <c r="H13" s="77" t="s">
        <v>88</v>
      </c>
      <c r="I13" s="77" t="s">
        <v>89</v>
      </c>
    </row>
    <row r="14" spans="1:9" x14ac:dyDescent="0.3">
      <c r="A14" s="77" t="s">
        <v>90</v>
      </c>
      <c r="B14" s="77" t="s">
        <v>91</v>
      </c>
      <c r="C14" s="77" t="s">
        <v>84</v>
      </c>
      <c r="D14" s="102">
        <v>180</v>
      </c>
      <c r="E14" s="102">
        <v>22000</v>
      </c>
      <c r="F14" s="102">
        <v>22000</v>
      </c>
      <c r="G14" s="102">
        <v>22000</v>
      </c>
      <c r="H14" s="77" t="s">
        <v>78</v>
      </c>
      <c r="I14" s="77" t="s">
        <v>92</v>
      </c>
    </row>
    <row r="15" spans="1:9" x14ac:dyDescent="0.3">
      <c r="A15" s="77" t="s">
        <v>90</v>
      </c>
      <c r="B15" s="77" t="s">
        <v>91</v>
      </c>
      <c r="C15" s="77" t="s">
        <v>67</v>
      </c>
      <c r="D15" s="102">
        <v>200</v>
      </c>
      <c r="E15" s="102">
        <v>20000</v>
      </c>
      <c r="F15" s="102">
        <v>20000</v>
      </c>
      <c r="G15" s="102">
        <v>20000</v>
      </c>
      <c r="H15" s="77" t="s">
        <v>78</v>
      </c>
      <c r="I15" s="77" t="s">
        <v>92</v>
      </c>
    </row>
    <row r="16" spans="1:9" x14ac:dyDescent="0.3">
      <c r="A16" s="77" t="s">
        <v>93</v>
      </c>
      <c r="B16" s="77" t="s">
        <v>53</v>
      </c>
      <c r="C16" s="77" t="s">
        <v>94</v>
      </c>
      <c r="D16" s="102">
        <v>360</v>
      </c>
      <c r="E16" s="102">
        <v>6000</v>
      </c>
      <c r="F16" s="102">
        <v>6000</v>
      </c>
      <c r="G16" s="102">
        <v>6000</v>
      </c>
      <c r="H16" s="77" t="s">
        <v>78</v>
      </c>
      <c r="I16" s="77" t="s">
        <v>86</v>
      </c>
    </row>
    <row r="17" spans="1:9" x14ac:dyDescent="0.3">
      <c r="A17" s="77" t="s">
        <v>93</v>
      </c>
      <c r="B17" s="77" t="s">
        <v>53</v>
      </c>
      <c r="C17" s="77" t="s">
        <v>94</v>
      </c>
      <c r="D17" s="102">
        <v>400</v>
      </c>
      <c r="E17" s="102">
        <v>6000</v>
      </c>
      <c r="F17" s="102">
        <v>6000</v>
      </c>
      <c r="G17" s="102">
        <v>6000</v>
      </c>
      <c r="H17" s="77" t="s">
        <v>78</v>
      </c>
      <c r="I17" s="77" t="s">
        <v>116</v>
      </c>
    </row>
    <row r="18" spans="1:9" x14ac:dyDescent="0.3">
      <c r="A18" s="77" t="s">
        <v>93</v>
      </c>
      <c r="B18" s="77" t="s">
        <v>53</v>
      </c>
      <c r="C18" s="77" t="s">
        <v>94</v>
      </c>
      <c r="D18" s="102">
        <v>300</v>
      </c>
      <c r="E18" s="102">
        <v>6000</v>
      </c>
      <c r="F18" s="102">
        <v>6000</v>
      </c>
      <c r="G18" s="102">
        <v>6000</v>
      </c>
      <c r="H18" s="77" t="s">
        <v>63</v>
      </c>
      <c r="I18" s="77" t="s">
        <v>86</v>
      </c>
    </row>
    <row r="19" spans="1:9" x14ac:dyDescent="0.3">
      <c r="A19" s="77" t="s">
        <v>103</v>
      </c>
      <c r="B19" s="77" t="s">
        <v>104</v>
      </c>
      <c r="C19" s="77" t="s">
        <v>84</v>
      </c>
      <c r="D19" s="102">
        <v>320</v>
      </c>
      <c r="E19" s="102">
        <v>15000</v>
      </c>
      <c r="F19" s="102">
        <v>15000</v>
      </c>
      <c r="G19" s="102">
        <v>15000</v>
      </c>
      <c r="H19" s="77" t="s">
        <v>105</v>
      </c>
      <c r="I19" s="77" t="s">
        <v>92</v>
      </c>
    </row>
    <row r="20" spans="1:9" x14ac:dyDescent="0.3">
      <c r="A20" s="77" t="s">
        <v>103</v>
      </c>
      <c r="B20" s="77" t="s">
        <v>104</v>
      </c>
      <c r="C20" s="77" t="s">
        <v>67</v>
      </c>
      <c r="D20" s="102">
        <v>290</v>
      </c>
      <c r="E20" s="102">
        <v>13000</v>
      </c>
      <c r="F20" s="102">
        <v>13000</v>
      </c>
      <c r="G20" s="102">
        <v>13000</v>
      </c>
      <c r="H20" s="77" t="s">
        <v>105</v>
      </c>
      <c r="I20" s="77" t="s">
        <v>92</v>
      </c>
    </row>
    <row r="21" spans="1:9" x14ac:dyDescent="0.3">
      <c r="A21" s="77" t="s">
        <v>103</v>
      </c>
      <c r="B21" s="77" t="s">
        <v>106</v>
      </c>
      <c r="C21" s="77" t="s">
        <v>84</v>
      </c>
      <c r="D21" s="102">
        <v>280</v>
      </c>
      <c r="E21" s="102">
        <v>15000</v>
      </c>
      <c r="F21" s="102">
        <v>15000</v>
      </c>
      <c r="G21" s="102">
        <v>15000</v>
      </c>
      <c r="H21" s="77" t="s">
        <v>105</v>
      </c>
      <c r="I21" s="77" t="s">
        <v>92</v>
      </c>
    </row>
    <row r="22" spans="1:9" x14ac:dyDescent="0.3">
      <c r="A22" s="77" t="s">
        <v>103</v>
      </c>
      <c r="B22" s="77" t="s">
        <v>106</v>
      </c>
      <c r="C22" s="77" t="s">
        <v>67</v>
      </c>
      <c r="D22" s="102">
        <v>320</v>
      </c>
      <c r="E22" s="102">
        <v>13000</v>
      </c>
      <c r="F22" s="102">
        <v>13000</v>
      </c>
      <c r="G22" s="102">
        <v>13000</v>
      </c>
      <c r="H22" s="77" t="s">
        <v>105</v>
      </c>
      <c r="I22" s="77" t="s">
        <v>92</v>
      </c>
    </row>
    <row r="23" spans="1:9" x14ac:dyDescent="0.3">
      <c r="A23" s="77" t="s">
        <v>103</v>
      </c>
      <c r="B23" s="77" t="s">
        <v>106</v>
      </c>
      <c r="C23" s="77" t="s">
        <v>54</v>
      </c>
      <c r="D23" s="102">
        <v>260</v>
      </c>
      <c r="E23" s="102">
        <v>10000</v>
      </c>
      <c r="F23" s="102">
        <v>10000</v>
      </c>
      <c r="G23" s="102">
        <v>10000</v>
      </c>
      <c r="H23" s="77" t="s">
        <v>105</v>
      </c>
      <c r="I23" s="77" t="s">
        <v>92</v>
      </c>
    </row>
    <row r="24" spans="1:9" x14ac:dyDescent="0.3">
      <c r="A24" s="77" t="s">
        <v>108</v>
      </c>
      <c r="B24" s="77" t="s">
        <v>211</v>
      </c>
      <c r="C24" s="77" t="s">
        <v>67</v>
      </c>
      <c r="D24" s="102">
        <v>290</v>
      </c>
      <c r="E24" s="102">
        <v>6000</v>
      </c>
      <c r="F24" s="102">
        <v>6000</v>
      </c>
      <c r="G24" s="102">
        <v>6000</v>
      </c>
      <c r="H24" s="77" t="s">
        <v>105</v>
      </c>
      <c r="I24" s="77" t="s">
        <v>116</v>
      </c>
    </row>
    <row r="25" spans="1:9" x14ac:dyDescent="0.3">
      <c r="A25" s="77" t="s">
        <v>108</v>
      </c>
      <c r="B25" s="77" t="s">
        <v>109</v>
      </c>
      <c r="C25" s="77" t="s">
        <v>67</v>
      </c>
      <c r="D25" s="102">
        <v>400</v>
      </c>
      <c r="E25" s="102">
        <v>6000</v>
      </c>
      <c r="F25" s="102">
        <v>6000</v>
      </c>
      <c r="G25" s="102">
        <v>6000</v>
      </c>
      <c r="H25" s="77" t="s">
        <v>105</v>
      </c>
      <c r="I25" s="77" t="s">
        <v>116</v>
      </c>
    </row>
    <row r="26" spans="1:9" x14ac:dyDescent="0.3">
      <c r="A26" s="77" t="s">
        <v>108</v>
      </c>
      <c r="B26" s="77" t="s">
        <v>109</v>
      </c>
      <c r="C26" s="77" t="s">
        <v>54</v>
      </c>
      <c r="D26" s="102">
        <v>320</v>
      </c>
      <c r="E26" s="102">
        <v>5000</v>
      </c>
      <c r="F26" s="102">
        <v>5000</v>
      </c>
      <c r="G26" s="102">
        <v>5000</v>
      </c>
      <c r="H26" s="77" t="s">
        <v>105</v>
      </c>
      <c r="I26" s="77" t="s">
        <v>116</v>
      </c>
    </row>
    <row r="27" spans="1:9" x14ac:dyDescent="0.3">
      <c r="A27" s="77" t="s">
        <v>111</v>
      </c>
      <c r="B27" s="77" t="s">
        <v>212</v>
      </c>
      <c r="C27" s="77" t="s">
        <v>84</v>
      </c>
      <c r="D27" s="102">
        <v>50</v>
      </c>
      <c r="E27" s="102">
        <v>2200</v>
      </c>
      <c r="F27" s="102">
        <v>2200</v>
      </c>
      <c r="G27" s="102">
        <v>2200</v>
      </c>
      <c r="H27" s="77" t="s">
        <v>186</v>
      </c>
      <c r="I27" s="77" t="s">
        <v>96</v>
      </c>
    </row>
    <row r="28" spans="1:9" x14ac:dyDescent="0.3">
      <c r="A28" s="77" t="s">
        <v>111</v>
      </c>
      <c r="B28" s="77" t="s">
        <v>212</v>
      </c>
      <c r="C28" s="77" t="s">
        <v>67</v>
      </c>
      <c r="D28" s="102">
        <v>70</v>
      </c>
      <c r="E28" s="102">
        <v>2000</v>
      </c>
      <c r="F28" s="102">
        <v>2000</v>
      </c>
      <c r="G28" s="102">
        <v>2000</v>
      </c>
      <c r="H28" s="77" t="s">
        <v>186</v>
      </c>
      <c r="I28" s="77" t="s">
        <v>96</v>
      </c>
    </row>
    <row r="29" spans="1:9" x14ac:dyDescent="0.3">
      <c r="A29" s="77" t="s">
        <v>111</v>
      </c>
      <c r="B29" s="77" t="s">
        <v>212</v>
      </c>
      <c r="C29" s="77" t="s">
        <v>54</v>
      </c>
      <c r="D29" s="102">
        <v>50</v>
      </c>
      <c r="E29" s="102">
        <v>1800</v>
      </c>
      <c r="F29" s="102">
        <v>1800</v>
      </c>
      <c r="G29" s="102">
        <v>1800</v>
      </c>
      <c r="H29" s="77" t="s">
        <v>186</v>
      </c>
      <c r="I29" s="77" t="s">
        <v>96</v>
      </c>
    </row>
    <row r="30" spans="1:9" x14ac:dyDescent="0.3">
      <c r="A30" s="77" t="s">
        <v>111</v>
      </c>
      <c r="B30" s="77" t="s">
        <v>213</v>
      </c>
      <c r="C30" s="77" t="s">
        <v>67</v>
      </c>
      <c r="D30" s="102">
        <v>60</v>
      </c>
      <c r="E30" s="102">
        <v>2000</v>
      </c>
      <c r="F30" s="102">
        <v>2000</v>
      </c>
      <c r="G30" s="102">
        <v>2000</v>
      </c>
      <c r="H30" s="77" t="s">
        <v>186</v>
      </c>
      <c r="I30" s="77" t="s">
        <v>116</v>
      </c>
    </row>
    <row r="31" spans="1:9" x14ac:dyDescent="0.3">
      <c r="A31" s="77" t="s">
        <v>111</v>
      </c>
      <c r="B31" s="77" t="s">
        <v>213</v>
      </c>
      <c r="C31" s="77" t="s">
        <v>54</v>
      </c>
      <c r="D31" s="102">
        <v>80</v>
      </c>
      <c r="E31" s="102">
        <v>1800</v>
      </c>
      <c r="F31" s="102">
        <v>1800</v>
      </c>
      <c r="G31" s="102">
        <v>1800</v>
      </c>
      <c r="H31" s="77" t="s">
        <v>186</v>
      </c>
      <c r="I31" s="77" t="s">
        <v>116</v>
      </c>
    </row>
    <row r="32" spans="1:9" x14ac:dyDescent="0.3">
      <c r="A32" s="77" t="s">
        <v>114</v>
      </c>
      <c r="B32" s="77" t="s">
        <v>214</v>
      </c>
      <c r="C32" s="77" t="s">
        <v>84</v>
      </c>
      <c r="D32" s="102">
        <v>200</v>
      </c>
      <c r="E32" s="102">
        <v>15000</v>
      </c>
      <c r="F32" s="102">
        <v>15000</v>
      </c>
      <c r="G32" s="102">
        <v>15000</v>
      </c>
      <c r="H32" s="77" t="s">
        <v>215</v>
      </c>
      <c r="I32" s="77" t="s">
        <v>92</v>
      </c>
    </row>
    <row r="33" spans="1:9" x14ac:dyDescent="0.3">
      <c r="A33" s="77" t="s">
        <v>114</v>
      </c>
      <c r="B33" s="77" t="s">
        <v>214</v>
      </c>
      <c r="C33" s="77" t="s">
        <v>216</v>
      </c>
      <c r="D33" s="102">
        <v>120</v>
      </c>
      <c r="E33" s="102">
        <v>17000</v>
      </c>
      <c r="F33" s="102">
        <v>17000</v>
      </c>
      <c r="G33" s="102">
        <v>17000</v>
      </c>
      <c r="H33" s="77" t="s">
        <v>215</v>
      </c>
      <c r="I33" s="77" t="s">
        <v>92</v>
      </c>
    </row>
    <row r="34" spans="1:9" x14ac:dyDescent="0.3">
      <c r="A34" s="77" t="s">
        <v>114</v>
      </c>
      <c r="B34" s="77" t="s">
        <v>214</v>
      </c>
      <c r="C34" s="77" t="s">
        <v>67</v>
      </c>
      <c r="D34" s="102">
        <v>250</v>
      </c>
      <c r="E34" s="102">
        <v>13000</v>
      </c>
      <c r="F34" s="102">
        <v>13000</v>
      </c>
      <c r="G34" s="102">
        <v>13000</v>
      </c>
      <c r="H34" s="77" t="s">
        <v>215</v>
      </c>
      <c r="I34" s="77" t="s">
        <v>92</v>
      </c>
    </row>
    <row r="35" spans="1:9" x14ac:dyDescent="0.3">
      <c r="A35" s="77" t="s">
        <v>114</v>
      </c>
      <c r="B35" s="77" t="s">
        <v>115</v>
      </c>
      <c r="C35" s="77" t="s">
        <v>84</v>
      </c>
      <c r="D35" s="102">
        <v>350</v>
      </c>
      <c r="E35" s="102">
        <v>16000</v>
      </c>
      <c r="F35" s="102">
        <v>16000</v>
      </c>
      <c r="G35" s="102">
        <v>16000</v>
      </c>
      <c r="H35" s="77" t="s">
        <v>215</v>
      </c>
      <c r="I35" s="77" t="s">
        <v>92</v>
      </c>
    </row>
    <row r="36" spans="1:9" x14ac:dyDescent="0.3">
      <c r="A36" s="77" t="s">
        <v>114</v>
      </c>
      <c r="B36" s="77" t="s">
        <v>115</v>
      </c>
      <c r="C36" s="77" t="s">
        <v>216</v>
      </c>
      <c r="D36" s="102">
        <v>220</v>
      </c>
      <c r="E36" s="102">
        <v>18000</v>
      </c>
      <c r="F36" s="102">
        <v>18000</v>
      </c>
      <c r="G36" s="102">
        <v>18000</v>
      </c>
      <c r="H36" s="77" t="s">
        <v>215</v>
      </c>
      <c r="I36" s="77" t="s">
        <v>92</v>
      </c>
    </row>
    <row r="37" spans="1:9" x14ac:dyDescent="0.3">
      <c r="A37" s="77" t="s">
        <v>114</v>
      </c>
      <c r="B37" s="77" t="s">
        <v>115</v>
      </c>
      <c r="C37" s="77" t="s">
        <v>67</v>
      </c>
      <c r="D37" s="102">
        <v>290</v>
      </c>
      <c r="E37" s="102">
        <v>14000</v>
      </c>
      <c r="F37" s="102">
        <v>14000</v>
      </c>
      <c r="G37" s="102">
        <v>14000</v>
      </c>
      <c r="H37" s="77" t="s">
        <v>215</v>
      </c>
      <c r="I37" s="77" t="s">
        <v>92</v>
      </c>
    </row>
    <row r="38" spans="1:9" ht="15" thickBot="1" x14ac:dyDescent="0.35">
      <c r="A38" s="99" t="s">
        <v>120</v>
      </c>
      <c r="B38" s="99" t="s">
        <v>53</v>
      </c>
      <c r="C38" s="99" t="s">
        <v>123</v>
      </c>
      <c r="D38" s="103">
        <v>1000</v>
      </c>
      <c r="E38" s="103">
        <v>20000</v>
      </c>
      <c r="F38" s="103">
        <v>20000</v>
      </c>
      <c r="G38" s="103">
        <v>20000</v>
      </c>
      <c r="H38" s="99" t="s">
        <v>122</v>
      </c>
      <c r="I38" s="99" t="s">
        <v>119</v>
      </c>
    </row>
    <row r="39" spans="1:9" x14ac:dyDescent="0.3">
      <c r="A39" s="104" t="s">
        <v>307</v>
      </c>
      <c r="B39" s="77"/>
      <c r="C39" s="77"/>
      <c r="D39" s="77"/>
      <c r="E39" s="77"/>
      <c r="F39" s="77"/>
      <c r="G39" s="77"/>
      <c r="H39" s="77"/>
      <c r="I39" s="77"/>
    </row>
  </sheetData>
  <pageMargins left="0.70866141732283472" right="0.70866141732283472" top="0.74803149606299213" bottom="0.74803149606299213" header="0.31496062992125984" footer="0.31496062992125984"/>
  <pageSetup scale="49" orientation="portrait" r:id="rId1"/>
  <headerFooter>
    <oddHeader>&amp;L&amp;10Oficina de Estudios y Políticas Agrarias - ODEPA</oddHeader>
    <oddFooter>&amp;R5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pageSetUpPr fitToPage="1"/>
  </sheetPr>
  <dimension ref="A1:I42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4.4" x14ac:dyDescent="0.3"/>
  <cols>
    <col min="1" max="4" width="21.5546875" style="27" customWidth="1"/>
    <col min="5" max="7" width="14.33203125" style="27" customWidth="1"/>
    <col min="8" max="8" width="27" style="27" customWidth="1"/>
    <col min="9" max="9" width="28" style="27" customWidth="1"/>
    <col min="10" max="16384" width="11.44140625" style="27"/>
  </cols>
  <sheetData>
    <row r="1" spans="1:9" s="62" customFormat="1" ht="12" x14ac:dyDescent="0.25"/>
    <row r="2" spans="1:9" s="82" customFormat="1" ht="18" x14ac:dyDescent="0.35">
      <c r="A2" s="81" t="s">
        <v>6</v>
      </c>
      <c r="C2" s="83"/>
      <c r="E2" s="87"/>
      <c r="F2" s="87"/>
      <c r="G2" s="87"/>
    </row>
    <row r="3" spans="1:9" s="82" customFormat="1" ht="18" x14ac:dyDescent="0.35">
      <c r="A3" s="82" t="s">
        <v>14</v>
      </c>
      <c r="C3" s="83"/>
      <c r="E3" s="87"/>
      <c r="F3" s="87"/>
      <c r="G3" s="87"/>
    </row>
    <row r="4" spans="1:9" s="82" customFormat="1" ht="18" x14ac:dyDescent="0.35">
      <c r="A4" s="82" t="s">
        <v>15</v>
      </c>
      <c r="B4" s="84">
        <f ca="1">+'Frutas_Lo Valledor'!$B$4</f>
        <v>46287</v>
      </c>
      <c r="C4" s="83"/>
      <c r="E4" s="87"/>
      <c r="F4" s="87"/>
      <c r="G4" s="87"/>
    </row>
    <row r="5" spans="1:9" s="82" customFormat="1" ht="18" x14ac:dyDescent="0.35">
      <c r="A5" s="82" t="s">
        <v>48</v>
      </c>
      <c r="C5" s="83"/>
      <c r="E5" s="87"/>
      <c r="F5" s="87"/>
      <c r="G5" s="87"/>
    </row>
    <row r="6" spans="1:9" s="82" customFormat="1" ht="18" x14ac:dyDescent="0.35">
      <c r="C6" s="83"/>
      <c r="E6" s="87"/>
      <c r="F6" s="87"/>
      <c r="G6" s="87"/>
    </row>
    <row r="7" spans="1:9" s="82" customFormat="1" ht="18" x14ac:dyDescent="0.35">
      <c r="A7" s="85" t="s">
        <v>31</v>
      </c>
      <c r="B7" s="88"/>
      <c r="C7" s="89"/>
      <c r="D7" s="89"/>
      <c r="E7" s="90"/>
      <c r="F7" s="90"/>
      <c r="G7" s="90"/>
      <c r="H7" s="89"/>
      <c r="I7" s="89"/>
    </row>
    <row r="8" spans="1:9" s="82" customFormat="1" ht="18.600000000000001" thickBot="1" x14ac:dyDescent="0.4">
      <c r="A8" s="85"/>
      <c r="B8" s="88"/>
      <c r="C8" s="89"/>
      <c r="D8" s="89"/>
      <c r="E8" s="90"/>
      <c r="F8" s="90"/>
      <c r="G8" s="90"/>
      <c r="H8" s="89"/>
      <c r="I8" s="89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x14ac:dyDescent="0.3">
      <c r="A10" s="98" t="s">
        <v>82</v>
      </c>
      <c r="B10" s="98" t="s">
        <v>83</v>
      </c>
      <c r="C10" s="98" t="s">
        <v>84</v>
      </c>
      <c r="D10" s="101">
        <v>40</v>
      </c>
      <c r="E10" s="101">
        <v>25000</v>
      </c>
      <c r="F10" s="101">
        <v>25000</v>
      </c>
      <c r="G10" s="101">
        <v>25000</v>
      </c>
      <c r="H10" s="98" t="s">
        <v>85</v>
      </c>
      <c r="I10" s="98" t="s">
        <v>86</v>
      </c>
    </row>
    <row r="11" spans="1:9" x14ac:dyDescent="0.3">
      <c r="A11" s="77" t="s">
        <v>82</v>
      </c>
      <c r="B11" s="77" t="s">
        <v>83</v>
      </c>
      <c r="C11" s="77" t="s">
        <v>67</v>
      </c>
      <c r="D11" s="102">
        <v>50</v>
      </c>
      <c r="E11" s="102">
        <v>23000</v>
      </c>
      <c r="F11" s="102">
        <v>23000</v>
      </c>
      <c r="G11" s="102">
        <v>23000</v>
      </c>
      <c r="H11" s="77" t="s">
        <v>85</v>
      </c>
      <c r="I11" s="77" t="s">
        <v>86</v>
      </c>
    </row>
    <row r="12" spans="1:9" x14ac:dyDescent="0.3">
      <c r="A12" s="77" t="s">
        <v>82</v>
      </c>
      <c r="B12" s="77" t="s">
        <v>83</v>
      </c>
      <c r="C12" s="77" t="s">
        <v>54</v>
      </c>
      <c r="D12" s="102">
        <v>40</v>
      </c>
      <c r="E12" s="102">
        <v>20000</v>
      </c>
      <c r="F12" s="102">
        <v>20000</v>
      </c>
      <c r="G12" s="102">
        <v>20000</v>
      </c>
      <c r="H12" s="77" t="s">
        <v>85</v>
      </c>
      <c r="I12" s="77" t="s">
        <v>86</v>
      </c>
    </row>
    <row r="13" spans="1:9" x14ac:dyDescent="0.3">
      <c r="A13" s="77" t="s">
        <v>87</v>
      </c>
      <c r="B13" s="77" t="s">
        <v>53</v>
      </c>
      <c r="C13" s="77" t="s">
        <v>84</v>
      </c>
      <c r="D13" s="102">
        <v>50</v>
      </c>
      <c r="E13" s="102">
        <v>20000</v>
      </c>
      <c r="F13" s="102">
        <v>20000</v>
      </c>
      <c r="G13" s="102">
        <v>20000</v>
      </c>
      <c r="H13" s="77" t="s">
        <v>88</v>
      </c>
      <c r="I13" s="77" t="s">
        <v>89</v>
      </c>
    </row>
    <row r="14" spans="1:9" x14ac:dyDescent="0.3">
      <c r="A14" s="77" t="s">
        <v>90</v>
      </c>
      <c r="B14" s="77" t="s">
        <v>91</v>
      </c>
      <c r="C14" s="77" t="s">
        <v>84</v>
      </c>
      <c r="D14" s="102">
        <v>60</v>
      </c>
      <c r="E14" s="102">
        <v>20000</v>
      </c>
      <c r="F14" s="102">
        <v>20000</v>
      </c>
      <c r="G14" s="102">
        <v>20000</v>
      </c>
      <c r="H14" s="77" t="s">
        <v>85</v>
      </c>
      <c r="I14" s="77" t="s">
        <v>92</v>
      </c>
    </row>
    <row r="15" spans="1:9" x14ac:dyDescent="0.3">
      <c r="A15" s="77" t="s">
        <v>90</v>
      </c>
      <c r="B15" s="77" t="s">
        <v>91</v>
      </c>
      <c r="C15" s="77" t="s">
        <v>67</v>
      </c>
      <c r="D15" s="102">
        <v>50</v>
      </c>
      <c r="E15" s="102">
        <v>17000</v>
      </c>
      <c r="F15" s="102">
        <v>17000</v>
      </c>
      <c r="G15" s="102">
        <v>17000</v>
      </c>
      <c r="H15" s="77" t="s">
        <v>85</v>
      </c>
      <c r="I15" s="77" t="s">
        <v>92</v>
      </c>
    </row>
    <row r="16" spans="1:9" x14ac:dyDescent="0.3">
      <c r="A16" s="77" t="s">
        <v>90</v>
      </c>
      <c r="B16" s="77" t="s">
        <v>91</v>
      </c>
      <c r="C16" s="77" t="s">
        <v>54</v>
      </c>
      <c r="D16" s="102">
        <v>50</v>
      </c>
      <c r="E16" s="102">
        <v>14000</v>
      </c>
      <c r="F16" s="102">
        <v>14000</v>
      </c>
      <c r="G16" s="102">
        <v>14000</v>
      </c>
      <c r="H16" s="77" t="s">
        <v>85</v>
      </c>
      <c r="I16" s="77" t="s">
        <v>92</v>
      </c>
    </row>
    <row r="17" spans="1:9" x14ac:dyDescent="0.3">
      <c r="A17" s="77" t="s">
        <v>93</v>
      </c>
      <c r="B17" s="77" t="s">
        <v>53</v>
      </c>
      <c r="C17" s="77" t="s">
        <v>94</v>
      </c>
      <c r="D17" s="102">
        <v>160</v>
      </c>
      <c r="E17" s="102">
        <v>4000</v>
      </c>
      <c r="F17" s="102">
        <v>3800</v>
      </c>
      <c r="G17" s="102">
        <v>3906</v>
      </c>
      <c r="H17" s="77" t="s">
        <v>95</v>
      </c>
      <c r="I17" s="77" t="s">
        <v>96</v>
      </c>
    </row>
    <row r="18" spans="1:9" x14ac:dyDescent="0.3">
      <c r="A18" s="77" t="s">
        <v>93</v>
      </c>
      <c r="B18" s="77" t="s">
        <v>53</v>
      </c>
      <c r="C18" s="77" t="s">
        <v>97</v>
      </c>
      <c r="D18" s="102">
        <v>165</v>
      </c>
      <c r="E18" s="102">
        <v>3000</v>
      </c>
      <c r="F18" s="102">
        <v>2700</v>
      </c>
      <c r="G18" s="102">
        <v>2864</v>
      </c>
      <c r="H18" s="77" t="s">
        <v>95</v>
      </c>
      <c r="I18" s="77" t="s">
        <v>96</v>
      </c>
    </row>
    <row r="19" spans="1:9" x14ac:dyDescent="0.3">
      <c r="A19" s="77" t="s">
        <v>98</v>
      </c>
      <c r="B19" s="77" t="s">
        <v>99</v>
      </c>
      <c r="C19" s="77" t="s">
        <v>84</v>
      </c>
      <c r="D19" s="102">
        <v>56</v>
      </c>
      <c r="E19" s="102">
        <v>7000</v>
      </c>
      <c r="F19" s="102">
        <v>7000</v>
      </c>
      <c r="G19" s="102">
        <v>7000</v>
      </c>
      <c r="H19" s="77" t="s">
        <v>85</v>
      </c>
      <c r="I19" s="77" t="s">
        <v>96</v>
      </c>
    </row>
    <row r="20" spans="1:9" x14ac:dyDescent="0.3">
      <c r="A20" s="77" t="s">
        <v>98</v>
      </c>
      <c r="B20" s="77" t="s">
        <v>99</v>
      </c>
      <c r="C20" s="77" t="s">
        <v>67</v>
      </c>
      <c r="D20" s="102">
        <v>68</v>
      </c>
      <c r="E20" s="102">
        <v>6000</v>
      </c>
      <c r="F20" s="102">
        <v>6000</v>
      </c>
      <c r="G20" s="102">
        <v>6000</v>
      </c>
      <c r="H20" s="77" t="s">
        <v>85</v>
      </c>
      <c r="I20" s="77" t="s">
        <v>96</v>
      </c>
    </row>
    <row r="21" spans="1:9" x14ac:dyDescent="0.3">
      <c r="A21" s="77" t="s">
        <v>98</v>
      </c>
      <c r="B21" s="77" t="s">
        <v>99</v>
      </c>
      <c r="C21" s="77" t="s">
        <v>54</v>
      </c>
      <c r="D21" s="102">
        <v>58</v>
      </c>
      <c r="E21" s="102">
        <v>5000</v>
      </c>
      <c r="F21" s="102">
        <v>5000</v>
      </c>
      <c r="G21" s="102">
        <v>5000</v>
      </c>
      <c r="H21" s="77" t="s">
        <v>85</v>
      </c>
      <c r="I21" s="77" t="s">
        <v>96</v>
      </c>
    </row>
    <row r="22" spans="1:9" x14ac:dyDescent="0.3">
      <c r="A22" s="77" t="s">
        <v>100</v>
      </c>
      <c r="B22" s="77" t="s">
        <v>53</v>
      </c>
      <c r="C22" s="77" t="s">
        <v>67</v>
      </c>
      <c r="D22" s="102">
        <v>228</v>
      </c>
      <c r="E22" s="102">
        <v>13000</v>
      </c>
      <c r="F22" s="102">
        <v>13000</v>
      </c>
      <c r="G22" s="102">
        <v>13000</v>
      </c>
      <c r="H22" s="77" t="s">
        <v>101</v>
      </c>
      <c r="I22" s="77" t="s">
        <v>102</v>
      </c>
    </row>
    <row r="23" spans="1:9" x14ac:dyDescent="0.3">
      <c r="A23" s="77" t="s">
        <v>103</v>
      </c>
      <c r="B23" s="77" t="s">
        <v>104</v>
      </c>
      <c r="C23" s="77" t="s">
        <v>84</v>
      </c>
      <c r="D23" s="102">
        <v>60</v>
      </c>
      <c r="E23" s="102">
        <v>16000</v>
      </c>
      <c r="F23" s="102">
        <v>16000</v>
      </c>
      <c r="G23" s="102">
        <v>16000</v>
      </c>
      <c r="H23" s="77" t="s">
        <v>105</v>
      </c>
      <c r="I23" s="77" t="s">
        <v>92</v>
      </c>
    </row>
    <row r="24" spans="1:9" x14ac:dyDescent="0.3">
      <c r="A24" s="77" t="s">
        <v>103</v>
      </c>
      <c r="B24" s="77" t="s">
        <v>104</v>
      </c>
      <c r="C24" s="77" t="s">
        <v>67</v>
      </c>
      <c r="D24" s="102">
        <v>70</v>
      </c>
      <c r="E24" s="102">
        <v>14000</v>
      </c>
      <c r="F24" s="102">
        <v>14000</v>
      </c>
      <c r="G24" s="102">
        <v>14000</v>
      </c>
      <c r="H24" s="77" t="s">
        <v>105</v>
      </c>
      <c r="I24" s="77" t="s">
        <v>92</v>
      </c>
    </row>
    <row r="25" spans="1:9" x14ac:dyDescent="0.3">
      <c r="A25" s="77" t="s">
        <v>103</v>
      </c>
      <c r="B25" s="77" t="s">
        <v>104</v>
      </c>
      <c r="C25" s="77" t="s">
        <v>54</v>
      </c>
      <c r="D25" s="102">
        <v>57</v>
      </c>
      <c r="E25" s="102">
        <v>12000</v>
      </c>
      <c r="F25" s="102">
        <v>12000</v>
      </c>
      <c r="G25" s="102">
        <v>12000</v>
      </c>
      <c r="H25" s="77" t="s">
        <v>105</v>
      </c>
      <c r="I25" s="77" t="s">
        <v>92</v>
      </c>
    </row>
    <row r="26" spans="1:9" x14ac:dyDescent="0.3">
      <c r="A26" s="77" t="s">
        <v>103</v>
      </c>
      <c r="B26" s="77" t="s">
        <v>106</v>
      </c>
      <c r="C26" s="77" t="s">
        <v>84</v>
      </c>
      <c r="D26" s="102">
        <v>70</v>
      </c>
      <c r="E26" s="102">
        <v>16000</v>
      </c>
      <c r="F26" s="102">
        <v>16000</v>
      </c>
      <c r="G26" s="102">
        <v>16000</v>
      </c>
      <c r="H26" s="77" t="s">
        <v>105</v>
      </c>
      <c r="I26" s="77" t="s">
        <v>92</v>
      </c>
    </row>
    <row r="27" spans="1:9" x14ac:dyDescent="0.3">
      <c r="A27" s="77" t="s">
        <v>103</v>
      </c>
      <c r="B27" s="77" t="s">
        <v>106</v>
      </c>
      <c r="C27" s="77" t="s">
        <v>67</v>
      </c>
      <c r="D27" s="102">
        <v>75</v>
      </c>
      <c r="E27" s="102">
        <v>14000</v>
      </c>
      <c r="F27" s="102">
        <v>14000</v>
      </c>
      <c r="G27" s="102">
        <v>14000</v>
      </c>
      <c r="H27" s="77" t="s">
        <v>105</v>
      </c>
      <c r="I27" s="77" t="s">
        <v>92</v>
      </c>
    </row>
    <row r="28" spans="1:9" x14ac:dyDescent="0.3">
      <c r="A28" s="77" t="s">
        <v>103</v>
      </c>
      <c r="B28" s="77" t="s">
        <v>106</v>
      </c>
      <c r="C28" s="77" t="s">
        <v>54</v>
      </c>
      <c r="D28" s="102">
        <v>68</v>
      </c>
      <c r="E28" s="102">
        <v>12000</v>
      </c>
      <c r="F28" s="102">
        <v>12000</v>
      </c>
      <c r="G28" s="102">
        <v>12000</v>
      </c>
      <c r="H28" s="77" t="s">
        <v>105</v>
      </c>
      <c r="I28" s="77" t="s">
        <v>92</v>
      </c>
    </row>
    <row r="29" spans="1:9" x14ac:dyDescent="0.3">
      <c r="A29" s="77" t="s">
        <v>103</v>
      </c>
      <c r="B29" s="77" t="s">
        <v>107</v>
      </c>
      <c r="C29" s="77" t="s">
        <v>84</v>
      </c>
      <c r="D29" s="102">
        <v>57</v>
      </c>
      <c r="E29" s="102">
        <v>16000</v>
      </c>
      <c r="F29" s="102">
        <v>16000</v>
      </c>
      <c r="G29" s="102">
        <v>16000</v>
      </c>
      <c r="H29" s="77" t="s">
        <v>105</v>
      </c>
      <c r="I29" s="77" t="s">
        <v>92</v>
      </c>
    </row>
    <row r="30" spans="1:9" x14ac:dyDescent="0.3">
      <c r="A30" s="77" t="s">
        <v>103</v>
      </c>
      <c r="B30" s="77" t="s">
        <v>107</v>
      </c>
      <c r="C30" s="77" t="s">
        <v>67</v>
      </c>
      <c r="D30" s="102">
        <v>58</v>
      </c>
      <c r="E30" s="102">
        <v>14000</v>
      </c>
      <c r="F30" s="102">
        <v>14000</v>
      </c>
      <c r="G30" s="102">
        <v>14000</v>
      </c>
      <c r="H30" s="77" t="s">
        <v>105</v>
      </c>
      <c r="I30" s="77" t="s">
        <v>92</v>
      </c>
    </row>
    <row r="31" spans="1:9" x14ac:dyDescent="0.3">
      <c r="A31" s="77" t="s">
        <v>108</v>
      </c>
      <c r="B31" s="77" t="s">
        <v>109</v>
      </c>
      <c r="C31" s="77" t="s">
        <v>67</v>
      </c>
      <c r="D31" s="102">
        <v>70</v>
      </c>
      <c r="E31" s="102">
        <v>4500</v>
      </c>
      <c r="F31" s="102">
        <v>4500</v>
      </c>
      <c r="G31" s="102">
        <v>4500</v>
      </c>
      <c r="H31" s="77" t="s">
        <v>110</v>
      </c>
      <c r="I31" s="77" t="s">
        <v>96</v>
      </c>
    </row>
    <row r="32" spans="1:9" x14ac:dyDescent="0.3">
      <c r="A32" s="77" t="s">
        <v>108</v>
      </c>
      <c r="B32" s="77" t="s">
        <v>109</v>
      </c>
      <c r="C32" s="77" t="s">
        <v>54</v>
      </c>
      <c r="D32" s="102">
        <v>50</v>
      </c>
      <c r="E32" s="102">
        <v>3800</v>
      </c>
      <c r="F32" s="102">
        <v>3800</v>
      </c>
      <c r="G32" s="102">
        <v>3800</v>
      </c>
      <c r="H32" s="77" t="s">
        <v>110</v>
      </c>
      <c r="I32" s="77" t="s">
        <v>96</v>
      </c>
    </row>
    <row r="33" spans="1:9" x14ac:dyDescent="0.3">
      <c r="A33" s="77" t="s">
        <v>111</v>
      </c>
      <c r="B33" s="77" t="s">
        <v>112</v>
      </c>
      <c r="C33" s="77" t="s">
        <v>84</v>
      </c>
      <c r="D33" s="102">
        <v>56</v>
      </c>
      <c r="E33" s="102">
        <v>40000</v>
      </c>
      <c r="F33" s="102">
        <v>40000</v>
      </c>
      <c r="G33" s="102">
        <v>40000</v>
      </c>
      <c r="H33" s="77" t="s">
        <v>85</v>
      </c>
      <c r="I33" s="77" t="s">
        <v>113</v>
      </c>
    </row>
    <row r="34" spans="1:9" x14ac:dyDescent="0.3">
      <c r="A34" s="77" t="s">
        <v>111</v>
      </c>
      <c r="B34" s="77" t="s">
        <v>112</v>
      </c>
      <c r="C34" s="77" t="s">
        <v>67</v>
      </c>
      <c r="D34" s="102">
        <v>57</v>
      </c>
      <c r="E34" s="102">
        <v>37000</v>
      </c>
      <c r="F34" s="102">
        <v>37000</v>
      </c>
      <c r="G34" s="102">
        <v>37000</v>
      </c>
      <c r="H34" s="77" t="s">
        <v>85</v>
      </c>
      <c r="I34" s="77" t="s">
        <v>113</v>
      </c>
    </row>
    <row r="35" spans="1:9" x14ac:dyDescent="0.3">
      <c r="A35" s="77" t="s">
        <v>111</v>
      </c>
      <c r="B35" s="77" t="s">
        <v>112</v>
      </c>
      <c r="C35" s="77" t="s">
        <v>54</v>
      </c>
      <c r="D35" s="102">
        <v>50</v>
      </c>
      <c r="E35" s="102">
        <v>34000</v>
      </c>
      <c r="F35" s="102">
        <v>34000</v>
      </c>
      <c r="G35" s="102">
        <v>34000</v>
      </c>
      <c r="H35" s="77" t="s">
        <v>85</v>
      </c>
      <c r="I35" s="77" t="s">
        <v>113</v>
      </c>
    </row>
    <row r="36" spans="1:9" x14ac:dyDescent="0.3">
      <c r="A36" s="77" t="s">
        <v>114</v>
      </c>
      <c r="B36" s="77" t="s">
        <v>115</v>
      </c>
      <c r="C36" s="77" t="s">
        <v>84</v>
      </c>
      <c r="D36" s="102">
        <v>58</v>
      </c>
      <c r="E36" s="102">
        <v>16000</v>
      </c>
      <c r="F36" s="102">
        <v>16000</v>
      </c>
      <c r="G36" s="102">
        <v>16000</v>
      </c>
      <c r="H36" s="77" t="s">
        <v>105</v>
      </c>
      <c r="I36" s="77" t="s">
        <v>116</v>
      </c>
    </row>
    <row r="37" spans="1:9" x14ac:dyDescent="0.3">
      <c r="A37" s="77" t="s">
        <v>114</v>
      </c>
      <c r="B37" s="77" t="s">
        <v>115</v>
      </c>
      <c r="C37" s="77" t="s">
        <v>67</v>
      </c>
      <c r="D37" s="102">
        <v>67</v>
      </c>
      <c r="E37" s="102">
        <v>14000</v>
      </c>
      <c r="F37" s="102">
        <v>14000</v>
      </c>
      <c r="G37" s="102">
        <v>14000</v>
      </c>
      <c r="H37" s="77" t="s">
        <v>105</v>
      </c>
      <c r="I37" s="77" t="s">
        <v>116</v>
      </c>
    </row>
    <row r="38" spans="1:9" x14ac:dyDescent="0.3">
      <c r="A38" s="77" t="s">
        <v>114</v>
      </c>
      <c r="B38" s="77" t="s">
        <v>115</v>
      </c>
      <c r="C38" s="77" t="s">
        <v>54</v>
      </c>
      <c r="D38" s="102">
        <v>60</v>
      </c>
      <c r="E38" s="102">
        <v>12000</v>
      </c>
      <c r="F38" s="102">
        <v>12000</v>
      </c>
      <c r="G38" s="102">
        <v>12000</v>
      </c>
      <c r="H38" s="77" t="s">
        <v>105</v>
      </c>
      <c r="I38" s="77" t="s">
        <v>116</v>
      </c>
    </row>
    <row r="39" spans="1:9" x14ac:dyDescent="0.3">
      <c r="A39" s="77" t="s">
        <v>117</v>
      </c>
      <c r="B39" s="77" t="s">
        <v>118</v>
      </c>
      <c r="C39" s="77" t="s">
        <v>67</v>
      </c>
      <c r="D39" s="102">
        <v>108</v>
      </c>
      <c r="E39" s="102">
        <v>24000</v>
      </c>
      <c r="F39" s="102">
        <v>24000</v>
      </c>
      <c r="G39" s="102">
        <v>24000</v>
      </c>
      <c r="H39" s="77" t="s">
        <v>73</v>
      </c>
      <c r="I39" s="77" t="s">
        <v>119</v>
      </c>
    </row>
    <row r="40" spans="1:9" x14ac:dyDescent="0.3">
      <c r="A40" s="77" t="s">
        <v>120</v>
      </c>
      <c r="B40" s="77" t="s">
        <v>53</v>
      </c>
      <c r="C40" s="77" t="s">
        <v>121</v>
      </c>
      <c r="D40" s="102">
        <v>320</v>
      </c>
      <c r="E40" s="102">
        <v>19000</v>
      </c>
      <c r="F40" s="102">
        <v>18000</v>
      </c>
      <c r="G40" s="102">
        <v>18625</v>
      </c>
      <c r="H40" s="77" t="s">
        <v>122</v>
      </c>
      <c r="I40" s="77" t="s">
        <v>119</v>
      </c>
    </row>
    <row r="41" spans="1:9" ht="15" thickBot="1" x14ac:dyDescent="0.35">
      <c r="A41" s="99" t="s">
        <v>120</v>
      </c>
      <c r="B41" s="99" t="s">
        <v>53</v>
      </c>
      <c r="C41" s="99" t="s">
        <v>123</v>
      </c>
      <c r="D41" s="103">
        <v>360</v>
      </c>
      <c r="E41" s="103">
        <v>21000</v>
      </c>
      <c r="F41" s="103">
        <v>20000</v>
      </c>
      <c r="G41" s="103">
        <v>20333</v>
      </c>
      <c r="H41" s="99" t="s">
        <v>122</v>
      </c>
      <c r="I41" s="99" t="s">
        <v>119</v>
      </c>
    </row>
    <row r="42" spans="1:9" x14ac:dyDescent="0.3">
      <c r="A42" s="104" t="s">
        <v>307</v>
      </c>
      <c r="B42" s="77"/>
      <c r="C42" s="77"/>
      <c r="D42" s="77"/>
      <c r="E42" s="77"/>
      <c r="F42" s="77"/>
      <c r="G42" s="77"/>
      <c r="H42" s="77"/>
      <c r="I42" s="77"/>
    </row>
  </sheetData>
  <pageMargins left="0.70866141732283472" right="0.70866141732283472" top="0.74803149606299213" bottom="0.74803149606299213" header="0.31496062992125984" footer="0.31496062992125984"/>
  <pageSetup scale="49" orientation="portrait" r:id="rId1"/>
  <headerFooter>
    <oddHeader>&amp;L&amp;10Oficina de Estudios y Políticas Agrarias - ODEPA</oddHeader>
    <oddFooter>&amp;R6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>
    <pageSetUpPr fitToPage="1"/>
  </sheetPr>
  <dimension ref="A1:I33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4.4" x14ac:dyDescent="0.3"/>
  <cols>
    <col min="1" max="4" width="21.5546875" style="27" customWidth="1"/>
    <col min="5" max="7" width="14.33203125" style="27" customWidth="1"/>
    <col min="8" max="8" width="27" style="27" customWidth="1"/>
    <col min="9" max="9" width="18.44140625" style="27" bestFit="1" customWidth="1"/>
    <col min="10" max="16384" width="11.44140625" style="27"/>
  </cols>
  <sheetData>
    <row r="1" spans="1:9" s="62" customFormat="1" ht="12" x14ac:dyDescent="0.25"/>
    <row r="2" spans="1:9" s="62" customFormat="1" ht="18" x14ac:dyDescent="0.35">
      <c r="A2" s="81" t="s">
        <v>6</v>
      </c>
      <c r="B2" s="82"/>
      <c r="C2" s="83"/>
      <c r="E2" s="67"/>
      <c r="F2" s="67"/>
      <c r="G2" s="67"/>
    </row>
    <row r="3" spans="1:9" s="62" customFormat="1" ht="18" x14ac:dyDescent="0.35">
      <c r="A3" s="82" t="s">
        <v>14</v>
      </c>
      <c r="B3" s="82"/>
      <c r="C3" s="83"/>
      <c r="E3" s="67"/>
      <c r="F3" s="67"/>
      <c r="G3" s="67"/>
    </row>
    <row r="4" spans="1:9" s="62" customFormat="1" ht="18" x14ac:dyDescent="0.35">
      <c r="A4" s="82" t="s">
        <v>15</v>
      </c>
      <c r="B4" s="84">
        <f ca="1">+'Frutas_Lo Valledor'!$B$4</f>
        <v>46287</v>
      </c>
      <c r="C4" s="83"/>
      <c r="E4" s="67"/>
      <c r="F4" s="67"/>
      <c r="G4" s="67"/>
    </row>
    <row r="5" spans="1:9" s="62" customFormat="1" ht="18" x14ac:dyDescent="0.35">
      <c r="A5" s="82" t="s">
        <v>48</v>
      </c>
      <c r="B5" s="82"/>
      <c r="C5" s="83"/>
      <c r="E5" s="67"/>
      <c r="F5" s="67"/>
      <c r="G5" s="67"/>
    </row>
    <row r="6" spans="1:9" s="62" customFormat="1" ht="18" x14ac:dyDescent="0.35">
      <c r="A6" s="82"/>
      <c r="B6" s="82"/>
      <c r="C6" s="83"/>
      <c r="E6" s="67"/>
      <c r="F6" s="67"/>
      <c r="G6" s="67"/>
    </row>
    <row r="7" spans="1:9" s="62" customFormat="1" ht="18" x14ac:dyDescent="0.25">
      <c r="A7" s="85" t="s">
        <v>32</v>
      </c>
      <c r="B7" s="88"/>
      <c r="C7" s="89"/>
      <c r="D7" s="74"/>
      <c r="E7" s="75"/>
      <c r="F7" s="75"/>
      <c r="G7" s="75"/>
      <c r="H7" s="74"/>
      <c r="I7" s="74"/>
    </row>
    <row r="8" spans="1:9" s="62" customFormat="1" ht="18.600000000000001" thickBot="1" x14ac:dyDescent="0.3">
      <c r="A8" s="85"/>
      <c r="B8" s="88"/>
      <c r="C8" s="89"/>
      <c r="D8" s="74"/>
      <c r="E8" s="75"/>
      <c r="F8" s="75"/>
      <c r="G8" s="75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x14ac:dyDescent="0.3">
      <c r="A10" s="98" t="s">
        <v>82</v>
      </c>
      <c r="B10" s="98" t="s">
        <v>83</v>
      </c>
      <c r="C10" s="98" t="s">
        <v>84</v>
      </c>
      <c r="D10" s="101">
        <v>300</v>
      </c>
      <c r="E10" s="101">
        <v>24000</v>
      </c>
      <c r="F10" s="101">
        <v>23000</v>
      </c>
      <c r="G10" s="101">
        <v>23500</v>
      </c>
      <c r="H10" s="98" t="s">
        <v>85</v>
      </c>
      <c r="I10" s="98" t="s">
        <v>86</v>
      </c>
    </row>
    <row r="11" spans="1:9" x14ac:dyDescent="0.3">
      <c r="A11" s="77" t="s">
        <v>82</v>
      </c>
      <c r="B11" s="77" t="s">
        <v>83</v>
      </c>
      <c r="C11" s="77" t="s">
        <v>67</v>
      </c>
      <c r="D11" s="102">
        <v>240</v>
      </c>
      <c r="E11" s="102">
        <v>21000</v>
      </c>
      <c r="F11" s="102">
        <v>20000</v>
      </c>
      <c r="G11" s="102">
        <v>20500</v>
      </c>
      <c r="H11" s="77" t="s">
        <v>85</v>
      </c>
      <c r="I11" s="77" t="s">
        <v>86</v>
      </c>
    </row>
    <row r="12" spans="1:9" x14ac:dyDescent="0.3">
      <c r="A12" s="77" t="s">
        <v>82</v>
      </c>
      <c r="B12" s="77" t="s">
        <v>83</v>
      </c>
      <c r="C12" s="77" t="s">
        <v>54</v>
      </c>
      <c r="D12" s="102">
        <v>200</v>
      </c>
      <c r="E12" s="102">
        <v>18000</v>
      </c>
      <c r="F12" s="102">
        <v>17000</v>
      </c>
      <c r="G12" s="102">
        <v>17500</v>
      </c>
      <c r="H12" s="77" t="s">
        <v>85</v>
      </c>
      <c r="I12" s="77" t="s">
        <v>86</v>
      </c>
    </row>
    <row r="13" spans="1:9" x14ac:dyDescent="0.3">
      <c r="A13" s="77" t="s">
        <v>82</v>
      </c>
      <c r="B13" s="77" t="s">
        <v>83</v>
      </c>
      <c r="C13" s="77" t="s">
        <v>57</v>
      </c>
      <c r="D13" s="102">
        <v>200</v>
      </c>
      <c r="E13" s="102">
        <v>15000</v>
      </c>
      <c r="F13" s="102">
        <v>14000</v>
      </c>
      <c r="G13" s="102">
        <v>14500</v>
      </c>
      <c r="H13" s="77" t="s">
        <v>85</v>
      </c>
      <c r="I13" s="77" t="s">
        <v>86</v>
      </c>
    </row>
    <row r="14" spans="1:9" x14ac:dyDescent="0.3">
      <c r="A14" s="77" t="s">
        <v>100</v>
      </c>
      <c r="B14" s="77" t="s">
        <v>53</v>
      </c>
      <c r="C14" s="77" t="s">
        <v>84</v>
      </c>
      <c r="D14" s="102">
        <v>560</v>
      </c>
      <c r="E14" s="102">
        <v>14000</v>
      </c>
      <c r="F14" s="102">
        <v>13000</v>
      </c>
      <c r="G14" s="102">
        <v>13500</v>
      </c>
      <c r="H14" s="77" t="s">
        <v>101</v>
      </c>
      <c r="I14" s="77" t="s">
        <v>102</v>
      </c>
    </row>
    <row r="15" spans="1:9" x14ac:dyDescent="0.3">
      <c r="A15" s="77" t="s">
        <v>100</v>
      </c>
      <c r="B15" s="77" t="s">
        <v>53</v>
      </c>
      <c r="C15" s="77" t="s">
        <v>67</v>
      </c>
      <c r="D15" s="102">
        <v>560</v>
      </c>
      <c r="E15" s="102">
        <v>14000</v>
      </c>
      <c r="F15" s="102">
        <v>13000</v>
      </c>
      <c r="G15" s="102">
        <v>13500</v>
      </c>
      <c r="H15" s="77" t="s">
        <v>101</v>
      </c>
      <c r="I15" s="77" t="s">
        <v>102</v>
      </c>
    </row>
    <row r="16" spans="1:9" x14ac:dyDescent="0.3">
      <c r="A16" s="77" t="s">
        <v>100</v>
      </c>
      <c r="B16" s="77" t="s">
        <v>53</v>
      </c>
      <c r="C16" s="77" t="s">
        <v>54</v>
      </c>
      <c r="D16" s="102">
        <v>560</v>
      </c>
      <c r="E16" s="102">
        <v>14000</v>
      </c>
      <c r="F16" s="102">
        <v>13000</v>
      </c>
      <c r="G16" s="102">
        <v>13500</v>
      </c>
      <c r="H16" s="77" t="s">
        <v>101</v>
      </c>
      <c r="I16" s="77" t="s">
        <v>102</v>
      </c>
    </row>
    <row r="17" spans="1:9" x14ac:dyDescent="0.3">
      <c r="A17" s="77" t="s">
        <v>103</v>
      </c>
      <c r="B17" s="77" t="s">
        <v>104</v>
      </c>
      <c r="C17" s="77" t="s">
        <v>84</v>
      </c>
      <c r="D17" s="102">
        <v>18</v>
      </c>
      <c r="E17" s="102">
        <v>380000</v>
      </c>
      <c r="F17" s="102">
        <v>370000</v>
      </c>
      <c r="G17" s="102">
        <v>375000</v>
      </c>
      <c r="H17" s="77" t="s">
        <v>234</v>
      </c>
      <c r="I17" s="77" t="s">
        <v>116</v>
      </c>
    </row>
    <row r="18" spans="1:9" x14ac:dyDescent="0.3">
      <c r="A18" s="77" t="s">
        <v>103</v>
      </c>
      <c r="B18" s="77" t="s">
        <v>104</v>
      </c>
      <c r="C18" s="77" t="s">
        <v>67</v>
      </c>
      <c r="D18" s="102">
        <v>16</v>
      </c>
      <c r="E18" s="102">
        <v>350000</v>
      </c>
      <c r="F18" s="102">
        <v>340000</v>
      </c>
      <c r="G18" s="102">
        <v>345000</v>
      </c>
      <c r="H18" s="77" t="s">
        <v>234</v>
      </c>
      <c r="I18" s="77" t="s">
        <v>116</v>
      </c>
    </row>
    <row r="19" spans="1:9" x14ac:dyDescent="0.3">
      <c r="A19" s="77" t="s">
        <v>103</v>
      </c>
      <c r="B19" s="77" t="s">
        <v>104</v>
      </c>
      <c r="C19" s="77" t="s">
        <v>54</v>
      </c>
      <c r="D19" s="102">
        <v>14</v>
      </c>
      <c r="E19" s="102">
        <v>330000</v>
      </c>
      <c r="F19" s="102">
        <v>320000</v>
      </c>
      <c r="G19" s="102">
        <v>325000</v>
      </c>
      <c r="H19" s="77" t="s">
        <v>234</v>
      </c>
      <c r="I19" s="77" t="s">
        <v>116</v>
      </c>
    </row>
    <row r="20" spans="1:9" x14ac:dyDescent="0.3">
      <c r="A20" s="77" t="s">
        <v>103</v>
      </c>
      <c r="B20" s="77" t="s">
        <v>106</v>
      </c>
      <c r="C20" s="77" t="s">
        <v>84</v>
      </c>
      <c r="D20" s="102">
        <v>16</v>
      </c>
      <c r="E20" s="102">
        <v>360000</v>
      </c>
      <c r="F20" s="102">
        <v>350000</v>
      </c>
      <c r="G20" s="102">
        <v>355000</v>
      </c>
      <c r="H20" s="77" t="s">
        <v>234</v>
      </c>
      <c r="I20" s="77" t="s">
        <v>116</v>
      </c>
    </row>
    <row r="21" spans="1:9" x14ac:dyDescent="0.3">
      <c r="A21" s="77" t="s">
        <v>103</v>
      </c>
      <c r="B21" s="77" t="s">
        <v>106</v>
      </c>
      <c r="C21" s="77" t="s">
        <v>67</v>
      </c>
      <c r="D21" s="102">
        <v>12</v>
      </c>
      <c r="E21" s="102">
        <v>330000</v>
      </c>
      <c r="F21" s="102">
        <v>320000</v>
      </c>
      <c r="G21" s="102">
        <v>325000</v>
      </c>
      <c r="H21" s="77" t="s">
        <v>234</v>
      </c>
      <c r="I21" s="77" t="s">
        <v>116</v>
      </c>
    </row>
    <row r="22" spans="1:9" x14ac:dyDescent="0.3">
      <c r="A22" s="77" t="s">
        <v>103</v>
      </c>
      <c r="B22" s="77" t="s">
        <v>106</v>
      </c>
      <c r="C22" s="77" t="s">
        <v>54</v>
      </c>
      <c r="D22" s="102">
        <v>10</v>
      </c>
      <c r="E22" s="102">
        <v>300000</v>
      </c>
      <c r="F22" s="102">
        <v>290000</v>
      </c>
      <c r="G22" s="102">
        <v>295000</v>
      </c>
      <c r="H22" s="77" t="s">
        <v>234</v>
      </c>
      <c r="I22" s="77" t="s">
        <v>116</v>
      </c>
    </row>
    <row r="23" spans="1:9" x14ac:dyDescent="0.3">
      <c r="A23" s="77" t="s">
        <v>111</v>
      </c>
      <c r="B23" s="77" t="s">
        <v>112</v>
      </c>
      <c r="C23" s="77" t="s">
        <v>84</v>
      </c>
      <c r="D23" s="102">
        <v>500</v>
      </c>
      <c r="E23" s="102">
        <v>38000</v>
      </c>
      <c r="F23" s="102">
        <v>37000</v>
      </c>
      <c r="G23" s="102">
        <v>37500</v>
      </c>
      <c r="H23" s="77" t="s">
        <v>85</v>
      </c>
      <c r="I23" s="77" t="s">
        <v>113</v>
      </c>
    </row>
    <row r="24" spans="1:9" x14ac:dyDescent="0.3">
      <c r="A24" s="77" t="s">
        <v>111</v>
      </c>
      <c r="B24" s="77" t="s">
        <v>112</v>
      </c>
      <c r="C24" s="77" t="s">
        <v>67</v>
      </c>
      <c r="D24" s="102">
        <v>400</v>
      </c>
      <c r="E24" s="102">
        <v>35000</v>
      </c>
      <c r="F24" s="102">
        <v>34000</v>
      </c>
      <c r="G24" s="102">
        <v>34500</v>
      </c>
      <c r="H24" s="77" t="s">
        <v>85</v>
      </c>
      <c r="I24" s="77" t="s">
        <v>113</v>
      </c>
    </row>
    <row r="25" spans="1:9" x14ac:dyDescent="0.3">
      <c r="A25" s="77" t="s">
        <v>111</v>
      </c>
      <c r="B25" s="77" t="s">
        <v>112</v>
      </c>
      <c r="C25" s="77" t="s">
        <v>54</v>
      </c>
      <c r="D25" s="102">
        <v>300</v>
      </c>
      <c r="E25" s="102">
        <v>32000</v>
      </c>
      <c r="F25" s="102">
        <v>31000</v>
      </c>
      <c r="G25" s="102">
        <v>31500</v>
      </c>
      <c r="H25" s="77" t="s">
        <v>85</v>
      </c>
      <c r="I25" s="77" t="s">
        <v>113</v>
      </c>
    </row>
    <row r="26" spans="1:9" x14ac:dyDescent="0.3">
      <c r="A26" s="77" t="s">
        <v>111</v>
      </c>
      <c r="B26" s="77" t="s">
        <v>112</v>
      </c>
      <c r="C26" s="77" t="s">
        <v>57</v>
      </c>
      <c r="D26" s="102">
        <v>240</v>
      </c>
      <c r="E26" s="102">
        <v>29000</v>
      </c>
      <c r="F26" s="102">
        <v>28000</v>
      </c>
      <c r="G26" s="102">
        <v>28500</v>
      </c>
      <c r="H26" s="77" t="s">
        <v>85</v>
      </c>
      <c r="I26" s="77" t="s">
        <v>113</v>
      </c>
    </row>
    <row r="27" spans="1:9" x14ac:dyDescent="0.3">
      <c r="A27" s="77" t="s">
        <v>114</v>
      </c>
      <c r="B27" s="77" t="s">
        <v>115</v>
      </c>
      <c r="C27" s="77" t="s">
        <v>84</v>
      </c>
      <c r="D27" s="102">
        <v>18</v>
      </c>
      <c r="E27" s="102">
        <v>360000</v>
      </c>
      <c r="F27" s="102">
        <v>350000</v>
      </c>
      <c r="G27" s="102">
        <v>355000</v>
      </c>
      <c r="H27" s="77" t="s">
        <v>227</v>
      </c>
      <c r="I27" s="77" t="s">
        <v>116</v>
      </c>
    </row>
    <row r="28" spans="1:9" x14ac:dyDescent="0.3">
      <c r="A28" s="77" t="s">
        <v>114</v>
      </c>
      <c r="B28" s="77" t="s">
        <v>115</v>
      </c>
      <c r="C28" s="77" t="s">
        <v>67</v>
      </c>
      <c r="D28" s="102">
        <v>14</v>
      </c>
      <c r="E28" s="102">
        <v>330000</v>
      </c>
      <c r="F28" s="102">
        <v>320000</v>
      </c>
      <c r="G28" s="102">
        <v>325000</v>
      </c>
      <c r="H28" s="77" t="s">
        <v>227</v>
      </c>
      <c r="I28" s="77" t="s">
        <v>116</v>
      </c>
    </row>
    <row r="29" spans="1:9" x14ac:dyDescent="0.3">
      <c r="A29" s="77" t="s">
        <v>114</v>
      </c>
      <c r="B29" s="77" t="s">
        <v>115</v>
      </c>
      <c r="C29" s="77" t="s">
        <v>54</v>
      </c>
      <c r="D29" s="102">
        <v>12</v>
      </c>
      <c r="E29" s="102">
        <v>300000</v>
      </c>
      <c r="F29" s="102">
        <v>290000</v>
      </c>
      <c r="G29" s="102">
        <v>295000</v>
      </c>
      <c r="H29" s="77" t="s">
        <v>227</v>
      </c>
      <c r="I29" s="77" t="s">
        <v>116</v>
      </c>
    </row>
    <row r="30" spans="1:9" x14ac:dyDescent="0.3">
      <c r="A30" s="77" t="s">
        <v>117</v>
      </c>
      <c r="B30" s="77" t="s">
        <v>118</v>
      </c>
      <c r="C30" s="77" t="s">
        <v>84</v>
      </c>
      <c r="D30" s="102">
        <v>432</v>
      </c>
      <c r="E30" s="102">
        <v>28000</v>
      </c>
      <c r="F30" s="102">
        <v>27000</v>
      </c>
      <c r="G30" s="102">
        <v>27500</v>
      </c>
      <c r="H30" s="77" t="s">
        <v>157</v>
      </c>
      <c r="I30" s="77" t="s">
        <v>119</v>
      </c>
    </row>
    <row r="31" spans="1:9" x14ac:dyDescent="0.3">
      <c r="A31" s="77" t="s">
        <v>117</v>
      </c>
      <c r="B31" s="77" t="s">
        <v>118</v>
      </c>
      <c r="C31" s="77" t="s">
        <v>67</v>
      </c>
      <c r="D31" s="102">
        <v>432</v>
      </c>
      <c r="E31" s="102">
        <v>28000</v>
      </c>
      <c r="F31" s="102">
        <v>27000</v>
      </c>
      <c r="G31" s="102">
        <v>27500</v>
      </c>
      <c r="H31" s="77" t="s">
        <v>73</v>
      </c>
      <c r="I31" s="77" t="s">
        <v>119</v>
      </c>
    </row>
    <row r="32" spans="1:9" ht="15" thickBot="1" x14ac:dyDescent="0.35">
      <c r="A32" s="99" t="s">
        <v>117</v>
      </c>
      <c r="B32" s="99" t="s">
        <v>118</v>
      </c>
      <c r="C32" s="99" t="s">
        <v>54</v>
      </c>
      <c r="D32" s="103">
        <v>432</v>
      </c>
      <c r="E32" s="103">
        <v>28000</v>
      </c>
      <c r="F32" s="103">
        <v>27000</v>
      </c>
      <c r="G32" s="103">
        <v>27500</v>
      </c>
      <c r="H32" s="99" t="s">
        <v>188</v>
      </c>
      <c r="I32" s="99" t="s">
        <v>119</v>
      </c>
    </row>
    <row r="33" spans="1:9" x14ac:dyDescent="0.3">
      <c r="A33" s="104" t="s">
        <v>307</v>
      </c>
      <c r="B33" s="77"/>
      <c r="C33" s="77"/>
      <c r="D33" s="77"/>
      <c r="E33" s="77"/>
      <c r="F33" s="77"/>
      <c r="G33" s="77"/>
      <c r="H33" s="77"/>
      <c r="I33" s="77"/>
    </row>
  </sheetData>
  <pageMargins left="0.70866141732283472" right="0.70866141732283472" top="0.74803149606299213" bottom="0.74803149606299213" header="0.31496062992125984" footer="0.31496062992125984"/>
  <pageSetup scale="51" orientation="portrait" r:id="rId1"/>
  <headerFooter>
    <oddHeader>&amp;L&amp;10Oficina de Estudios y Políticas Agrarias - ODEPA</oddHeader>
    <oddFooter>&amp;R7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2" x14ac:dyDescent="0.25"/>
  <cols>
    <col min="1" max="2" width="21.5546875" style="62" customWidth="1"/>
    <col min="3" max="3" width="21.5546875" style="63" customWidth="1"/>
    <col min="4" max="4" width="21.5546875" style="64" customWidth="1"/>
    <col min="5" max="7" width="14.33203125" style="66" customWidth="1"/>
    <col min="8" max="8" width="27" style="62" customWidth="1"/>
    <col min="9" max="9" width="28" style="62" customWidth="1"/>
    <col min="10" max="16384" width="11.44140625" style="62"/>
  </cols>
  <sheetData>
    <row r="1" spans="1:9" x14ac:dyDescent="0.25">
      <c r="D1" s="62"/>
      <c r="E1" s="67"/>
      <c r="F1" s="67"/>
      <c r="G1" s="67"/>
    </row>
    <row r="2" spans="1:9" ht="18" x14ac:dyDescent="0.35">
      <c r="A2" s="81" t="s">
        <v>6</v>
      </c>
      <c r="B2" s="82"/>
      <c r="D2" s="62"/>
      <c r="E2" s="67"/>
      <c r="F2" s="67"/>
      <c r="G2" s="67"/>
    </row>
    <row r="3" spans="1:9" ht="18" x14ac:dyDescent="0.35">
      <c r="A3" s="82" t="s">
        <v>14</v>
      </c>
      <c r="B3" s="82"/>
      <c r="D3" s="62"/>
      <c r="E3" s="67"/>
      <c r="F3" s="67"/>
      <c r="G3" s="67"/>
    </row>
    <row r="4" spans="1:9" ht="18" x14ac:dyDescent="0.35">
      <c r="A4" s="82" t="s">
        <v>15</v>
      </c>
      <c r="B4" s="84">
        <f ca="1">IF(TEXT(TODAY(),"dddd")="miércoles",TODAY()-1,IF(TEXT(TODAY(),"dddd")="jueves",TODAY()-1,TODAY()))</f>
        <v>46287</v>
      </c>
      <c r="D4" s="62"/>
      <c r="E4" s="67"/>
      <c r="F4" s="67"/>
      <c r="G4" s="67"/>
    </row>
    <row r="5" spans="1:9" ht="18" x14ac:dyDescent="0.35">
      <c r="A5" s="82" t="s">
        <v>48</v>
      </c>
      <c r="B5" s="82"/>
      <c r="D5" s="62"/>
      <c r="E5" s="67"/>
      <c r="F5" s="67"/>
      <c r="G5" s="67"/>
    </row>
    <row r="6" spans="1:9" ht="18" x14ac:dyDescent="0.35">
      <c r="A6" s="82"/>
      <c r="B6" s="82"/>
      <c r="D6" s="62"/>
      <c r="E6" s="67"/>
      <c r="F6" s="67"/>
      <c r="G6" s="67"/>
    </row>
    <row r="7" spans="1:9" ht="18" x14ac:dyDescent="0.25">
      <c r="A7" s="85" t="s">
        <v>36</v>
      </c>
      <c r="B7" s="88"/>
      <c r="C7" s="74"/>
      <c r="D7" s="74"/>
      <c r="E7" s="75"/>
      <c r="F7" s="75"/>
      <c r="G7" s="75"/>
      <c r="H7" s="74"/>
      <c r="I7" s="74"/>
    </row>
    <row r="8" spans="1:9" ht="18.600000000000001" thickBot="1" x14ac:dyDescent="0.3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8" thickBot="1" x14ac:dyDescent="0.35">
      <c r="A9" s="78" t="s">
        <v>9</v>
      </c>
      <c r="B9" s="78" t="s">
        <v>51</v>
      </c>
      <c r="C9" s="78" t="s">
        <v>10</v>
      </c>
      <c r="D9" s="79" t="s">
        <v>11</v>
      </c>
      <c r="E9" s="80" t="s">
        <v>46</v>
      </c>
      <c r="F9" s="80" t="s">
        <v>45</v>
      </c>
      <c r="G9" s="80" t="s">
        <v>18</v>
      </c>
      <c r="H9" s="78" t="s">
        <v>12</v>
      </c>
      <c r="I9" s="78" t="s">
        <v>13</v>
      </c>
    </row>
    <row r="10" spans="1:9" s="27" customFormat="1" ht="15.6" x14ac:dyDescent="0.3">
      <c r="A10" s="129" t="s">
        <v>308</v>
      </c>
      <c r="B10" s="129"/>
      <c r="C10" s="129"/>
      <c r="D10" s="129"/>
      <c r="E10" s="129"/>
      <c r="F10" s="129"/>
      <c r="G10" s="129"/>
      <c r="H10" s="129"/>
      <c r="I10" s="129"/>
    </row>
    <row r="11" spans="1:9" s="27" customFormat="1" ht="14.4" x14ac:dyDescent="0.3">
      <c r="C11" s="69"/>
      <c r="D11" s="71"/>
      <c r="E11" s="72"/>
      <c r="F11" s="72"/>
      <c r="G11" s="72"/>
    </row>
    <row r="12" spans="1:9" s="27" customFormat="1" ht="14.4" x14ac:dyDescent="0.3">
      <c r="C12" s="69"/>
      <c r="D12" s="71"/>
      <c r="E12" s="72"/>
      <c r="F12" s="72"/>
      <c r="G12" s="72"/>
    </row>
    <row r="13" spans="1:9" s="27" customFormat="1" ht="14.4" x14ac:dyDescent="0.3">
      <c r="C13" s="69"/>
      <c r="D13" s="71"/>
      <c r="E13" s="72"/>
      <c r="F13" s="72"/>
      <c r="G13" s="72"/>
    </row>
    <row r="14" spans="1:9" s="27" customFormat="1" ht="14.4" x14ac:dyDescent="0.3">
      <c r="C14" s="69"/>
      <c r="D14" s="71"/>
      <c r="E14" s="72"/>
      <c r="F14" s="72"/>
      <c r="G14" s="72"/>
    </row>
    <row r="15" spans="1:9" s="27" customFormat="1" ht="14.4" x14ac:dyDescent="0.3">
      <c r="C15" s="69"/>
      <c r="D15" s="71"/>
      <c r="E15" s="72"/>
      <c r="F15" s="72"/>
      <c r="G15" s="72"/>
    </row>
    <row r="16" spans="1:9" s="27" customFormat="1" ht="14.4" x14ac:dyDescent="0.3">
      <c r="C16" s="69"/>
      <c r="D16" s="71"/>
      <c r="E16" s="72"/>
      <c r="F16" s="72"/>
      <c r="G16" s="72"/>
    </row>
    <row r="17" spans="3:7" s="27" customFormat="1" ht="14.4" x14ac:dyDescent="0.3">
      <c r="C17" s="69"/>
      <c r="D17" s="71"/>
      <c r="E17" s="72"/>
      <c r="F17" s="72"/>
      <c r="G17" s="72"/>
    </row>
    <row r="18" spans="3:7" s="27" customFormat="1" ht="14.4" x14ac:dyDescent="0.3">
      <c r="C18" s="69"/>
      <c r="D18" s="71"/>
      <c r="E18" s="72"/>
      <c r="F18" s="72"/>
      <c r="G18" s="72"/>
    </row>
    <row r="19" spans="3:7" s="27" customFormat="1" ht="14.4" x14ac:dyDescent="0.3">
      <c r="C19" s="69"/>
      <c r="D19" s="71"/>
      <c r="E19" s="72"/>
      <c r="F19" s="72"/>
      <c r="G19" s="72"/>
    </row>
    <row r="20" spans="3:7" s="27" customFormat="1" ht="14.4" x14ac:dyDescent="0.3">
      <c r="C20" s="69"/>
      <c r="D20" s="71"/>
      <c r="E20" s="72"/>
      <c r="F20" s="72"/>
      <c r="G20" s="72"/>
    </row>
    <row r="21" spans="3:7" s="27" customFormat="1" ht="14.4" x14ac:dyDescent="0.3">
      <c r="C21" s="69"/>
      <c r="D21" s="71"/>
      <c r="E21" s="72"/>
      <c r="F21" s="72"/>
      <c r="G21" s="72"/>
    </row>
    <row r="22" spans="3:7" s="27" customFormat="1" ht="14.4" x14ac:dyDescent="0.3">
      <c r="C22" s="69"/>
      <c r="D22" s="71"/>
      <c r="E22" s="72"/>
      <c r="F22" s="72"/>
      <c r="G22" s="72"/>
    </row>
    <row r="23" spans="3:7" s="27" customFormat="1" ht="14.4" x14ac:dyDescent="0.3">
      <c r="C23" s="69"/>
      <c r="D23" s="71"/>
      <c r="E23" s="72"/>
      <c r="F23" s="72"/>
      <c r="G23" s="72"/>
    </row>
    <row r="24" spans="3:7" s="27" customFormat="1" ht="14.4" x14ac:dyDescent="0.3">
      <c r="C24" s="69"/>
      <c r="D24" s="71"/>
      <c r="E24" s="72"/>
      <c r="F24" s="72"/>
      <c r="G24" s="72"/>
    </row>
    <row r="25" spans="3:7" s="27" customFormat="1" ht="14.4" x14ac:dyDescent="0.3">
      <c r="C25" s="69"/>
      <c r="D25" s="71"/>
      <c r="E25" s="72"/>
      <c r="F25" s="72"/>
      <c r="G25" s="72"/>
    </row>
    <row r="26" spans="3:7" s="27" customFormat="1" ht="14.4" x14ac:dyDescent="0.3">
      <c r="C26" s="69"/>
      <c r="D26" s="71"/>
      <c r="E26" s="72"/>
      <c r="F26" s="72"/>
      <c r="G26" s="72"/>
    </row>
    <row r="27" spans="3:7" s="27" customFormat="1" ht="14.4" x14ac:dyDescent="0.3">
      <c r="C27" s="69"/>
      <c r="D27" s="71"/>
      <c r="E27" s="72"/>
      <c r="F27" s="72"/>
      <c r="G27" s="72"/>
    </row>
    <row r="28" spans="3:7" s="27" customFormat="1" ht="14.4" x14ac:dyDescent="0.3">
      <c r="C28" s="69"/>
      <c r="D28" s="71"/>
      <c r="E28" s="72"/>
      <c r="F28" s="72"/>
      <c r="G28" s="72"/>
    </row>
    <row r="29" spans="3:7" s="27" customFormat="1" ht="14.4" x14ac:dyDescent="0.3">
      <c r="C29" s="69"/>
      <c r="D29" s="71"/>
      <c r="E29" s="72"/>
      <c r="F29" s="72"/>
      <c r="G29" s="72"/>
    </row>
    <row r="30" spans="3:7" s="27" customFormat="1" ht="14.4" x14ac:dyDescent="0.3">
      <c r="C30" s="69"/>
      <c r="D30" s="71"/>
      <c r="E30" s="72"/>
      <c r="F30" s="72"/>
      <c r="G30" s="72"/>
    </row>
    <row r="31" spans="3:7" s="27" customFormat="1" ht="14.4" x14ac:dyDescent="0.3">
      <c r="C31" s="69"/>
      <c r="D31" s="71"/>
      <c r="E31" s="72"/>
      <c r="F31" s="72"/>
      <c r="G31" s="72"/>
    </row>
    <row r="32" spans="3:7" s="27" customFormat="1" ht="14.4" x14ac:dyDescent="0.3">
      <c r="C32" s="69"/>
      <c r="D32" s="71"/>
      <c r="E32" s="72"/>
      <c r="F32" s="72"/>
      <c r="G32" s="72"/>
    </row>
    <row r="33" spans="3:7" s="27" customFormat="1" ht="14.4" x14ac:dyDescent="0.3">
      <c r="C33" s="69"/>
      <c r="D33" s="71"/>
      <c r="E33" s="72"/>
      <c r="F33" s="72"/>
      <c r="G33" s="72"/>
    </row>
    <row r="34" spans="3:7" s="27" customFormat="1" ht="14.4" x14ac:dyDescent="0.3">
      <c r="C34" s="69"/>
      <c r="D34" s="71"/>
      <c r="E34" s="72"/>
      <c r="F34" s="72"/>
      <c r="G34" s="72"/>
    </row>
    <row r="35" spans="3:7" s="27" customFormat="1" ht="14.4" x14ac:dyDescent="0.3">
      <c r="C35" s="69"/>
      <c r="D35" s="71"/>
      <c r="E35" s="72"/>
      <c r="F35" s="72"/>
      <c r="G35" s="72"/>
    </row>
    <row r="36" spans="3:7" s="27" customFormat="1" ht="14.4" x14ac:dyDescent="0.3">
      <c r="C36" s="69"/>
      <c r="D36" s="71"/>
      <c r="E36" s="72"/>
      <c r="F36" s="72"/>
      <c r="G36" s="72"/>
    </row>
    <row r="37" spans="3:7" s="27" customFormat="1" ht="14.4" x14ac:dyDescent="0.3">
      <c r="C37" s="69"/>
      <c r="D37" s="71"/>
      <c r="E37" s="72"/>
      <c r="F37" s="72"/>
      <c r="G37" s="72"/>
    </row>
    <row r="38" spans="3:7" s="27" customFormat="1" ht="14.4" x14ac:dyDescent="0.3">
      <c r="C38" s="69"/>
      <c r="D38" s="71"/>
      <c r="E38" s="72"/>
      <c r="F38" s="72"/>
      <c r="G38" s="72"/>
    </row>
    <row r="39" spans="3:7" s="27" customFormat="1" ht="14.4" x14ac:dyDescent="0.3">
      <c r="C39" s="69"/>
      <c r="D39" s="71"/>
      <c r="E39" s="72"/>
      <c r="F39" s="72"/>
      <c r="G39" s="72"/>
    </row>
    <row r="40" spans="3:7" s="27" customFormat="1" ht="14.4" x14ac:dyDescent="0.3">
      <c r="C40" s="69"/>
      <c r="D40" s="71"/>
      <c r="E40" s="72"/>
      <c r="F40" s="72"/>
      <c r="G40" s="72"/>
    </row>
    <row r="41" spans="3:7" s="27" customFormat="1" ht="14.4" x14ac:dyDescent="0.3">
      <c r="C41" s="69"/>
      <c r="D41" s="71"/>
      <c r="E41" s="72"/>
      <c r="F41" s="72"/>
      <c r="G41" s="72"/>
    </row>
    <row r="42" spans="3:7" s="27" customFormat="1" ht="14.4" x14ac:dyDescent="0.3">
      <c r="C42" s="69"/>
      <c r="D42" s="71"/>
      <c r="E42" s="72"/>
      <c r="F42" s="72"/>
      <c r="G42" s="72"/>
    </row>
    <row r="43" spans="3:7" s="27" customFormat="1" ht="14.4" x14ac:dyDescent="0.3">
      <c r="C43" s="69"/>
      <c r="D43" s="71"/>
      <c r="E43" s="72"/>
      <c r="F43" s="72"/>
      <c r="G43" s="72"/>
    </row>
    <row r="44" spans="3:7" s="27" customFormat="1" ht="14.4" x14ac:dyDescent="0.3">
      <c r="C44" s="69"/>
      <c r="D44" s="71"/>
      <c r="E44" s="72"/>
      <c r="F44" s="72"/>
      <c r="G44" s="72"/>
    </row>
    <row r="45" spans="3:7" s="27" customFormat="1" ht="14.4" x14ac:dyDescent="0.3">
      <c r="C45" s="69"/>
      <c r="D45" s="71"/>
      <c r="E45" s="72"/>
      <c r="F45" s="72"/>
      <c r="G45" s="72"/>
    </row>
    <row r="46" spans="3:7" s="27" customFormat="1" ht="14.4" x14ac:dyDescent="0.3">
      <c r="C46" s="69"/>
      <c r="D46" s="71"/>
      <c r="E46" s="72"/>
      <c r="F46" s="72"/>
      <c r="G46" s="72"/>
    </row>
    <row r="47" spans="3:7" s="27" customFormat="1" ht="14.4" x14ac:dyDescent="0.3">
      <c r="C47" s="69"/>
      <c r="D47" s="71"/>
      <c r="E47" s="72"/>
      <c r="F47" s="72"/>
      <c r="G47" s="72"/>
    </row>
    <row r="48" spans="3:7" s="27" customFormat="1" ht="14.4" x14ac:dyDescent="0.3">
      <c r="C48" s="69"/>
      <c r="D48" s="71"/>
      <c r="E48" s="72"/>
      <c r="F48" s="72"/>
      <c r="G48" s="72"/>
    </row>
    <row r="49" spans="3:7" s="27" customFormat="1" ht="14.4" x14ac:dyDescent="0.3">
      <c r="C49" s="69"/>
      <c r="D49" s="71"/>
      <c r="E49" s="72"/>
      <c r="F49" s="72"/>
      <c r="G49" s="72"/>
    </row>
    <row r="50" spans="3:7" s="27" customFormat="1" ht="14.4" x14ac:dyDescent="0.3">
      <c r="C50" s="69"/>
      <c r="D50" s="71"/>
      <c r="E50" s="72"/>
      <c r="F50" s="72"/>
      <c r="G50" s="72"/>
    </row>
    <row r="51" spans="3:7" s="27" customFormat="1" ht="14.4" x14ac:dyDescent="0.3">
      <c r="C51" s="69"/>
      <c r="D51" s="71"/>
      <c r="E51" s="72"/>
      <c r="F51" s="72"/>
      <c r="G51" s="72"/>
    </row>
    <row r="52" spans="3:7" s="27" customFormat="1" ht="14.4" x14ac:dyDescent="0.3">
      <c r="C52" s="69"/>
      <c r="D52" s="71"/>
      <c r="E52" s="72"/>
      <c r="F52" s="72"/>
      <c r="G52" s="72"/>
    </row>
    <row r="53" spans="3:7" s="27" customFormat="1" ht="14.4" x14ac:dyDescent="0.3">
      <c r="C53" s="69"/>
      <c r="D53" s="71"/>
      <c r="E53" s="72"/>
      <c r="F53" s="72"/>
      <c r="G53" s="72"/>
    </row>
    <row r="54" spans="3:7" s="27" customFormat="1" ht="14.4" x14ac:dyDescent="0.3">
      <c r="C54" s="69"/>
      <c r="D54" s="71"/>
      <c r="E54" s="72"/>
      <c r="F54" s="72"/>
      <c r="G54" s="72"/>
    </row>
    <row r="55" spans="3:7" s="27" customFormat="1" ht="14.4" x14ac:dyDescent="0.3">
      <c r="C55" s="69"/>
      <c r="D55" s="71"/>
      <c r="E55" s="72"/>
      <c r="F55" s="72"/>
      <c r="G55" s="72"/>
    </row>
    <row r="56" spans="3:7" s="27" customFormat="1" ht="14.4" x14ac:dyDescent="0.3">
      <c r="C56" s="69"/>
      <c r="D56" s="71"/>
      <c r="E56" s="72"/>
      <c r="F56" s="72"/>
      <c r="G56" s="72"/>
    </row>
    <row r="57" spans="3:7" s="27" customFormat="1" ht="14.4" x14ac:dyDescent="0.3">
      <c r="C57" s="69"/>
      <c r="D57" s="71"/>
      <c r="E57" s="72"/>
      <c r="F57" s="72"/>
      <c r="G57" s="72"/>
    </row>
    <row r="58" spans="3:7" s="27" customFormat="1" ht="14.4" x14ac:dyDescent="0.3">
      <c r="C58" s="69"/>
      <c r="D58" s="71"/>
      <c r="E58" s="72"/>
      <c r="F58" s="72"/>
      <c r="G58" s="72"/>
    </row>
    <row r="59" spans="3:7" s="27" customFormat="1" ht="14.4" x14ac:dyDescent="0.3">
      <c r="C59" s="69"/>
      <c r="D59" s="71"/>
      <c r="E59" s="72"/>
      <c r="F59" s="72"/>
      <c r="G59" s="72"/>
    </row>
    <row r="60" spans="3:7" s="27" customFormat="1" ht="14.4" x14ac:dyDescent="0.3">
      <c r="C60" s="69"/>
      <c r="D60" s="71"/>
      <c r="E60" s="72"/>
      <c r="F60" s="72"/>
      <c r="G60" s="72"/>
    </row>
    <row r="61" spans="3:7" s="27" customFormat="1" ht="14.4" x14ac:dyDescent="0.3">
      <c r="C61" s="69"/>
      <c r="D61" s="71"/>
      <c r="E61" s="72"/>
      <c r="F61" s="72"/>
      <c r="G61" s="72"/>
    </row>
    <row r="62" spans="3:7" s="27" customFormat="1" ht="14.4" x14ac:dyDescent="0.3">
      <c r="C62" s="69"/>
      <c r="D62" s="71"/>
      <c r="E62" s="72"/>
      <c r="F62" s="72"/>
      <c r="G62" s="72"/>
    </row>
    <row r="63" spans="3:7" s="27" customFormat="1" ht="14.4" x14ac:dyDescent="0.3">
      <c r="C63" s="69"/>
      <c r="D63" s="71"/>
      <c r="E63" s="72"/>
      <c r="F63" s="72"/>
      <c r="G63" s="72"/>
    </row>
    <row r="64" spans="3:7" s="27" customFormat="1" ht="14.4" x14ac:dyDescent="0.3">
      <c r="C64" s="69"/>
      <c r="D64" s="71"/>
      <c r="E64" s="72"/>
      <c r="F64" s="72"/>
      <c r="G64" s="72"/>
    </row>
    <row r="65" spans="3:7" s="27" customFormat="1" ht="14.4" x14ac:dyDescent="0.3">
      <c r="C65" s="69"/>
      <c r="D65" s="71"/>
      <c r="E65" s="72"/>
      <c r="F65" s="72"/>
      <c r="G65" s="72"/>
    </row>
    <row r="66" spans="3:7" s="27" customFormat="1" ht="14.4" x14ac:dyDescent="0.3">
      <c r="C66" s="69"/>
      <c r="D66" s="71"/>
      <c r="E66" s="72"/>
      <c r="F66" s="72"/>
      <c r="G66" s="72"/>
    </row>
    <row r="67" spans="3:7" s="27" customFormat="1" ht="14.4" x14ac:dyDescent="0.3">
      <c r="C67" s="69"/>
      <c r="D67" s="71"/>
      <c r="E67" s="72"/>
      <c r="F67" s="72"/>
      <c r="G67" s="72"/>
    </row>
    <row r="68" spans="3:7" s="27" customFormat="1" ht="14.4" x14ac:dyDescent="0.3">
      <c r="C68" s="69"/>
      <c r="D68" s="71"/>
      <c r="E68" s="72"/>
      <c r="F68" s="72"/>
      <c r="G68" s="72"/>
    </row>
    <row r="69" spans="3:7" s="27" customFormat="1" ht="14.4" x14ac:dyDescent="0.3">
      <c r="C69" s="69"/>
      <c r="D69" s="71"/>
      <c r="E69" s="72"/>
      <c r="F69" s="72"/>
      <c r="G69" s="72"/>
    </row>
    <row r="70" spans="3:7" s="27" customFormat="1" ht="14.4" x14ac:dyDescent="0.3">
      <c r="C70" s="69"/>
      <c r="D70" s="71"/>
      <c r="E70" s="72"/>
      <c r="F70" s="72"/>
      <c r="G70" s="72"/>
    </row>
    <row r="71" spans="3:7" s="27" customFormat="1" ht="14.4" x14ac:dyDescent="0.3">
      <c r="C71" s="69"/>
      <c r="D71" s="71"/>
      <c r="E71" s="72"/>
      <c r="F71" s="72"/>
      <c r="G71" s="72"/>
    </row>
    <row r="72" spans="3:7" s="27" customFormat="1" ht="14.4" x14ac:dyDescent="0.3">
      <c r="C72" s="69"/>
      <c r="D72" s="71"/>
      <c r="E72" s="72"/>
      <c r="F72" s="72"/>
      <c r="G72" s="72"/>
    </row>
    <row r="73" spans="3:7" s="27" customFormat="1" ht="14.4" x14ac:dyDescent="0.3">
      <c r="C73" s="69"/>
      <c r="D73" s="71"/>
      <c r="E73" s="72"/>
      <c r="F73" s="72"/>
      <c r="G73" s="72"/>
    </row>
    <row r="74" spans="3:7" s="27" customFormat="1" ht="14.4" x14ac:dyDescent="0.3">
      <c r="C74" s="69"/>
      <c r="D74" s="71"/>
      <c r="E74" s="72"/>
      <c r="F74" s="72"/>
      <c r="G74" s="72"/>
    </row>
    <row r="75" spans="3:7" s="27" customFormat="1" ht="14.4" x14ac:dyDescent="0.3">
      <c r="C75" s="69"/>
      <c r="D75" s="71"/>
      <c r="E75" s="72"/>
      <c r="F75" s="72"/>
      <c r="G75" s="72"/>
    </row>
    <row r="76" spans="3:7" s="27" customFormat="1" ht="14.4" x14ac:dyDescent="0.3">
      <c r="C76" s="69"/>
      <c r="D76" s="71"/>
      <c r="E76" s="72"/>
      <c r="F76" s="72"/>
      <c r="G76" s="72"/>
    </row>
    <row r="77" spans="3:7" s="27" customFormat="1" ht="14.4" x14ac:dyDescent="0.3">
      <c r="C77" s="69"/>
      <c r="D77" s="71"/>
      <c r="E77" s="72"/>
      <c r="F77" s="72"/>
      <c r="G77" s="72"/>
    </row>
    <row r="78" spans="3:7" s="27" customFormat="1" ht="14.4" x14ac:dyDescent="0.3">
      <c r="C78" s="69"/>
      <c r="D78" s="71"/>
      <c r="E78" s="72"/>
      <c r="F78" s="72"/>
      <c r="G78" s="72"/>
    </row>
    <row r="79" spans="3:7" s="27" customFormat="1" ht="14.4" x14ac:dyDescent="0.3">
      <c r="C79" s="69"/>
      <c r="D79" s="71"/>
      <c r="E79" s="72"/>
      <c r="F79" s="72"/>
      <c r="G79" s="72"/>
    </row>
    <row r="80" spans="3:7" s="27" customFormat="1" ht="14.4" x14ac:dyDescent="0.3">
      <c r="C80" s="69"/>
      <c r="D80" s="71"/>
      <c r="E80" s="72"/>
      <c r="F80" s="72"/>
      <c r="G80" s="72"/>
    </row>
    <row r="81" spans="3:7" s="27" customFormat="1" ht="14.4" x14ac:dyDescent="0.3">
      <c r="C81" s="69"/>
      <c r="D81" s="71"/>
      <c r="E81" s="72"/>
      <c r="F81" s="72"/>
      <c r="G81" s="72"/>
    </row>
    <row r="82" spans="3:7" s="27" customFormat="1" ht="14.4" x14ac:dyDescent="0.3">
      <c r="C82" s="69"/>
      <c r="D82" s="71"/>
      <c r="E82" s="72"/>
      <c r="F82" s="72"/>
      <c r="G82" s="72"/>
    </row>
    <row r="83" spans="3:7" s="27" customFormat="1" ht="14.4" x14ac:dyDescent="0.3">
      <c r="C83" s="69"/>
      <c r="D83" s="71"/>
      <c r="E83" s="72"/>
      <c r="F83" s="72"/>
      <c r="G83" s="72"/>
    </row>
    <row r="84" spans="3:7" s="27" customFormat="1" ht="14.4" x14ac:dyDescent="0.3">
      <c r="C84" s="69"/>
      <c r="D84" s="71"/>
      <c r="E84" s="72"/>
      <c r="F84" s="72"/>
      <c r="G84" s="72"/>
    </row>
    <row r="85" spans="3:7" s="27" customFormat="1" ht="14.4" x14ac:dyDescent="0.3">
      <c r="C85" s="69"/>
      <c r="D85" s="71"/>
      <c r="E85" s="72"/>
      <c r="F85" s="72"/>
      <c r="G85" s="72"/>
    </row>
    <row r="86" spans="3:7" s="27" customFormat="1" ht="14.4" x14ac:dyDescent="0.3">
      <c r="C86" s="69"/>
      <c r="D86" s="71"/>
      <c r="E86" s="72"/>
      <c r="F86" s="72"/>
      <c r="G86" s="72"/>
    </row>
    <row r="87" spans="3:7" s="27" customFormat="1" ht="14.4" x14ac:dyDescent="0.3">
      <c r="C87" s="69"/>
      <c r="D87" s="71"/>
      <c r="E87" s="72"/>
      <c r="F87" s="72"/>
      <c r="G87" s="72"/>
    </row>
    <row r="88" spans="3:7" s="27" customFormat="1" ht="14.4" x14ac:dyDescent="0.3">
      <c r="C88" s="69"/>
      <c r="D88" s="71"/>
      <c r="E88" s="72"/>
      <c r="F88" s="72"/>
      <c r="G88" s="72"/>
    </row>
    <row r="89" spans="3:7" s="27" customFormat="1" ht="14.4" x14ac:dyDescent="0.3">
      <c r="C89" s="69"/>
      <c r="D89" s="71"/>
      <c r="E89" s="72"/>
      <c r="F89" s="72"/>
      <c r="G89" s="72"/>
    </row>
    <row r="90" spans="3:7" s="27" customFormat="1" ht="14.4" x14ac:dyDescent="0.3">
      <c r="C90" s="69"/>
      <c r="D90" s="71"/>
      <c r="E90" s="72"/>
      <c r="F90" s="72"/>
      <c r="G90" s="72"/>
    </row>
    <row r="91" spans="3:7" s="27" customFormat="1" ht="14.4" x14ac:dyDescent="0.3">
      <c r="C91" s="69"/>
      <c r="D91" s="71"/>
      <c r="E91" s="72"/>
      <c r="F91" s="72"/>
      <c r="G91" s="72"/>
    </row>
    <row r="92" spans="3:7" s="27" customFormat="1" ht="14.4" x14ac:dyDescent="0.3">
      <c r="C92" s="69"/>
      <c r="D92" s="71"/>
      <c r="E92" s="72"/>
      <c r="F92" s="72"/>
      <c r="G92" s="72"/>
    </row>
    <row r="93" spans="3:7" s="27" customFormat="1" ht="14.4" x14ac:dyDescent="0.3">
      <c r="C93" s="69"/>
      <c r="D93" s="71"/>
      <c r="E93" s="72"/>
      <c r="F93" s="72"/>
      <c r="G93" s="72"/>
    </row>
    <row r="94" spans="3:7" s="27" customFormat="1" ht="14.4" x14ac:dyDescent="0.3">
      <c r="C94" s="69"/>
      <c r="D94" s="71"/>
      <c r="E94" s="72"/>
      <c r="F94" s="72"/>
      <c r="G94" s="72"/>
    </row>
    <row r="95" spans="3:7" s="27" customFormat="1" ht="14.4" x14ac:dyDescent="0.3">
      <c r="C95" s="69"/>
      <c r="D95" s="71"/>
      <c r="E95" s="72"/>
      <c r="F95" s="72"/>
      <c r="G95" s="72"/>
    </row>
    <row r="96" spans="3:7" s="27" customFormat="1" ht="14.4" x14ac:dyDescent="0.3">
      <c r="C96" s="69"/>
      <c r="D96" s="71"/>
      <c r="E96" s="72"/>
      <c r="F96" s="72"/>
      <c r="G96" s="72"/>
    </row>
    <row r="97" spans="3:7" s="27" customFormat="1" ht="14.4" x14ac:dyDescent="0.3">
      <c r="C97" s="69"/>
      <c r="D97" s="71"/>
      <c r="E97" s="72"/>
      <c r="F97" s="72"/>
      <c r="G97" s="72"/>
    </row>
    <row r="98" spans="3:7" s="27" customFormat="1" ht="14.4" x14ac:dyDescent="0.3">
      <c r="C98" s="69"/>
      <c r="D98" s="71"/>
      <c r="E98" s="72"/>
      <c r="F98" s="72"/>
      <c r="G98" s="72"/>
    </row>
    <row r="99" spans="3:7" s="27" customFormat="1" ht="14.4" x14ac:dyDescent="0.3">
      <c r="C99" s="69"/>
      <c r="D99" s="71"/>
      <c r="E99" s="72"/>
      <c r="F99" s="72"/>
      <c r="G99" s="72"/>
    </row>
    <row r="100" spans="3:7" s="27" customFormat="1" ht="14.4" x14ac:dyDescent="0.3">
      <c r="C100" s="69"/>
      <c r="D100" s="71"/>
      <c r="E100" s="72"/>
      <c r="F100" s="72"/>
      <c r="G100" s="72"/>
    </row>
    <row r="101" spans="3:7" s="27" customFormat="1" ht="14.4" x14ac:dyDescent="0.3">
      <c r="C101" s="69"/>
      <c r="D101" s="71"/>
      <c r="E101" s="72"/>
      <c r="F101" s="72"/>
      <c r="G101" s="72"/>
    </row>
    <row r="102" spans="3:7" s="27" customFormat="1" ht="14.4" x14ac:dyDescent="0.3">
      <c r="C102" s="69"/>
      <c r="D102" s="71"/>
      <c r="E102" s="72"/>
      <c r="F102" s="72"/>
      <c r="G102" s="72"/>
    </row>
    <row r="103" spans="3:7" s="27" customFormat="1" ht="14.4" x14ac:dyDescent="0.3">
      <c r="C103" s="69"/>
      <c r="D103" s="71"/>
      <c r="E103" s="72"/>
      <c r="F103" s="72"/>
      <c r="G103" s="72"/>
    </row>
    <row r="104" spans="3:7" s="27" customFormat="1" ht="14.4" x14ac:dyDescent="0.3">
      <c r="C104" s="69"/>
      <c r="D104" s="71"/>
      <c r="E104" s="72"/>
      <c r="F104" s="72"/>
      <c r="G104" s="72"/>
    </row>
    <row r="105" spans="3:7" s="27" customFormat="1" ht="14.4" x14ac:dyDescent="0.3">
      <c r="C105" s="69"/>
      <c r="D105" s="71"/>
      <c r="E105" s="72"/>
      <c r="F105" s="72"/>
      <c r="G105" s="72"/>
    </row>
    <row r="106" spans="3:7" s="27" customFormat="1" ht="14.4" x14ac:dyDescent="0.3">
      <c r="C106" s="69"/>
      <c r="D106" s="71"/>
      <c r="E106" s="72"/>
      <c r="F106" s="72"/>
      <c r="G106" s="72"/>
    </row>
    <row r="107" spans="3:7" s="27" customFormat="1" ht="14.4" x14ac:dyDescent="0.3">
      <c r="C107" s="69"/>
      <c r="D107" s="71"/>
      <c r="E107" s="72"/>
      <c r="F107" s="72"/>
      <c r="G107" s="72"/>
    </row>
    <row r="108" spans="3:7" s="27" customFormat="1" ht="14.4" x14ac:dyDescent="0.3">
      <c r="C108" s="69"/>
      <c r="D108" s="71"/>
      <c r="E108" s="72"/>
      <c r="F108" s="72"/>
      <c r="G108" s="72"/>
    </row>
    <row r="109" spans="3:7" s="27" customFormat="1" ht="14.4" x14ac:dyDescent="0.3">
      <c r="C109" s="69"/>
      <c r="D109" s="71"/>
      <c r="E109" s="72"/>
      <c r="F109" s="72"/>
      <c r="G109" s="72"/>
    </row>
    <row r="110" spans="3:7" s="27" customFormat="1" ht="14.4" x14ac:dyDescent="0.3">
      <c r="C110" s="69"/>
      <c r="D110" s="71"/>
      <c r="E110" s="72"/>
      <c r="F110" s="72"/>
      <c r="G110" s="72"/>
    </row>
    <row r="111" spans="3:7" s="27" customFormat="1" ht="14.4" x14ac:dyDescent="0.3">
      <c r="C111" s="69"/>
      <c r="D111" s="71"/>
      <c r="E111" s="72"/>
      <c r="F111" s="72"/>
      <c r="G111" s="72"/>
    </row>
    <row r="112" spans="3:7" s="27" customFormat="1" ht="14.4" x14ac:dyDescent="0.3">
      <c r="C112" s="69"/>
      <c r="D112" s="71"/>
      <c r="E112" s="72"/>
      <c r="F112" s="72"/>
      <c r="G112" s="72"/>
    </row>
    <row r="113" spans="3:7" s="27" customFormat="1" ht="14.4" x14ac:dyDescent="0.3">
      <c r="C113" s="69"/>
      <c r="D113" s="71"/>
      <c r="E113" s="72"/>
      <c r="F113" s="72"/>
      <c r="G113" s="72"/>
    </row>
    <row r="114" spans="3:7" s="27" customFormat="1" ht="14.4" x14ac:dyDescent="0.3">
      <c r="C114" s="69"/>
      <c r="D114" s="71"/>
      <c r="E114" s="72"/>
      <c r="F114" s="72"/>
      <c r="G114" s="72"/>
    </row>
    <row r="115" spans="3:7" s="27" customFormat="1" ht="14.4" x14ac:dyDescent="0.3">
      <c r="C115" s="69"/>
      <c r="D115" s="71"/>
      <c r="E115" s="72"/>
      <c r="F115" s="72"/>
      <c r="G115" s="72"/>
    </row>
    <row r="116" spans="3:7" s="27" customFormat="1" ht="14.4" x14ac:dyDescent="0.3">
      <c r="C116" s="69"/>
      <c r="D116" s="71"/>
      <c r="E116" s="72"/>
      <c r="F116" s="72"/>
      <c r="G116" s="72"/>
    </row>
    <row r="117" spans="3:7" s="27" customFormat="1" ht="14.4" x14ac:dyDescent="0.3">
      <c r="C117" s="69"/>
      <c r="D117" s="71"/>
      <c r="E117" s="72"/>
      <c r="F117" s="72"/>
      <c r="G117" s="72"/>
    </row>
    <row r="118" spans="3:7" s="27" customFormat="1" ht="14.4" x14ac:dyDescent="0.3">
      <c r="C118" s="69"/>
      <c r="D118" s="71"/>
      <c r="E118" s="72"/>
      <c r="F118" s="72"/>
      <c r="G118" s="72"/>
    </row>
    <row r="119" spans="3:7" s="27" customFormat="1" ht="14.4" x14ac:dyDescent="0.3">
      <c r="C119" s="69"/>
      <c r="D119" s="71"/>
      <c r="E119" s="72"/>
      <c r="F119" s="72"/>
      <c r="G119" s="72"/>
    </row>
    <row r="120" spans="3:7" s="27" customFormat="1" ht="14.4" x14ac:dyDescent="0.3">
      <c r="C120" s="69"/>
      <c r="D120" s="71"/>
      <c r="E120" s="72"/>
      <c r="F120" s="72"/>
      <c r="G120" s="72"/>
    </row>
    <row r="121" spans="3:7" s="27" customFormat="1" ht="14.4" x14ac:dyDescent="0.3">
      <c r="C121" s="69"/>
      <c r="D121" s="71"/>
      <c r="E121" s="72"/>
      <c r="F121" s="72"/>
      <c r="G121" s="72"/>
    </row>
    <row r="122" spans="3:7" s="27" customFormat="1" ht="14.4" x14ac:dyDescent="0.3">
      <c r="C122" s="69"/>
      <c r="D122" s="71"/>
      <c r="E122" s="72"/>
      <c r="F122" s="72"/>
      <c r="G122" s="72"/>
    </row>
    <row r="123" spans="3:7" s="27" customFormat="1" ht="14.4" x14ac:dyDescent="0.3">
      <c r="C123" s="69"/>
      <c r="D123" s="71"/>
      <c r="E123" s="72"/>
      <c r="F123" s="72"/>
      <c r="G123" s="72"/>
    </row>
    <row r="124" spans="3:7" s="27" customFormat="1" ht="14.4" x14ac:dyDescent="0.3">
      <c r="C124" s="69"/>
      <c r="D124" s="71"/>
      <c r="E124" s="72"/>
      <c r="F124" s="72"/>
      <c r="G124" s="72"/>
    </row>
    <row r="125" spans="3:7" s="27" customFormat="1" ht="14.4" x14ac:dyDescent="0.3">
      <c r="C125" s="69"/>
      <c r="D125" s="71"/>
      <c r="E125" s="72"/>
      <c r="F125" s="72"/>
      <c r="G125" s="72"/>
    </row>
    <row r="126" spans="3:7" s="27" customFormat="1" ht="14.4" x14ac:dyDescent="0.3">
      <c r="C126" s="69"/>
      <c r="D126" s="71"/>
      <c r="E126" s="72"/>
      <c r="F126" s="72"/>
      <c r="G126" s="72"/>
    </row>
    <row r="127" spans="3:7" s="27" customFormat="1" ht="14.4" x14ac:dyDescent="0.3">
      <c r="C127" s="69"/>
      <c r="D127" s="71"/>
      <c r="E127" s="72"/>
      <c r="F127" s="72"/>
      <c r="G127" s="72"/>
    </row>
    <row r="128" spans="3:7" s="27" customFormat="1" ht="14.4" x14ac:dyDescent="0.3">
      <c r="C128" s="69"/>
      <c r="D128" s="71"/>
      <c r="E128" s="72"/>
      <c r="F128" s="72"/>
      <c r="G128" s="72"/>
    </row>
    <row r="129" spans="3:7" s="27" customFormat="1" ht="14.4" x14ac:dyDescent="0.3">
      <c r="C129" s="69"/>
      <c r="D129" s="71"/>
      <c r="E129" s="72"/>
      <c r="F129" s="72"/>
      <c r="G129" s="72"/>
    </row>
    <row r="130" spans="3:7" s="27" customFormat="1" ht="14.4" x14ac:dyDescent="0.3">
      <c r="C130" s="69"/>
      <c r="D130" s="71"/>
      <c r="E130" s="72"/>
      <c r="F130" s="72"/>
      <c r="G130" s="72"/>
    </row>
    <row r="131" spans="3:7" s="27" customFormat="1" ht="14.4" x14ac:dyDescent="0.3">
      <c r="C131" s="69"/>
      <c r="D131" s="71"/>
      <c r="E131" s="72"/>
      <c r="F131" s="72"/>
      <c r="G131" s="72"/>
    </row>
    <row r="132" spans="3:7" s="27" customFormat="1" ht="14.4" x14ac:dyDescent="0.3">
      <c r="C132" s="69"/>
      <c r="D132" s="71"/>
      <c r="E132" s="72"/>
      <c r="F132" s="72"/>
      <c r="G132" s="72"/>
    </row>
    <row r="133" spans="3:7" s="27" customFormat="1" ht="14.4" x14ac:dyDescent="0.3">
      <c r="C133" s="69"/>
      <c r="D133" s="71"/>
      <c r="E133" s="72"/>
      <c r="F133" s="72"/>
      <c r="G133" s="72"/>
    </row>
    <row r="134" spans="3:7" s="27" customFormat="1" ht="14.4" x14ac:dyDescent="0.3">
      <c r="C134" s="69"/>
      <c r="D134" s="71"/>
      <c r="E134" s="72"/>
      <c r="F134" s="72"/>
      <c r="G134" s="72"/>
    </row>
    <row r="135" spans="3:7" s="27" customFormat="1" ht="14.4" x14ac:dyDescent="0.3">
      <c r="C135" s="69"/>
      <c r="D135" s="71"/>
      <c r="E135" s="72"/>
      <c r="F135" s="72"/>
      <c r="G135" s="72"/>
    </row>
    <row r="136" spans="3:7" s="27" customFormat="1" ht="14.4" x14ac:dyDescent="0.3">
      <c r="C136" s="69"/>
      <c r="D136" s="71"/>
      <c r="E136" s="72"/>
      <c r="F136" s="72"/>
      <c r="G136" s="72"/>
    </row>
    <row r="137" spans="3:7" s="27" customFormat="1" ht="14.4" x14ac:dyDescent="0.3">
      <c r="C137" s="69"/>
      <c r="D137" s="71"/>
      <c r="E137" s="72"/>
      <c r="F137" s="72"/>
      <c r="G137" s="72"/>
    </row>
    <row r="138" spans="3:7" s="27" customFormat="1" ht="14.4" x14ac:dyDescent="0.3">
      <c r="C138" s="69"/>
      <c r="D138" s="71"/>
      <c r="E138" s="72"/>
      <c r="F138" s="72"/>
      <c r="G138" s="72"/>
    </row>
    <row r="139" spans="3:7" s="27" customFormat="1" ht="14.4" x14ac:dyDescent="0.3">
      <c r="C139" s="69"/>
      <c r="D139" s="71"/>
      <c r="E139" s="72"/>
      <c r="F139" s="72"/>
      <c r="G139" s="72"/>
    </row>
    <row r="140" spans="3:7" s="27" customFormat="1" ht="14.4" x14ac:dyDescent="0.3">
      <c r="C140" s="69"/>
      <c r="D140" s="71"/>
      <c r="E140" s="72"/>
      <c r="F140" s="72"/>
      <c r="G140" s="72"/>
    </row>
    <row r="141" spans="3:7" s="27" customFormat="1" ht="14.4" x14ac:dyDescent="0.3">
      <c r="C141" s="69"/>
      <c r="D141" s="71"/>
      <c r="E141" s="72"/>
      <c r="F141" s="72"/>
      <c r="G141" s="72"/>
    </row>
    <row r="142" spans="3:7" s="27" customFormat="1" ht="14.4" x14ac:dyDescent="0.3">
      <c r="C142" s="69"/>
      <c r="D142" s="71"/>
      <c r="E142" s="72"/>
      <c r="F142" s="72"/>
      <c r="G142" s="72"/>
    </row>
    <row r="143" spans="3:7" s="27" customFormat="1" ht="14.4" x14ac:dyDescent="0.3">
      <c r="C143" s="69"/>
      <c r="D143" s="71"/>
      <c r="E143" s="72"/>
      <c r="F143" s="72"/>
      <c r="G143" s="72"/>
    </row>
    <row r="144" spans="3:7" s="27" customFormat="1" ht="14.4" x14ac:dyDescent="0.3">
      <c r="C144" s="69"/>
      <c r="D144" s="71"/>
      <c r="E144" s="72"/>
      <c r="F144" s="72"/>
      <c r="G144" s="72"/>
    </row>
    <row r="145" spans="3:7" s="27" customFormat="1" ht="14.4" x14ac:dyDescent="0.3">
      <c r="C145" s="69"/>
      <c r="D145" s="71"/>
      <c r="E145" s="72"/>
      <c r="F145" s="72"/>
      <c r="G145" s="72"/>
    </row>
    <row r="146" spans="3:7" s="27" customFormat="1" ht="14.4" x14ac:dyDescent="0.3">
      <c r="C146" s="69"/>
      <c r="D146" s="71"/>
      <c r="E146" s="72"/>
      <c r="F146" s="72"/>
      <c r="G146" s="72"/>
    </row>
    <row r="147" spans="3:7" s="27" customFormat="1" ht="14.4" x14ac:dyDescent="0.3">
      <c r="C147" s="69"/>
      <c r="D147" s="71"/>
      <c r="E147" s="72"/>
      <c r="F147" s="72"/>
      <c r="G147" s="72"/>
    </row>
    <row r="148" spans="3:7" s="27" customFormat="1" ht="14.4" x14ac:dyDescent="0.3">
      <c r="C148" s="69"/>
      <c r="D148" s="71"/>
      <c r="E148" s="72"/>
      <c r="F148" s="72"/>
      <c r="G148" s="72"/>
    </row>
    <row r="149" spans="3:7" s="27" customFormat="1" ht="14.4" x14ac:dyDescent="0.3">
      <c r="C149" s="69"/>
      <c r="D149" s="71"/>
      <c r="E149" s="72"/>
      <c r="F149" s="72"/>
      <c r="G149" s="72"/>
    </row>
    <row r="150" spans="3:7" s="27" customFormat="1" ht="14.4" x14ac:dyDescent="0.3">
      <c r="C150" s="69"/>
      <c r="D150" s="71"/>
      <c r="E150" s="72"/>
      <c r="F150" s="72"/>
      <c r="G150" s="72"/>
    </row>
    <row r="151" spans="3:7" s="27" customFormat="1" ht="14.4" x14ac:dyDescent="0.3">
      <c r="C151" s="69"/>
      <c r="D151" s="71"/>
      <c r="E151" s="72"/>
      <c r="F151" s="72"/>
      <c r="G151" s="72"/>
    </row>
    <row r="152" spans="3:7" s="27" customFormat="1" ht="14.4" x14ac:dyDescent="0.3">
      <c r="C152" s="69"/>
      <c r="D152" s="71"/>
      <c r="E152" s="72"/>
      <c r="F152" s="72"/>
      <c r="G152" s="72"/>
    </row>
    <row r="153" spans="3:7" s="27" customFormat="1" ht="14.4" x14ac:dyDescent="0.3">
      <c r="C153" s="69"/>
      <c r="D153" s="71"/>
      <c r="E153" s="72"/>
      <c r="F153" s="72"/>
      <c r="G153" s="72"/>
    </row>
    <row r="154" spans="3:7" s="27" customFormat="1" ht="14.4" x14ac:dyDescent="0.3">
      <c r="C154" s="69"/>
      <c r="D154" s="71"/>
      <c r="E154" s="72"/>
      <c r="F154" s="72"/>
      <c r="G154" s="72"/>
    </row>
    <row r="155" spans="3:7" s="27" customFormat="1" ht="14.4" x14ac:dyDescent="0.3">
      <c r="C155" s="69"/>
      <c r="D155" s="71"/>
      <c r="E155" s="72"/>
      <c r="F155" s="72"/>
      <c r="G155" s="72"/>
    </row>
    <row r="156" spans="3:7" s="27" customFormat="1" ht="14.4" x14ac:dyDescent="0.3">
      <c r="C156" s="69"/>
      <c r="D156" s="71"/>
      <c r="E156" s="72"/>
      <c r="F156" s="72"/>
      <c r="G156" s="72"/>
    </row>
    <row r="157" spans="3:7" s="27" customFormat="1" ht="14.4" x14ac:dyDescent="0.3">
      <c r="C157" s="69"/>
      <c r="D157" s="71"/>
      <c r="E157" s="72"/>
      <c r="F157" s="72"/>
      <c r="G157" s="72"/>
    </row>
    <row r="158" spans="3:7" s="27" customFormat="1" ht="14.4" x14ac:dyDescent="0.3">
      <c r="C158" s="69"/>
      <c r="D158" s="71"/>
      <c r="E158" s="72"/>
      <c r="F158" s="72"/>
      <c r="G158" s="72"/>
    </row>
    <row r="159" spans="3:7" s="27" customFormat="1" ht="14.4" x14ac:dyDescent="0.3">
      <c r="C159" s="69"/>
      <c r="D159" s="71"/>
      <c r="E159" s="72"/>
      <c r="F159" s="72"/>
      <c r="G159" s="72"/>
    </row>
    <row r="160" spans="3:7" s="27" customFormat="1" ht="14.4" x14ac:dyDescent="0.3">
      <c r="C160" s="69"/>
      <c r="D160" s="71"/>
      <c r="E160" s="72"/>
      <c r="F160" s="72"/>
      <c r="G160" s="72"/>
    </row>
    <row r="161" spans="3:7" s="27" customFormat="1" ht="14.4" x14ac:dyDescent="0.3">
      <c r="C161" s="69"/>
      <c r="D161" s="71"/>
      <c r="E161" s="72"/>
      <c r="F161" s="72"/>
      <c r="G161" s="72"/>
    </row>
    <row r="162" spans="3:7" s="27" customFormat="1" ht="14.4" x14ac:dyDescent="0.3">
      <c r="C162" s="69"/>
      <c r="D162" s="71"/>
      <c r="E162" s="72"/>
      <c r="F162" s="72"/>
      <c r="G162" s="72"/>
    </row>
    <row r="163" spans="3:7" s="27" customFormat="1" ht="14.4" x14ac:dyDescent="0.3">
      <c r="C163" s="69"/>
      <c r="D163" s="71"/>
      <c r="E163" s="72"/>
      <c r="F163" s="72"/>
      <c r="G163" s="72"/>
    </row>
    <row r="164" spans="3:7" s="27" customFormat="1" ht="14.4" x14ac:dyDescent="0.3">
      <c r="C164" s="69"/>
      <c r="D164" s="71"/>
      <c r="E164" s="72"/>
      <c r="F164" s="72"/>
      <c r="G164" s="72"/>
    </row>
    <row r="165" spans="3:7" s="27" customFormat="1" ht="14.4" x14ac:dyDescent="0.3">
      <c r="C165" s="69"/>
      <c r="D165" s="71"/>
      <c r="E165" s="72"/>
      <c r="F165" s="72"/>
      <c r="G165" s="72"/>
    </row>
    <row r="166" spans="3:7" s="27" customFormat="1" ht="14.4" x14ac:dyDescent="0.3">
      <c r="C166" s="69"/>
      <c r="D166" s="71"/>
      <c r="E166" s="72"/>
      <c r="F166" s="72"/>
      <c r="G166" s="72"/>
    </row>
    <row r="167" spans="3:7" s="27" customFormat="1" ht="14.4" x14ac:dyDescent="0.3">
      <c r="C167" s="69"/>
      <c r="D167" s="71"/>
      <c r="E167" s="72"/>
      <c r="F167" s="72"/>
      <c r="G167" s="72"/>
    </row>
    <row r="168" spans="3:7" s="27" customFormat="1" ht="14.4" x14ac:dyDescent="0.3">
      <c r="C168" s="69"/>
      <c r="D168" s="71"/>
      <c r="E168" s="72"/>
      <c r="F168" s="72"/>
      <c r="G168" s="72"/>
    </row>
    <row r="169" spans="3:7" s="27" customFormat="1" ht="14.4" x14ac:dyDescent="0.3">
      <c r="C169" s="69"/>
      <c r="D169" s="71"/>
      <c r="E169" s="72"/>
      <c r="F169" s="72"/>
      <c r="G169" s="72"/>
    </row>
    <row r="170" spans="3:7" s="27" customFormat="1" ht="14.4" x14ac:dyDescent="0.3">
      <c r="C170" s="69"/>
      <c r="D170" s="71"/>
      <c r="E170" s="72"/>
      <c r="F170" s="72"/>
      <c r="G170" s="72"/>
    </row>
    <row r="171" spans="3:7" s="27" customFormat="1" ht="14.4" x14ac:dyDescent="0.3">
      <c r="C171" s="69"/>
      <c r="D171" s="71"/>
      <c r="E171" s="72"/>
      <c r="F171" s="72"/>
      <c r="G171" s="72"/>
    </row>
    <row r="172" spans="3:7" s="27" customFormat="1" ht="14.4" x14ac:dyDescent="0.3">
      <c r="C172" s="69"/>
      <c r="D172" s="71"/>
      <c r="E172" s="72"/>
      <c r="F172" s="72"/>
      <c r="G172" s="72"/>
    </row>
    <row r="173" spans="3:7" s="27" customFormat="1" ht="14.4" x14ac:dyDescent="0.3">
      <c r="C173" s="69"/>
      <c r="D173" s="71"/>
      <c r="E173" s="72"/>
      <c r="F173" s="72"/>
      <c r="G173" s="72"/>
    </row>
    <row r="174" spans="3:7" s="27" customFormat="1" ht="14.4" x14ac:dyDescent="0.3">
      <c r="C174" s="69"/>
      <c r="D174" s="71"/>
      <c r="E174" s="72"/>
      <c r="F174" s="72"/>
      <c r="G174" s="72"/>
    </row>
    <row r="175" spans="3:7" s="27" customFormat="1" ht="14.4" x14ac:dyDescent="0.3">
      <c r="C175" s="69"/>
      <c r="D175" s="71"/>
      <c r="E175" s="72"/>
      <c r="F175" s="72"/>
      <c r="G175" s="72"/>
    </row>
    <row r="176" spans="3:7" s="27" customFormat="1" ht="14.4" x14ac:dyDescent="0.3">
      <c r="C176" s="69"/>
      <c r="D176" s="71"/>
      <c r="E176" s="72"/>
      <c r="F176" s="72"/>
      <c r="G176" s="72"/>
    </row>
    <row r="177" spans="3:7" s="27" customFormat="1" ht="14.4" x14ac:dyDescent="0.3">
      <c r="C177" s="69"/>
      <c r="D177" s="71"/>
      <c r="E177" s="72"/>
      <c r="F177" s="72"/>
      <c r="G177" s="72"/>
    </row>
    <row r="178" spans="3:7" s="27" customFormat="1" ht="14.4" x14ac:dyDescent="0.3">
      <c r="C178" s="69"/>
      <c r="D178" s="71"/>
      <c r="E178" s="72"/>
      <c r="F178" s="72"/>
      <c r="G178" s="72"/>
    </row>
    <row r="179" spans="3:7" s="27" customFormat="1" ht="14.4" x14ac:dyDescent="0.3">
      <c r="C179" s="69"/>
      <c r="D179" s="71"/>
      <c r="E179" s="72"/>
      <c r="F179" s="72"/>
      <c r="G179" s="72"/>
    </row>
    <row r="180" spans="3:7" s="27" customFormat="1" ht="14.4" x14ac:dyDescent="0.3">
      <c r="C180" s="69"/>
      <c r="D180" s="71"/>
      <c r="E180" s="72"/>
      <c r="F180" s="72"/>
      <c r="G180" s="72"/>
    </row>
    <row r="181" spans="3:7" s="27" customFormat="1" ht="14.4" x14ac:dyDescent="0.3">
      <c r="C181" s="69"/>
      <c r="D181" s="71"/>
      <c r="E181" s="72"/>
      <c r="F181" s="72"/>
      <c r="G181" s="72"/>
    </row>
    <row r="182" spans="3:7" s="27" customFormat="1" ht="14.4" x14ac:dyDescent="0.3">
      <c r="C182" s="69"/>
      <c r="D182" s="71"/>
      <c r="E182" s="72"/>
      <c r="F182" s="72"/>
      <c r="G182" s="72"/>
    </row>
    <row r="183" spans="3:7" s="27" customFormat="1" ht="14.4" x14ac:dyDescent="0.3">
      <c r="C183" s="69"/>
      <c r="D183" s="71"/>
      <c r="E183" s="72"/>
      <c r="F183" s="72"/>
      <c r="G183" s="72"/>
    </row>
    <row r="184" spans="3:7" s="27" customFormat="1" ht="14.4" x14ac:dyDescent="0.3">
      <c r="C184" s="69"/>
      <c r="D184" s="71"/>
      <c r="E184" s="72"/>
      <c r="F184" s="72"/>
      <c r="G184" s="72"/>
    </row>
    <row r="185" spans="3:7" s="27" customFormat="1" ht="14.4" x14ac:dyDescent="0.3">
      <c r="C185" s="69"/>
      <c r="D185" s="71"/>
      <c r="E185" s="72"/>
      <c r="F185" s="72"/>
      <c r="G185" s="72"/>
    </row>
    <row r="186" spans="3:7" s="27" customFormat="1" ht="14.4" x14ac:dyDescent="0.3">
      <c r="C186" s="69"/>
      <c r="D186" s="71"/>
      <c r="E186" s="72"/>
      <c r="F186" s="72"/>
      <c r="G186" s="72"/>
    </row>
    <row r="187" spans="3:7" s="27" customFormat="1" ht="14.4" x14ac:dyDescent="0.3">
      <c r="C187" s="69"/>
      <c r="D187" s="71"/>
      <c r="E187" s="72"/>
      <c r="F187" s="72"/>
      <c r="G187" s="72"/>
    </row>
    <row r="188" spans="3:7" s="27" customFormat="1" ht="14.4" x14ac:dyDescent="0.3">
      <c r="C188" s="69"/>
      <c r="D188" s="71"/>
      <c r="E188" s="72"/>
      <c r="F188" s="72"/>
      <c r="G188" s="72"/>
    </row>
    <row r="189" spans="3:7" s="27" customFormat="1" ht="14.4" x14ac:dyDescent="0.3">
      <c r="C189" s="69"/>
      <c r="D189" s="71"/>
      <c r="E189" s="72"/>
      <c r="F189" s="72"/>
      <c r="G189" s="72"/>
    </row>
    <row r="190" spans="3:7" s="27" customFormat="1" ht="14.4" x14ac:dyDescent="0.3">
      <c r="C190" s="69"/>
      <c r="D190" s="71"/>
      <c r="E190" s="72"/>
      <c r="F190" s="72"/>
      <c r="G190" s="72"/>
    </row>
    <row r="191" spans="3:7" s="27" customFormat="1" ht="14.4" x14ac:dyDescent="0.3">
      <c r="C191" s="69"/>
      <c r="D191" s="71"/>
      <c r="E191" s="72"/>
      <c r="F191" s="72"/>
      <c r="G191" s="72"/>
    </row>
    <row r="192" spans="3:7" s="27" customFormat="1" ht="14.4" x14ac:dyDescent="0.3">
      <c r="C192" s="69"/>
      <c r="D192" s="71"/>
      <c r="E192" s="72"/>
      <c r="F192" s="72"/>
      <c r="G192" s="72"/>
    </row>
    <row r="193" spans="3:7" s="27" customFormat="1" ht="14.4" x14ac:dyDescent="0.3">
      <c r="C193" s="69"/>
      <c r="D193" s="71"/>
      <c r="E193" s="72"/>
      <c r="F193" s="72"/>
      <c r="G193" s="72"/>
    </row>
    <row r="194" spans="3:7" s="27" customFormat="1" ht="14.4" x14ac:dyDescent="0.3">
      <c r="C194" s="69"/>
      <c r="D194" s="71"/>
      <c r="E194" s="72"/>
      <c r="F194" s="72"/>
      <c r="G194" s="72"/>
    </row>
    <row r="195" spans="3:7" s="27" customFormat="1" ht="14.4" x14ac:dyDescent="0.3">
      <c r="C195" s="69"/>
      <c r="D195" s="71"/>
      <c r="E195" s="72"/>
      <c r="F195" s="72"/>
      <c r="G195" s="72"/>
    </row>
    <row r="196" spans="3:7" s="27" customFormat="1" ht="14.4" x14ac:dyDescent="0.3">
      <c r="C196" s="69"/>
      <c r="D196" s="71"/>
      <c r="E196" s="72"/>
      <c r="F196" s="72"/>
      <c r="G196" s="72"/>
    </row>
    <row r="197" spans="3:7" s="27" customFormat="1" ht="14.4" x14ac:dyDescent="0.3">
      <c r="C197" s="69"/>
      <c r="D197" s="71"/>
      <c r="E197" s="72"/>
      <c r="F197" s="72"/>
      <c r="G197" s="72"/>
    </row>
    <row r="198" spans="3:7" s="27" customFormat="1" ht="14.4" x14ac:dyDescent="0.3">
      <c r="C198" s="69"/>
      <c r="D198" s="71"/>
      <c r="E198" s="72"/>
      <c r="F198" s="72"/>
      <c r="G198" s="72"/>
    </row>
    <row r="199" spans="3:7" s="27" customFormat="1" ht="14.4" x14ac:dyDescent="0.3">
      <c r="C199" s="69"/>
      <c r="D199" s="71"/>
      <c r="E199" s="72"/>
      <c r="F199" s="72"/>
      <c r="G199" s="72"/>
    </row>
    <row r="200" spans="3:7" s="27" customFormat="1" ht="14.4" x14ac:dyDescent="0.3">
      <c r="C200" s="69"/>
      <c r="D200" s="71"/>
      <c r="E200" s="72"/>
      <c r="F200" s="72"/>
      <c r="G200" s="72"/>
    </row>
    <row r="201" spans="3:7" s="27" customFormat="1" ht="14.4" x14ac:dyDescent="0.3">
      <c r="C201" s="69"/>
      <c r="D201" s="71"/>
      <c r="E201" s="72"/>
      <c r="F201" s="72"/>
      <c r="G201" s="72"/>
    </row>
    <row r="202" spans="3:7" s="27" customFormat="1" ht="14.4" x14ac:dyDescent="0.3">
      <c r="C202" s="69"/>
      <c r="D202" s="71"/>
      <c r="E202" s="72"/>
      <c r="F202" s="72"/>
      <c r="G202" s="72"/>
    </row>
    <row r="203" spans="3:7" s="27" customFormat="1" ht="14.4" x14ac:dyDescent="0.3">
      <c r="C203" s="69"/>
      <c r="D203" s="71"/>
      <c r="E203" s="72"/>
      <c r="F203" s="72"/>
      <c r="G203" s="72"/>
    </row>
    <row r="204" spans="3:7" s="27" customFormat="1" ht="14.4" x14ac:dyDescent="0.3">
      <c r="C204" s="69"/>
      <c r="D204" s="71"/>
      <c r="E204" s="72"/>
      <c r="F204" s="72"/>
      <c r="G204" s="72"/>
    </row>
    <row r="205" spans="3:7" s="27" customFormat="1" ht="14.4" x14ac:dyDescent="0.3">
      <c r="C205" s="69"/>
      <c r="D205" s="71"/>
      <c r="E205" s="72"/>
      <c r="F205" s="72"/>
      <c r="G205" s="72"/>
    </row>
    <row r="206" spans="3:7" s="27" customFormat="1" ht="14.4" x14ac:dyDescent="0.3">
      <c r="C206" s="69"/>
      <c r="D206" s="71"/>
      <c r="E206" s="72"/>
      <c r="F206" s="72"/>
      <c r="G206" s="72"/>
    </row>
    <row r="207" spans="3:7" s="27" customFormat="1" ht="14.4" x14ac:dyDescent="0.3">
      <c r="C207" s="69"/>
      <c r="D207" s="71"/>
      <c r="E207" s="72"/>
      <c r="F207" s="72"/>
      <c r="G207" s="72"/>
    </row>
    <row r="208" spans="3:7" s="27" customFormat="1" ht="14.4" x14ac:dyDescent="0.3">
      <c r="C208" s="69"/>
      <c r="D208" s="71"/>
      <c r="E208" s="72"/>
      <c r="F208" s="72"/>
      <c r="G208" s="72"/>
    </row>
    <row r="209" spans="3:7" s="27" customFormat="1" ht="14.4" x14ac:dyDescent="0.3">
      <c r="C209" s="69"/>
      <c r="D209" s="71"/>
      <c r="E209" s="72"/>
      <c r="F209" s="72"/>
      <c r="G209" s="72"/>
    </row>
    <row r="210" spans="3:7" s="27" customFormat="1" ht="14.4" x14ac:dyDescent="0.3">
      <c r="C210" s="69"/>
      <c r="D210" s="71"/>
      <c r="E210" s="72"/>
      <c r="F210" s="72"/>
      <c r="G210" s="72"/>
    </row>
    <row r="211" spans="3:7" s="27" customFormat="1" ht="14.4" x14ac:dyDescent="0.3">
      <c r="C211" s="69"/>
      <c r="D211" s="71"/>
      <c r="E211" s="72"/>
      <c r="F211" s="72"/>
      <c r="G211" s="72"/>
    </row>
    <row r="212" spans="3:7" s="27" customFormat="1" ht="14.4" x14ac:dyDescent="0.3">
      <c r="C212" s="69"/>
      <c r="D212" s="71"/>
      <c r="E212" s="72"/>
      <c r="F212" s="72"/>
      <c r="G212" s="72"/>
    </row>
    <row r="213" spans="3:7" s="27" customFormat="1" ht="14.4" x14ac:dyDescent="0.3">
      <c r="C213" s="69"/>
      <c r="D213" s="71"/>
      <c r="E213" s="72"/>
      <c r="F213" s="72"/>
      <c r="G213" s="72"/>
    </row>
    <row r="214" spans="3:7" s="27" customFormat="1" ht="14.4" x14ac:dyDescent="0.3">
      <c r="C214" s="69"/>
      <c r="D214" s="71"/>
      <c r="E214" s="72"/>
      <c r="F214" s="72"/>
      <c r="G214" s="72"/>
    </row>
    <row r="215" spans="3:7" s="27" customFormat="1" ht="14.4" x14ac:dyDescent="0.3">
      <c r="C215" s="69"/>
      <c r="D215" s="71"/>
      <c r="E215" s="72"/>
      <c r="F215" s="72"/>
      <c r="G215" s="72"/>
    </row>
    <row r="216" spans="3:7" s="27" customFormat="1" ht="14.4" x14ac:dyDescent="0.3">
      <c r="C216" s="69"/>
      <c r="D216" s="71"/>
      <c r="E216" s="72"/>
      <c r="F216" s="72"/>
      <c r="G216" s="72"/>
    </row>
    <row r="217" spans="3:7" s="27" customFormat="1" ht="14.4" x14ac:dyDescent="0.3">
      <c r="C217" s="69"/>
      <c r="D217" s="71"/>
      <c r="E217" s="72"/>
      <c r="F217" s="72"/>
      <c r="G217" s="72"/>
    </row>
    <row r="218" spans="3:7" s="27" customFormat="1" ht="14.4" x14ac:dyDescent="0.3">
      <c r="C218" s="69"/>
      <c r="D218" s="71"/>
      <c r="E218" s="72"/>
      <c r="F218" s="72"/>
      <c r="G218" s="72"/>
    </row>
    <row r="219" spans="3:7" s="27" customFormat="1" ht="14.4" x14ac:dyDescent="0.3">
      <c r="C219" s="69"/>
      <c r="D219" s="71"/>
      <c r="E219" s="72"/>
      <c r="F219" s="72"/>
      <c r="G219" s="72"/>
    </row>
    <row r="220" spans="3:7" s="27" customFormat="1" ht="14.4" x14ac:dyDescent="0.3">
      <c r="C220" s="69"/>
      <c r="D220" s="71"/>
      <c r="E220" s="72"/>
      <c r="F220" s="72"/>
      <c r="G220" s="72"/>
    </row>
    <row r="221" spans="3:7" s="27" customFormat="1" ht="14.4" x14ac:dyDescent="0.3">
      <c r="C221" s="69"/>
      <c r="D221" s="71"/>
      <c r="E221" s="72"/>
      <c r="F221" s="72"/>
      <c r="G221" s="72"/>
    </row>
    <row r="222" spans="3:7" s="27" customFormat="1" ht="14.4" x14ac:dyDescent="0.3">
      <c r="C222" s="69"/>
      <c r="D222" s="71"/>
      <c r="E222" s="72"/>
      <c r="F222" s="72"/>
      <c r="G222" s="72"/>
    </row>
    <row r="223" spans="3:7" s="27" customFormat="1" ht="14.4" x14ac:dyDescent="0.3">
      <c r="C223" s="69"/>
      <c r="D223" s="71"/>
      <c r="E223" s="72"/>
      <c r="F223" s="72"/>
      <c r="G223" s="72"/>
    </row>
    <row r="224" spans="3:7" s="27" customFormat="1" ht="14.4" x14ac:dyDescent="0.3">
      <c r="C224" s="69"/>
      <c r="D224" s="71"/>
      <c r="E224" s="72"/>
      <c r="F224" s="72"/>
      <c r="G224" s="72"/>
    </row>
    <row r="225" spans="3:7" s="27" customFormat="1" ht="14.4" x14ac:dyDescent="0.3">
      <c r="C225" s="69"/>
      <c r="D225" s="71"/>
      <c r="E225" s="72"/>
      <c r="F225" s="72"/>
      <c r="G225" s="72"/>
    </row>
    <row r="226" spans="3:7" s="27" customFormat="1" ht="14.4" x14ac:dyDescent="0.3">
      <c r="C226" s="69"/>
      <c r="D226" s="71"/>
      <c r="E226" s="72"/>
      <c r="F226" s="72"/>
      <c r="G226" s="72"/>
    </row>
    <row r="227" spans="3:7" s="27" customFormat="1" ht="14.4" x14ac:dyDescent="0.3">
      <c r="C227" s="69"/>
      <c r="D227" s="71"/>
      <c r="E227" s="72"/>
      <c r="F227" s="72"/>
      <c r="G227" s="72"/>
    </row>
    <row r="228" spans="3:7" s="27" customFormat="1" ht="14.4" x14ac:dyDescent="0.3">
      <c r="C228" s="69"/>
      <c r="D228" s="71"/>
      <c r="E228" s="72"/>
      <c r="F228" s="72"/>
      <c r="G228" s="72"/>
    </row>
    <row r="229" spans="3:7" s="27" customFormat="1" ht="14.4" x14ac:dyDescent="0.3">
      <c r="C229" s="69"/>
      <c r="D229" s="71"/>
      <c r="E229" s="72"/>
      <c r="F229" s="72"/>
      <c r="G229" s="72"/>
    </row>
    <row r="230" spans="3:7" s="27" customFormat="1" ht="14.4" x14ac:dyDescent="0.3">
      <c r="C230" s="69"/>
      <c r="D230" s="71"/>
      <c r="E230" s="72"/>
      <c r="F230" s="72"/>
      <c r="G230" s="72"/>
    </row>
    <row r="231" spans="3:7" s="27" customFormat="1" ht="14.4" x14ac:dyDescent="0.3">
      <c r="C231" s="69"/>
      <c r="D231" s="71"/>
      <c r="E231" s="72"/>
      <c r="F231" s="72"/>
      <c r="G231" s="72"/>
    </row>
    <row r="232" spans="3:7" s="27" customFormat="1" ht="14.4" x14ac:dyDescent="0.3">
      <c r="C232" s="69"/>
      <c r="D232" s="71"/>
      <c r="E232" s="72"/>
      <c r="F232" s="72"/>
      <c r="G232" s="72"/>
    </row>
    <row r="233" spans="3:7" s="27" customFormat="1" ht="14.4" x14ac:dyDescent="0.3">
      <c r="C233" s="69"/>
      <c r="D233" s="71"/>
      <c r="E233" s="72"/>
      <c r="F233" s="72"/>
      <c r="G233" s="72"/>
    </row>
    <row r="234" spans="3:7" s="27" customFormat="1" ht="14.4" x14ac:dyDescent="0.3">
      <c r="C234" s="69"/>
      <c r="D234" s="71"/>
      <c r="E234" s="72"/>
      <c r="F234" s="72"/>
      <c r="G234" s="72"/>
    </row>
    <row r="235" spans="3:7" s="27" customFormat="1" ht="14.4" x14ac:dyDescent="0.3">
      <c r="C235" s="69"/>
      <c r="D235" s="71"/>
      <c r="E235" s="72"/>
      <c r="F235" s="72"/>
      <c r="G235" s="72"/>
    </row>
    <row r="236" spans="3:7" s="27" customFormat="1" ht="14.4" x14ac:dyDescent="0.3">
      <c r="C236" s="69"/>
      <c r="D236" s="71"/>
      <c r="E236" s="72"/>
      <c r="F236" s="72"/>
      <c r="G236" s="72"/>
    </row>
    <row r="237" spans="3:7" s="27" customFormat="1" ht="14.4" x14ac:dyDescent="0.3">
      <c r="C237" s="69"/>
      <c r="D237" s="71"/>
      <c r="E237" s="72"/>
      <c r="F237" s="72"/>
      <c r="G237" s="72"/>
    </row>
    <row r="238" spans="3:7" s="27" customFormat="1" ht="14.4" x14ac:dyDescent="0.3">
      <c r="C238" s="69"/>
      <c r="D238" s="71"/>
      <c r="E238" s="72"/>
      <c r="F238" s="72"/>
      <c r="G238" s="72"/>
    </row>
    <row r="239" spans="3:7" s="27" customFormat="1" ht="14.4" x14ac:dyDescent="0.3">
      <c r="C239" s="69"/>
      <c r="D239" s="71"/>
      <c r="E239" s="72"/>
      <c r="F239" s="72"/>
      <c r="G239" s="72"/>
    </row>
    <row r="240" spans="3:7" s="27" customFormat="1" ht="14.4" x14ac:dyDescent="0.3">
      <c r="C240" s="69"/>
      <c r="D240" s="71"/>
      <c r="E240" s="72"/>
      <c r="F240" s="72"/>
      <c r="G240" s="72"/>
    </row>
    <row r="241" spans="3:7" s="27" customFormat="1" ht="14.4" x14ac:dyDescent="0.3">
      <c r="C241" s="69"/>
      <c r="D241" s="71"/>
      <c r="E241" s="72"/>
      <c r="F241" s="72"/>
      <c r="G241" s="72"/>
    </row>
    <row r="242" spans="3:7" s="27" customFormat="1" ht="14.4" x14ac:dyDescent="0.3">
      <c r="C242" s="69"/>
      <c r="D242" s="71"/>
      <c r="E242" s="72"/>
      <c r="F242" s="72"/>
      <c r="G242" s="72"/>
    </row>
    <row r="243" spans="3:7" s="27" customFormat="1" ht="14.4" x14ac:dyDescent="0.3">
      <c r="C243" s="69"/>
      <c r="D243" s="71"/>
      <c r="E243" s="72"/>
      <c r="F243" s="72"/>
      <c r="G243" s="72"/>
    </row>
    <row r="244" spans="3:7" s="27" customFormat="1" ht="14.4" x14ac:dyDescent="0.3">
      <c r="C244" s="69"/>
      <c r="D244" s="71"/>
      <c r="E244" s="72"/>
      <c r="F244" s="72"/>
      <c r="G244" s="72"/>
    </row>
    <row r="245" spans="3:7" s="27" customFormat="1" ht="14.4" x14ac:dyDescent="0.3">
      <c r="C245" s="69"/>
      <c r="D245" s="71"/>
      <c r="E245" s="72"/>
      <c r="F245" s="72"/>
      <c r="G245" s="72"/>
    </row>
    <row r="246" spans="3:7" s="27" customFormat="1" ht="14.4" x14ac:dyDescent="0.3">
      <c r="C246" s="69"/>
      <c r="D246" s="71"/>
      <c r="E246" s="72"/>
      <c r="F246" s="72"/>
      <c r="G246" s="72"/>
    </row>
    <row r="247" spans="3:7" s="27" customFormat="1" ht="14.4" x14ac:dyDescent="0.3">
      <c r="C247" s="69"/>
      <c r="D247" s="71"/>
      <c r="E247" s="72"/>
      <c r="F247" s="72"/>
      <c r="G247" s="72"/>
    </row>
    <row r="248" spans="3:7" s="27" customFormat="1" ht="14.4" x14ac:dyDescent="0.3">
      <c r="C248" s="69"/>
      <c r="D248" s="71"/>
      <c r="E248" s="72"/>
      <c r="F248" s="72"/>
      <c r="G248" s="72"/>
    </row>
    <row r="249" spans="3:7" s="27" customFormat="1" ht="14.4" x14ac:dyDescent="0.3">
      <c r="C249" s="69"/>
      <c r="D249" s="71"/>
      <c r="E249" s="72"/>
      <c r="F249" s="72"/>
      <c r="G249" s="72"/>
    </row>
    <row r="250" spans="3:7" s="27" customFormat="1" ht="14.4" x14ac:dyDescent="0.3">
      <c r="C250" s="69"/>
      <c r="D250" s="71"/>
      <c r="E250" s="72"/>
      <c r="F250" s="72"/>
      <c r="G250" s="72"/>
    </row>
    <row r="251" spans="3:7" s="27" customFormat="1" ht="14.4" x14ac:dyDescent="0.3">
      <c r="C251" s="69"/>
      <c r="D251" s="71"/>
      <c r="E251" s="72"/>
      <c r="F251" s="72"/>
      <c r="G251" s="72"/>
    </row>
    <row r="252" spans="3:7" s="27" customFormat="1" ht="14.4" x14ac:dyDescent="0.3">
      <c r="C252" s="69"/>
      <c r="D252" s="71"/>
      <c r="E252" s="72"/>
      <c r="F252" s="72"/>
      <c r="G252" s="72"/>
    </row>
    <row r="253" spans="3:7" s="27" customFormat="1" ht="14.4" x14ac:dyDescent="0.3">
      <c r="C253" s="69"/>
      <c r="D253" s="71"/>
      <c r="E253" s="72"/>
      <c r="F253" s="72"/>
      <c r="G253" s="72"/>
    </row>
    <row r="254" spans="3:7" s="27" customFormat="1" ht="14.4" x14ac:dyDescent="0.3">
      <c r="C254" s="69"/>
      <c r="D254" s="71"/>
      <c r="E254" s="72"/>
      <c r="F254" s="72"/>
      <c r="G254" s="72"/>
    </row>
    <row r="255" spans="3:7" s="27" customFormat="1" ht="14.4" x14ac:dyDescent="0.3">
      <c r="C255" s="69"/>
      <c r="D255" s="71"/>
      <c r="E255" s="72"/>
      <c r="F255" s="72"/>
      <c r="G255" s="72"/>
    </row>
    <row r="256" spans="3:7" s="27" customFormat="1" ht="14.4" x14ac:dyDescent="0.3">
      <c r="C256" s="69"/>
      <c r="D256" s="71"/>
      <c r="E256" s="72"/>
      <c r="F256" s="72"/>
      <c r="G256" s="72"/>
    </row>
    <row r="257" spans="3:7" s="27" customFormat="1" ht="14.4" x14ac:dyDescent="0.3">
      <c r="C257" s="69"/>
      <c r="D257" s="71"/>
      <c r="E257" s="72"/>
      <c r="F257" s="72"/>
      <c r="G257" s="72"/>
    </row>
    <row r="258" spans="3:7" s="27" customFormat="1" ht="14.4" x14ac:dyDescent="0.3">
      <c r="C258" s="69"/>
      <c r="D258" s="71"/>
      <c r="E258" s="72"/>
      <c r="F258" s="72"/>
      <c r="G258" s="72"/>
    </row>
    <row r="259" spans="3:7" s="27" customFormat="1" ht="14.4" x14ac:dyDescent="0.3">
      <c r="C259" s="69"/>
      <c r="D259" s="71"/>
      <c r="E259" s="72"/>
      <c r="F259" s="72"/>
      <c r="G259" s="72"/>
    </row>
    <row r="260" spans="3:7" s="27" customFormat="1" ht="14.4" x14ac:dyDescent="0.3">
      <c r="C260" s="69"/>
      <c r="D260" s="71"/>
      <c r="E260" s="72"/>
      <c r="F260" s="72"/>
      <c r="G260" s="72"/>
    </row>
    <row r="261" spans="3:7" s="27" customFormat="1" ht="14.4" x14ac:dyDescent="0.3">
      <c r="C261" s="69"/>
      <c r="D261" s="71"/>
      <c r="E261" s="72"/>
      <c r="F261" s="72"/>
      <c r="G261" s="72"/>
    </row>
    <row r="262" spans="3:7" s="27" customFormat="1" ht="14.4" x14ac:dyDescent="0.3">
      <c r="C262" s="69"/>
      <c r="D262" s="71"/>
      <c r="E262" s="72"/>
      <c r="F262" s="72"/>
      <c r="G262" s="72"/>
    </row>
    <row r="263" spans="3:7" s="27" customFormat="1" ht="14.4" x14ac:dyDescent="0.3">
      <c r="C263" s="69"/>
      <c r="D263" s="71"/>
      <c r="E263" s="72"/>
      <c r="F263" s="72"/>
      <c r="G263" s="72"/>
    </row>
    <row r="264" spans="3:7" s="27" customFormat="1" ht="14.4" x14ac:dyDescent="0.3">
      <c r="C264" s="69"/>
      <c r="D264" s="71"/>
      <c r="E264" s="72"/>
      <c r="F264" s="72"/>
      <c r="G264" s="72"/>
    </row>
    <row r="265" spans="3:7" s="27" customFormat="1" ht="14.4" x14ac:dyDescent="0.3">
      <c r="C265" s="69"/>
      <c r="D265" s="71"/>
      <c r="E265" s="72"/>
      <c r="F265" s="72"/>
      <c r="G265" s="72"/>
    </row>
    <row r="266" spans="3:7" s="27" customFormat="1" ht="14.4" x14ac:dyDescent="0.3">
      <c r="C266" s="69"/>
      <c r="D266" s="71"/>
      <c r="E266" s="72"/>
      <c r="F266" s="72"/>
      <c r="G266" s="72"/>
    </row>
    <row r="267" spans="3:7" s="27" customFormat="1" ht="14.4" x14ac:dyDescent="0.3">
      <c r="C267" s="69"/>
      <c r="D267" s="71"/>
      <c r="E267" s="72"/>
      <c r="F267" s="72"/>
      <c r="G267" s="72"/>
    </row>
    <row r="268" spans="3:7" s="27" customFormat="1" ht="14.4" x14ac:dyDescent="0.3">
      <c r="C268" s="69"/>
      <c r="D268" s="71"/>
      <c r="E268" s="72"/>
      <c r="F268" s="72"/>
      <c r="G268" s="72"/>
    </row>
    <row r="269" spans="3:7" s="27" customFormat="1" ht="14.4" x14ac:dyDescent="0.3">
      <c r="C269" s="69"/>
      <c r="D269" s="71"/>
      <c r="E269" s="72"/>
      <c r="F269" s="72"/>
      <c r="G269" s="72"/>
    </row>
    <row r="270" spans="3:7" s="27" customFormat="1" ht="14.4" x14ac:dyDescent="0.3">
      <c r="C270" s="69"/>
      <c r="D270" s="71"/>
      <c r="E270" s="72"/>
      <c r="F270" s="72"/>
      <c r="G270" s="72"/>
    </row>
    <row r="271" spans="3:7" s="27" customFormat="1" ht="14.4" x14ac:dyDescent="0.3">
      <c r="C271" s="69"/>
      <c r="D271" s="71"/>
      <c r="E271" s="72"/>
      <c r="F271" s="72"/>
      <c r="G271" s="72"/>
    </row>
    <row r="272" spans="3:7" s="27" customFormat="1" ht="14.4" x14ac:dyDescent="0.3">
      <c r="C272" s="69"/>
      <c r="D272" s="71"/>
      <c r="E272" s="72"/>
      <c r="F272" s="72"/>
      <c r="G272" s="72"/>
    </row>
    <row r="273" spans="3:7" s="27" customFormat="1" ht="14.4" x14ac:dyDescent="0.3">
      <c r="C273" s="69"/>
      <c r="D273" s="71"/>
      <c r="E273" s="72"/>
      <c r="F273" s="72"/>
      <c r="G273" s="72"/>
    </row>
    <row r="274" spans="3:7" s="27" customFormat="1" ht="14.4" x14ac:dyDescent="0.3">
      <c r="C274" s="69"/>
      <c r="D274" s="71"/>
      <c r="E274" s="72"/>
      <c r="F274" s="72"/>
      <c r="G274" s="72"/>
    </row>
    <row r="275" spans="3:7" s="27" customFormat="1" ht="14.4" x14ac:dyDescent="0.3">
      <c r="C275" s="69"/>
      <c r="D275" s="71"/>
      <c r="E275" s="72"/>
      <c r="F275" s="72"/>
      <c r="G275" s="72"/>
    </row>
    <row r="276" spans="3:7" s="27" customFormat="1" ht="14.4" x14ac:dyDescent="0.3">
      <c r="C276" s="69"/>
      <c r="D276" s="71"/>
      <c r="E276" s="72"/>
      <c r="F276" s="72"/>
      <c r="G276" s="72"/>
    </row>
    <row r="277" spans="3:7" s="27" customFormat="1" ht="14.4" x14ac:dyDescent="0.3">
      <c r="C277" s="69"/>
      <c r="D277" s="71"/>
      <c r="E277" s="72"/>
      <c r="F277" s="72"/>
      <c r="G277" s="72"/>
    </row>
    <row r="278" spans="3:7" s="27" customFormat="1" ht="14.4" x14ac:dyDescent="0.3">
      <c r="C278" s="69"/>
      <c r="D278" s="71"/>
      <c r="E278" s="72"/>
      <c r="F278" s="72"/>
      <c r="G278" s="72"/>
    </row>
    <row r="279" spans="3:7" s="27" customFormat="1" ht="14.4" x14ac:dyDescent="0.3">
      <c r="C279" s="69"/>
      <c r="D279" s="71"/>
      <c r="E279" s="72"/>
      <c r="F279" s="72"/>
      <c r="G279" s="72"/>
    </row>
    <row r="280" spans="3:7" s="27" customFormat="1" ht="14.4" x14ac:dyDescent="0.3">
      <c r="C280" s="69"/>
      <c r="D280" s="71"/>
      <c r="E280" s="72"/>
      <c r="F280" s="72"/>
      <c r="G280" s="72"/>
    </row>
    <row r="281" spans="3:7" s="27" customFormat="1" ht="14.4" x14ac:dyDescent="0.3">
      <c r="C281" s="69"/>
      <c r="D281" s="71"/>
      <c r="E281" s="72"/>
      <c r="F281" s="72"/>
      <c r="G281" s="72"/>
    </row>
    <row r="282" spans="3:7" s="27" customFormat="1" ht="14.4" x14ac:dyDescent="0.3">
      <c r="C282" s="69"/>
      <c r="D282" s="71"/>
      <c r="E282" s="72"/>
      <c r="F282" s="72"/>
      <c r="G282" s="72"/>
    </row>
    <row r="283" spans="3:7" s="27" customFormat="1" ht="14.4" x14ac:dyDescent="0.3">
      <c r="C283" s="69"/>
      <c r="D283" s="71"/>
      <c r="E283" s="72"/>
      <c r="F283" s="72"/>
      <c r="G283" s="72"/>
    </row>
    <row r="284" spans="3:7" s="27" customFormat="1" ht="14.4" x14ac:dyDescent="0.3">
      <c r="C284" s="69"/>
      <c r="D284" s="71"/>
      <c r="E284" s="72"/>
      <c r="F284" s="72"/>
      <c r="G284" s="72"/>
    </row>
    <row r="285" spans="3:7" s="27" customFormat="1" ht="14.4" x14ac:dyDescent="0.3">
      <c r="C285" s="69"/>
      <c r="D285" s="71"/>
      <c r="E285" s="72"/>
      <c r="F285" s="72"/>
      <c r="G285" s="72"/>
    </row>
    <row r="286" spans="3:7" s="27" customFormat="1" ht="14.4" x14ac:dyDescent="0.3">
      <c r="C286" s="69"/>
      <c r="D286" s="71"/>
      <c r="E286" s="72"/>
      <c r="F286" s="72"/>
      <c r="G286" s="72"/>
    </row>
    <row r="287" spans="3:7" s="27" customFormat="1" ht="14.4" x14ac:dyDescent="0.3">
      <c r="C287" s="69"/>
      <c r="D287" s="71"/>
      <c r="E287" s="72"/>
      <c r="F287" s="72"/>
      <c r="G287" s="72"/>
    </row>
    <row r="288" spans="3:7" s="27" customFormat="1" ht="14.4" x14ac:dyDescent="0.3">
      <c r="C288" s="69"/>
      <c r="D288" s="71"/>
      <c r="E288" s="72"/>
      <c r="F288" s="72"/>
      <c r="G288" s="72"/>
    </row>
    <row r="289" spans="3:7" s="27" customFormat="1" ht="14.4" x14ac:dyDescent="0.3">
      <c r="C289" s="69"/>
      <c r="D289" s="71"/>
      <c r="E289" s="72"/>
      <c r="F289" s="72"/>
      <c r="G289" s="72"/>
    </row>
    <row r="290" spans="3:7" s="27" customFormat="1" ht="14.4" x14ac:dyDescent="0.3">
      <c r="C290" s="69"/>
      <c r="D290" s="71"/>
      <c r="E290" s="72"/>
      <c r="F290" s="72"/>
      <c r="G290" s="72"/>
    </row>
    <row r="291" spans="3:7" s="27" customFormat="1" ht="14.4" x14ac:dyDescent="0.3">
      <c r="C291" s="69"/>
      <c r="D291" s="71"/>
      <c r="E291" s="72"/>
      <c r="F291" s="72"/>
      <c r="G291" s="72"/>
    </row>
    <row r="292" spans="3:7" s="27" customFormat="1" ht="14.4" x14ac:dyDescent="0.3">
      <c r="C292" s="69"/>
      <c r="D292" s="71"/>
      <c r="E292" s="72"/>
      <c r="F292" s="72"/>
      <c r="G292" s="72"/>
    </row>
    <row r="293" spans="3:7" s="27" customFormat="1" ht="14.4" x14ac:dyDescent="0.3">
      <c r="C293" s="69"/>
      <c r="D293" s="71"/>
      <c r="E293" s="72"/>
      <c r="F293" s="72"/>
      <c r="G293" s="72"/>
    </row>
    <row r="294" spans="3:7" s="27" customFormat="1" ht="14.4" x14ac:dyDescent="0.3">
      <c r="C294" s="69"/>
      <c r="D294" s="71"/>
      <c r="E294" s="72"/>
      <c r="F294" s="72"/>
      <c r="G294" s="72"/>
    </row>
    <row r="295" spans="3:7" s="27" customFormat="1" ht="14.4" x14ac:dyDescent="0.3">
      <c r="C295" s="69"/>
      <c r="D295" s="71"/>
      <c r="E295" s="72"/>
      <c r="F295" s="72"/>
      <c r="G295" s="72"/>
    </row>
    <row r="296" spans="3:7" s="27" customFormat="1" ht="14.4" x14ac:dyDescent="0.3">
      <c r="C296" s="69"/>
      <c r="D296" s="71"/>
      <c r="E296" s="72"/>
      <c r="F296" s="72"/>
      <c r="G296" s="72"/>
    </row>
    <row r="297" spans="3:7" s="27" customFormat="1" ht="14.4" x14ac:dyDescent="0.3">
      <c r="C297" s="69"/>
      <c r="D297" s="71"/>
      <c r="E297" s="72"/>
      <c r="F297" s="72"/>
      <c r="G297" s="72"/>
    </row>
    <row r="298" spans="3:7" s="27" customFormat="1" ht="14.4" x14ac:dyDescent="0.3">
      <c r="C298" s="69"/>
      <c r="D298" s="71"/>
      <c r="E298" s="72"/>
      <c r="F298" s="72"/>
      <c r="G298" s="72"/>
    </row>
    <row r="299" spans="3:7" s="27" customFormat="1" ht="14.4" x14ac:dyDescent="0.3">
      <c r="C299" s="69"/>
      <c r="D299" s="71"/>
      <c r="E299" s="72"/>
      <c r="F299" s="72"/>
      <c r="G299" s="72"/>
    </row>
    <row r="300" spans="3:7" s="27" customFormat="1" ht="14.4" x14ac:dyDescent="0.3">
      <c r="C300" s="69"/>
      <c r="D300" s="71"/>
      <c r="E300" s="72"/>
      <c r="F300" s="72"/>
      <c r="G300" s="72"/>
    </row>
    <row r="301" spans="3:7" s="27" customFormat="1" ht="14.4" x14ac:dyDescent="0.3">
      <c r="C301" s="69"/>
      <c r="D301" s="71"/>
      <c r="E301" s="72"/>
      <c r="F301" s="72"/>
      <c r="G301" s="72"/>
    </row>
    <row r="302" spans="3:7" s="27" customFormat="1" ht="14.4" x14ac:dyDescent="0.3">
      <c r="C302" s="69"/>
      <c r="D302" s="71"/>
      <c r="E302" s="72"/>
      <c r="F302" s="72"/>
      <c r="G302" s="72"/>
    </row>
    <row r="303" spans="3:7" s="27" customFormat="1" ht="14.4" x14ac:dyDescent="0.3">
      <c r="C303" s="69"/>
      <c r="D303" s="71"/>
      <c r="E303" s="72"/>
      <c r="F303" s="72"/>
      <c r="G303" s="72"/>
    </row>
    <row r="304" spans="3:7" s="27" customFormat="1" ht="14.4" x14ac:dyDescent="0.3">
      <c r="C304" s="69"/>
      <c r="D304" s="71"/>
      <c r="E304" s="72"/>
      <c r="F304" s="72"/>
      <c r="G304" s="72"/>
    </row>
    <row r="305" spans="3:7" s="27" customFormat="1" ht="14.4" x14ac:dyDescent="0.3">
      <c r="C305" s="69"/>
      <c r="D305" s="71"/>
      <c r="E305" s="72"/>
      <c r="F305" s="72"/>
      <c r="G305" s="72"/>
    </row>
    <row r="306" spans="3:7" s="27" customFormat="1" ht="14.4" x14ac:dyDescent="0.3">
      <c r="C306" s="69"/>
      <c r="D306" s="71"/>
      <c r="E306" s="72"/>
      <c r="F306" s="72"/>
      <c r="G306" s="72"/>
    </row>
    <row r="307" spans="3:7" s="27" customFormat="1" ht="14.4" x14ac:dyDescent="0.3">
      <c r="C307" s="69"/>
      <c r="D307" s="71"/>
      <c r="E307" s="72"/>
      <c r="F307" s="72"/>
      <c r="G307" s="72"/>
    </row>
    <row r="308" spans="3:7" s="27" customFormat="1" ht="14.4" x14ac:dyDescent="0.3">
      <c r="C308" s="69"/>
      <c r="D308" s="71"/>
      <c r="E308" s="72"/>
      <c r="F308" s="72"/>
      <c r="G308" s="72"/>
    </row>
    <row r="309" spans="3:7" s="27" customFormat="1" ht="14.4" x14ac:dyDescent="0.3">
      <c r="C309" s="69"/>
      <c r="D309" s="71"/>
      <c r="E309" s="72"/>
      <c r="F309" s="72"/>
      <c r="G309" s="72"/>
    </row>
    <row r="310" spans="3:7" s="27" customFormat="1" ht="14.4" x14ac:dyDescent="0.3">
      <c r="C310" s="69"/>
      <c r="D310" s="71"/>
      <c r="E310" s="72"/>
      <c r="F310" s="72"/>
      <c r="G310" s="72"/>
    </row>
    <row r="311" spans="3:7" s="27" customFormat="1" ht="14.4" x14ac:dyDescent="0.3">
      <c r="C311" s="69"/>
      <c r="D311" s="71"/>
      <c r="E311" s="72"/>
      <c r="F311" s="72"/>
      <c r="G311" s="72"/>
    </row>
    <row r="312" spans="3:7" s="27" customFormat="1" ht="14.4" x14ac:dyDescent="0.3">
      <c r="C312" s="69"/>
      <c r="D312" s="71"/>
      <c r="E312" s="72"/>
      <c r="F312" s="72"/>
      <c r="G312" s="72"/>
    </row>
    <row r="313" spans="3:7" s="27" customFormat="1" ht="14.4" x14ac:dyDescent="0.3">
      <c r="C313" s="69"/>
      <c r="D313" s="71"/>
      <c r="E313" s="72"/>
      <c r="F313" s="72"/>
      <c r="G313" s="72"/>
    </row>
    <row r="314" spans="3:7" s="27" customFormat="1" ht="14.4" x14ac:dyDescent="0.3">
      <c r="C314" s="69"/>
      <c r="D314" s="71"/>
      <c r="E314" s="72"/>
      <c r="F314" s="72"/>
      <c r="G314" s="72"/>
    </row>
    <row r="315" spans="3:7" s="27" customFormat="1" ht="14.4" x14ac:dyDescent="0.3">
      <c r="C315" s="69"/>
      <c r="D315" s="71"/>
      <c r="E315" s="72"/>
      <c r="F315" s="72"/>
      <c r="G315" s="72"/>
    </row>
    <row r="316" spans="3:7" s="27" customFormat="1" ht="14.4" x14ac:dyDescent="0.3">
      <c r="C316" s="69"/>
      <c r="D316" s="71"/>
      <c r="E316" s="72"/>
      <c r="F316" s="72"/>
      <c r="G316" s="72"/>
    </row>
    <row r="317" spans="3:7" s="27" customFormat="1" ht="14.4" x14ac:dyDescent="0.3">
      <c r="C317" s="69"/>
      <c r="D317" s="71"/>
      <c r="E317" s="72"/>
      <c r="F317" s="72"/>
      <c r="G317" s="72"/>
    </row>
    <row r="318" spans="3:7" s="27" customFormat="1" ht="14.4" x14ac:dyDescent="0.3">
      <c r="C318" s="69"/>
      <c r="D318" s="71"/>
      <c r="E318" s="72"/>
      <c r="F318" s="72"/>
      <c r="G318" s="72"/>
    </row>
    <row r="319" spans="3:7" s="27" customFormat="1" ht="14.4" x14ac:dyDescent="0.3">
      <c r="C319" s="69"/>
      <c r="D319" s="71"/>
      <c r="E319" s="72"/>
      <c r="F319" s="72"/>
      <c r="G319" s="72"/>
    </row>
    <row r="320" spans="3:7" s="27" customFormat="1" ht="14.4" x14ac:dyDescent="0.3">
      <c r="C320" s="69"/>
      <c r="D320" s="71"/>
      <c r="E320" s="72"/>
      <c r="F320" s="72"/>
      <c r="G320" s="72"/>
    </row>
    <row r="321" spans="3:7" s="27" customFormat="1" ht="14.4" x14ac:dyDescent="0.3">
      <c r="C321" s="69"/>
      <c r="D321" s="71"/>
      <c r="E321" s="72"/>
      <c r="F321" s="72"/>
      <c r="G321" s="72"/>
    </row>
    <row r="322" spans="3:7" s="27" customFormat="1" ht="14.4" x14ac:dyDescent="0.3">
      <c r="C322" s="69"/>
      <c r="D322" s="71"/>
      <c r="E322" s="72"/>
      <c r="F322" s="72"/>
      <c r="G322" s="72"/>
    </row>
    <row r="323" spans="3:7" s="27" customFormat="1" ht="14.4" x14ac:dyDescent="0.3">
      <c r="C323" s="69"/>
      <c r="D323" s="71"/>
      <c r="E323" s="72"/>
      <c r="F323" s="72"/>
      <c r="G323" s="72"/>
    </row>
    <row r="324" spans="3:7" s="27" customFormat="1" ht="14.4" x14ac:dyDescent="0.3">
      <c r="C324" s="69"/>
      <c r="D324" s="71"/>
      <c r="E324" s="72"/>
      <c r="F324" s="72"/>
      <c r="G324" s="72"/>
    </row>
    <row r="325" spans="3:7" s="27" customFormat="1" ht="14.4" x14ac:dyDescent="0.3">
      <c r="C325" s="69"/>
      <c r="D325" s="71"/>
      <c r="E325" s="72"/>
      <c r="F325" s="72"/>
      <c r="G325" s="72"/>
    </row>
    <row r="326" spans="3:7" s="27" customFormat="1" ht="14.4" x14ac:dyDescent="0.3">
      <c r="C326" s="69"/>
      <c r="D326" s="71"/>
      <c r="E326" s="72"/>
      <c r="F326" s="72"/>
      <c r="G326" s="72"/>
    </row>
    <row r="327" spans="3:7" s="27" customFormat="1" ht="14.4" x14ac:dyDescent="0.3">
      <c r="C327" s="69"/>
      <c r="D327" s="71"/>
      <c r="E327" s="72"/>
      <c r="F327" s="72"/>
      <c r="G327" s="72"/>
    </row>
    <row r="328" spans="3:7" s="27" customFormat="1" ht="14.4" x14ac:dyDescent="0.3">
      <c r="C328" s="69"/>
      <c r="D328" s="71"/>
      <c r="E328" s="72"/>
      <c r="F328" s="72"/>
      <c r="G328" s="72"/>
    </row>
    <row r="329" spans="3:7" s="27" customFormat="1" ht="14.4" x14ac:dyDescent="0.3">
      <c r="C329" s="69"/>
      <c r="D329" s="71"/>
      <c r="E329" s="72"/>
      <c r="F329" s="72"/>
      <c r="G329" s="72"/>
    </row>
    <row r="330" spans="3:7" s="27" customFormat="1" ht="14.4" x14ac:dyDescent="0.3">
      <c r="C330" s="69"/>
      <c r="D330" s="71"/>
      <c r="E330" s="72"/>
      <c r="F330" s="72"/>
      <c r="G330" s="72"/>
    </row>
    <row r="331" spans="3:7" s="27" customFormat="1" ht="14.4" x14ac:dyDescent="0.3">
      <c r="C331" s="69"/>
      <c r="D331" s="71"/>
      <c r="E331" s="72"/>
      <c r="F331" s="72"/>
      <c r="G331" s="72"/>
    </row>
    <row r="332" spans="3:7" s="27" customFormat="1" ht="14.4" x14ac:dyDescent="0.3">
      <c r="C332" s="69"/>
      <c r="D332" s="71"/>
      <c r="E332" s="72"/>
      <c r="F332" s="72"/>
      <c r="G332" s="72"/>
    </row>
    <row r="333" spans="3:7" s="27" customFormat="1" ht="14.4" x14ac:dyDescent="0.3">
      <c r="C333" s="69"/>
      <c r="D333" s="71"/>
      <c r="E333" s="72"/>
      <c r="F333" s="72"/>
      <c r="G333" s="72"/>
    </row>
    <row r="334" spans="3:7" s="27" customFormat="1" ht="14.4" x14ac:dyDescent="0.3">
      <c r="C334" s="69"/>
      <c r="D334" s="71"/>
      <c r="E334" s="72"/>
      <c r="F334" s="72"/>
      <c r="G334" s="72"/>
    </row>
    <row r="335" spans="3:7" s="27" customFormat="1" ht="14.4" x14ac:dyDescent="0.3">
      <c r="C335" s="69"/>
      <c r="D335" s="71"/>
      <c r="E335" s="72"/>
      <c r="F335" s="72"/>
      <c r="G335" s="72"/>
    </row>
    <row r="336" spans="3:7" s="27" customFormat="1" ht="14.4" x14ac:dyDescent="0.3">
      <c r="C336" s="69"/>
      <c r="D336" s="71"/>
      <c r="E336" s="72"/>
      <c r="F336" s="72"/>
      <c r="G336" s="72"/>
    </row>
    <row r="337" spans="3:7" s="27" customFormat="1" ht="14.4" x14ac:dyDescent="0.3">
      <c r="C337" s="69"/>
      <c r="D337" s="71"/>
      <c r="E337" s="72"/>
      <c r="F337" s="72"/>
      <c r="G337" s="72"/>
    </row>
    <row r="338" spans="3:7" s="27" customFormat="1" ht="14.4" x14ac:dyDescent="0.3">
      <c r="C338" s="69"/>
      <c r="D338" s="71"/>
      <c r="E338" s="72"/>
      <c r="F338" s="72"/>
      <c r="G338" s="72"/>
    </row>
    <row r="339" spans="3:7" s="27" customFormat="1" ht="14.4" x14ac:dyDescent="0.3">
      <c r="C339" s="69"/>
      <c r="D339" s="71"/>
      <c r="E339" s="72"/>
      <c r="F339" s="72"/>
      <c r="G339" s="72"/>
    </row>
    <row r="340" spans="3:7" s="27" customFormat="1" ht="14.4" x14ac:dyDescent="0.3">
      <c r="C340" s="69"/>
      <c r="D340" s="71"/>
      <c r="E340" s="72"/>
      <c r="F340" s="72"/>
      <c r="G340" s="72"/>
    </row>
    <row r="341" spans="3:7" s="27" customFormat="1" ht="14.4" x14ac:dyDescent="0.3">
      <c r="C341" s="69"/>
      <c r="D341" s="71"/>
      <c r="E341" s="72"/>
      <c r="F341" s="72"/>
      <c r="G341" s="72"/>
    </row>
    <row r="342" spans="3:7" s="27" customFormat="1" ht="14.4" x14ac:dyDescent="0.3">
      <c r="C342" s="69"/>
      <c r="D342" s="71"/>
      <c r="E342" s="72"/>
      <c r="F342" s="72"/>
      <c r="G342" s="72"/>
    </row>
    <row r="343" spans="3:7" s="27" customFormat="1" ht="14.4" x14ac:dyDescent="0.3">
      <c r="C343" s="69"/>
      <c r="D343" s="71"/>
      <c r="E343" s="72"/>
      <c r="F343" s="72"/>
      <c r="G343" s="72"/>
    </row>
    <row r="344" spans="3:7" s="27" customFormat="1" ht="14.4" x14ac:dyDescent="0.3">
      <c r="C344" s="69"/>
      <c r="D344" s="71"/>
      <c r="E344" s="72"/>
      <c r="F344" s="72"/>
      <c r="G344" s="72"/>
    </row>
    <row r="345" spans="3:7" s="27" customFormat="1" ht="14.4" x14ac:dyDescent="0.3">
      <c r="C345" s="69"/>
      <c r="D345" s="71"/>
      <c r="E345" s="72"/>
      <c r="F345" s="72"/>
      <c r="G345" s="72"/>
    </row>
    <row r="346" spans="3:7" s="27" customFormat="1" ht="14.4" x14ac:dyDescent="0.3">
      <c r="C346" s="69"/>
      <c r="D346" s="71"/>
      <c r="E346" s="72"/>
      <c r="F346" s="72"/>
      <c r="G346" s="72"/>
    </row>
    <row r="347" spans="3:7" s="27" customFormat="1" ht="14.4" x14ac:dyDescent="0.3">
      <c r="C347" s="69"/>
      <c r="D347" s="71"/>
      <c r="E347" s="72"/>
      <c r="F347" s="72"/>
      <c r="G347" s="72"/>
    </row>
    <row r="348" spans="3:7" s="27" customFormat="1" ht="14.4" x14ac:dyDescent="0.3">
      <c r="C348" s="69"/>
      <c r="D348" s="71"/>
      <c r="E348" s="72"/>
      <c r="F348" s="72"/>
      <c r="G348" s="72"/>
    </row>
    <row r="349" spans="3:7" s="27" customFormat="1" ht="14.4" x14ac:dyDescent="0.3">
      <c r="C349" s="69"/>
      <c r="D349" s="71"/>
      <c r="E349" s="72"/>
      <c r="F349" s="72"/>
      <c r="G349" s="72"/>
    </row>
    <row r="350" spans="3:7" s="27" customFormat="1" ht="14.4" x14ac:dyDescent="0.3">
      <c r="C350" s="69"/>
      <c r="D350" s="71"/>
      <c r="E350" s="72"/>
      <c r="F350" s="72"/>
      <c r="G350" s="72"/>
    </row>
    <row r="351" spans="3:7" s="27" customFormat="1" ht="14.4" x14ac:dyDescent="0.3">
      <c r="C351" s="69"/>
      <c r="D351" s="71"/>
      <c r="E351" s="72"/>
      <c r="F351" s="72"/>
      <c r="G351" s="72"/>
    </row>
    <row r="352" spans="3:7" s="27" customFormat="1" ht="14.4" x14ac:dyDescent="0.3">
      <c r="C352" s="69"/>
      <c r="D352" s="71"/>
      <c r="E352" s="72"/>
      <c r="F352" s="72"/>
      <c r="G352" s="72"/>
    </row>
    <row r="353" spans="3:7" s="27" customFormat="1" ht="14.4" x14ac:dyDescent="0.3">
      <c r="C353" s="69"/>
      <c r="D353" s="71"/>
      <c r="E353" s="72"/>
      <c r="F353" s="72"/>
      <c r="G353" s="72"/>
    </row>
    <row r="354" spans="3:7" s="27" customFormat="1" ht="14.4" x14ac:dyDescent="0.3">
      <c r="C354" s="69"/>
      <c r="D354" s="71"/>
      <c r="E354" s="72"/>
      <c r="F354" s="72"/>
      <c r="G354" s="72"/>
    </row>
    <row r="355" spans="3:7" s="27" customFormat="1" ht="14.4" x14ac:dyDescent="0.3">
      <c r="C355" s="69"/>
      <c r="D355" s="71"/>
      <c r="E355" s="72"/>
      <c r="F355" s="72"/>
      <c r="G355" s="72"/>
    </row>
    <row r="356" spans="3:7" s="27" customFormat="1" ht="14.4" x14ac:dyDescent="0.3">
      <c r="C356" s="69"/>
      <c r="D356" s="71"/>
      <c r="E356" s="72"/>
      <c r="F356" s="72"/>
      <c r="G356" s="72"/>
    </row>
    <row r="357" spans="3:7" s="27" customFormat="1" ht="14.4" x14ac:dyDescent="0.3">
      <c r="C357" s="69"/>
      <c r="D357" s="71"/>
      <c r="E357" s="72"/>
      <c r="F357" s="72"/>
      <c r="G357" s="72"/>
    </row>
    <row r="358" spans="3:7" s="27" customFormat="1" ht="14.4" x14ac:dyDescent="0.3">
      <c r="C358" s="69"/>
      <c r="D358" s="71"/>
      <c r="E358" s="72"/>
      <c r="F358" s="72"/>
      <c r="G358" s="72"/>
    </row>
    <row r="359" spans="3:7" s="27" customFormat="1" ht="14.4" x14ac:dyDescent="0.3">
      <c r="C359" s="69"/>
      <c r="D359" s="71"/>
      <c r="E359" s="72"/>
      <c r="F359" s="72"/>
      <c r="G359" s="72"/>
    </row>
    <row r="360" spans="3:7" s="27" customFormat="1" ht="14.4" x14ac:dyDescent="0.3">
      <c r="C360" s="69"/>
      <c r="D360" s="71"/>
      <c r="E360" s="72"/>
      <c r="F360" s="72"/>
      <c r="G360" s="72"/>
    </row>
    <row r="361" spans="3:7" s="27" customFormat="1" ht="14.4" x14ac:dyDescent="0.3">
      <c r="C361" s="69"/>
      <c r="D361" s="71"/>
      <c r="E361" s="72"/>
      <c r="F361" s="72"/>
      <c r="G361" s="72"/>
    </row>
    <row r="362" spans="3:7" s="27" customFormat="1" ht="14.4" x14ac:dyDescent="0.3">
      <c r="C362" s="69"/>
      <c r="D362" s="71"/>
      <c r="E362" s="72"/>
      <c r="F362" s="72"/>
      <c r="G362" s="72"/>
    </row>
    <row r="363" spans="3:7" s="27" customFormat="1" ht="14.4" x14ac:dyDescent="0.3">
      <c r="C363" s="69"/>
      <c r="D363" s="71"/>
      <c r="E363" s="72"/>
      <c r="F363" s="72"/>
      <c r="G363" s="72"/>
    </row>
    <row r="364" spans="3:7" s="27" customFormat="1" ht="14.4" x14ac:dyDescent="0.3">
      <c r="C364" s="69"/>
      <c r="D364" s="71"/>
      <c r="E364" s="72"/>
      <c r="F364" s="72"/>
      <c r="G364" s="72"/>
    </row>
    <row r="365" spans="3:7" s="27" customFormat="1" ht="14.4" x14ac:dyDescent="0.3">
      <c r="C365" s="69"/>
      <c r="D365" s="71"/>
      <c r="E365" s="72"/>
      <c r="F365" s="72"/>
      <c r="G365" s="72"/>
    </row>
    <row r="366" spans="3:7" s="27" customFormat="1" ht="14.4" x14ac:dyDescent="0.3">
      <c r="C366" s="69"/>
      <c r="D366" s="71"/>
      <c r="E366" s="72"/>
      <c r="F366" s="72"/>
      <c r="G366" s="72"/>
    </row>
    <row r="367" spans="3:7" s="27" customFormat="1" ht="14.4" x14ac:dyDescent="0.3">
      <c r="C367" s="69"/>
      <c r="D367" s="71"/>
      <c r="E367" s="72"/>
      <c r="F367" s="72"/>
      <c r="G367" s="72"/>
    </row>
    <row r="368" spans="3:7" s="27" customFormat="1" ht="14.4" x14ac:dyDescent="0.3">
      <c r="C368" s="69"/>
      <c r="D368" s="71"/>
      <c r="E368" s="72"/>
      <c r="F368" s="72"/>
      <c r="G368" s="72"/>
    </row>
    <row r="369" spans="3:7" s="27" customFormat="1" ht="14.4" x14ac:dyDescent="0.3">
      <c r="C369" s="69"/>
      <c r="D369" s="71"/>
      <c r="E369" s="72"/>
      <c r="F369" s="72"/>
      <c r="G369" s="72"/>
    </row>
    <row r="370" spans="3:7" s="27" customFormat="1" ht="14.4" x14ac:dyDescent="0.3">
      <c r="C370" s="69"/>
      <c r="D370" s="71"/>
      <c r="E370" s="72"/>
      <c r="F370" s="72"/>
      <c r="G370" s="72"/>
    </row>
    <row r="371" spans="3:7" s="27" customFormat="1" ht="14.4" x14ac:dyDescent="0.3">
      <c r="C371" s="69"/>
      <c r="D371" s="71"/>
      <c r="E371" s="72"/>
      <c r="F371" s="72"/>
      <c r="G371" s="72"/>
    </row>
    <row r="372" spans="3:7" s="27" customFormat="1" ht="14.4" x14ac:dyDescent="0.3">
      <c r="C372" s="69"/>
      <c r="D372" s="71"/>
      <c r="E372" s="72"/>
      <c r="F372" s="72"/>
      <c r="G372" s="72"/>
    </row>
    <row r="373" spans="3:7" s="27" customFormat="1" ht="14.4" x14ac:dyDescent="0.3">
      <c r="C373" s="69"/>
      <c r="D373" s="71"/>
      <c r="E373" s="72"/>
      <c r="F373" s="72"/>
      <c r="G373" s="72"/>
    </row>
    <row r="374" spans="3:7" s="27" customFormat="1" ht="14.4" x14ac:dyDescent="0.3">
      <c r="C374" s="69"/>
      <c r="D374" s="71"/>
      <c r="E374" s="72"/>
      <c r="F374" s="72"/>
      <c r="G374" s="72"/>
    </row>
    <row r="375" spans="3:7" s="27" customFormat="1" ht="14.4" x14ac:dyDescent="0.3">
      <c r="C375" s="69"/>
      <c r="D375" s="71"/>
      <c r="E375" s="72"/>
      <c r="F375" s="72"/>
      <c r="G375" s="72"/>
    </row>
    <row r="376" spans="3:7" s="27" customFormat="1" ht="14.4" x14ac:dyDescent="0.3">
      <c r="C376" s="69"/>
      <c r="D376" s="71"/>
      <c r="E376" s="72"/>
      <c r="F376" s="72"/>
      <c r="G376" s="72"/>
    </row>
    <row r="377" spans="3:7" s="27" customFormat="1" ht="14.4" x14ac:dyDescent="0.3">
      <c r="C377" s="69"/>
      <c r="D377" s="71"/>
      <c r="E377" s="72"/>
      <c r="F377" s="72"/>
      <c r="G377" s="72"/>
    </row>
    <row r="378" spans="3:7" s="27" customFormat="1" ht="14.4" x14ac:dyDescent="0.3">
      <c r="C378" s="69"/>
      <c r="D378" s="71"/>
      <c r="E378" s="72"/>
      <c r="F378" s="72"/>
      <c r="G378" s="72"/>
    </row>
    <row r="379" spans="3:7" s="27" customFormat="1" ht="14.4" x14ac:dyDescent="0.3">
      <c r="C379" s="69"/>
      <c r="D379" s="71"/>
      <c r="E379" s="72"/>
      <c r="F379" s="72"/>
      <c r="G379" s="72"/>
    </row>
    <row r="380" spans="3:7" s="27" customFormat="1" ht="14.4" x14ac:dyDescent="0.3">
      <c r="C380" s="69"/>
      <c r="D380" s="71"/>
      <c r="E380" s="72"/>
      <c r="F380" s="72"/>
      <c r="G380" s="72"/>
    </row>
    <row r="381" spans="3:7" s="27" customFormat="1" ht="14.4" x14ac:dyDescent="0.3">
      <c r="C381" s="69"/>
      <c r="D381" s="71"/>
      <c r="E381" s="72"/>
      <c r="F381" s="72"/>
      <c r="G381" s="72"/>
    </row>
    <row r="382" spans="3:7" s="27" customFormat="1" ht="14.4" x14ac:dyDescent="0.3">
      <c r="C382" s="69"/>
      <c r="D382" s="71"/>
      <c r="E382" s="72"/>
      <c r="F382" s="72"/>
      <c r="G382" s="72"/>
    </row>
    <row r="383" spans="3:7" s="27" customFormat="1" ht="14.4" x14ac:dyDescent="0.3">
      <c r="C383" s="69"/>
      <c r="D383" s="71"/>
      <c r="E383" s="72"/>
      <c r="F383" s="72"/>
      <c r="G383" s="72"/>
    </row>
    <row r="384" spans="3:7" s="27" customFormat="1" ht="14.4" x14ac:dyDescent="0.3">
      <c r="C384" s="69"/>
      <c r="D384" s="71"/>
      <c r="E384" s="72"/>
      <c r="F384" s="72"/>
      <c r="G384" s="72"/>
    </row>
    <row r="385" spans="3:7" s="27" customFormat="1" ht="14.4" x14ac:dyDescent="0.3">
      <c r="C385" s="69"/>
      <c r="D385" s="71"/>
      <c r="E385" s="72"/>
      <c r="F385" s="72"/>
      <c r="G385" s="72"/>
    </row>
    <row r="386" spans="3:7" s="27" customFormat="1" ht="14.4" x14ac:dyDescent="0.3">
      <c r="C386" s="69"/>
      <c r="D386" s="71"/>
      <c r="E386" s="72"/>
      <c r="F386" s="72"/>
      <c r="G386" s="72"/>
    </row>
    <row r="387" spans="3:7" s="27" customFormat="1" ht="14.4" x14ac:dyDescent="0.3">
      <c r="C387" s="69"/>
      <c r="D387" s="71"/>
      <c r="E387" s="72"/>
      <c r="F387" s="72"/>
      <c r="G387" s="72"/>
    </row>
    <row r="388" spans="3:7" s="27" customFormat="1" ht="14.4" x14ac:dyDescent="0.3">
      <c r="C388" s="69"/>
      <c r="D388" s="71"/>
      <c r="E388" s="72"/>
      <c r="F388" s="72"/>
      <c r="G388" s="72"/>
    </row>
    <row r="389" spans="3:7" s="27" customFormat="1" ht="14.4" x14ac:dyDescent="0.3">
      <c r="C389" s="69"/>
      <c r="D389" s="71"/>
      <c r="E389" s="72"/>
      <c r="F389" s="72"/>
      <c r="G389" s="72"/>
    </row>
    <row r="390" spans="3:7" s="27" customFormat="1" ht="14.4" x14ac:dyDescent="0.3">
      <c r="C390" s="69"/>
      <c r="D390" s="71"/>
      <c r="E390" s="72"/>
      <c r="F390" s="72"/>
      <c r="G390" s="72"/>
    </row>
    <row r="391" spans="3:7" s="27" customFormat="1" ht="14.4" x14ac:dyDescent="0.3">
      <c r="C391" s="69"/>
      <c r="D391" s="71"/>
      <c r="E391" s="72"/>
      <c r="F391" s="72"/>
      <c r="G391" s="72"/>
    </row>
    <row r="392" spans="3:7" s="27" customFormat="1" ht="14.4" x14ac:dyDescent="0.3">
      <c r="C392" s="69"/>
      <c r="D392" s="71"/>
      <c r="E392" s="72"/>
      <c r="F392" s="72"/>
      <c r="G392" s="72"/>
    </row>
    <row r="393" spans="3:7" s="27" customFormat="1" ht="14.4" x14ac:dyDescent="0.3">
      <c r="C393" s="69"/>
      <c r="D393" s="71"/>
      <c r="E393" s="72"/>
      <c r="F393" s="72"/>
      <c r="G393" s="72"/>
    </row>
    <row r="394" spans="3:7" s="27" customFormat="1" ht="14.4" x14ac:dyDescent="0.3">
      <c r="C394" s="69"/>
      <c r="D394" s="71"/>
      <c r="E394" s="72"/>
      <c r="F394" s="72"/>
      <c r="G394" s="72"/>
    </row>
    <row r="395" spans="3:7" s="27" customFormat="1" ht="14.4" x14ac:dyDescent="0.3">
      <c r="C395" s="69"/>
      <c r="D395" s="71"/>
      <c r="E395" s="72"/>
      <c r="F395" s="72"/>
      <c r="G395" s="72"/>
    </row>
    <row r="396" spans="3:7" s="27" customFormat="1" ht="14.4" x14ac:dyDescent="0.3">
      <c r="C396" s="69"/>
      <c r="D396" s="71"/>
      <c r="E396" s="72"/>
      <c r="F396" s="72"/>
      <c r="G396" s="72"/>
    </row>
    <row r="397" spans="3:7" s="27" customFormat="1" ht="14.4" x14ac:dyDescent="0.3">
      <c r="C397" s="69"/>
      <c r="D397" s="71"/>
      <c r="E397" s="72"/>
      <c r="F397" s="72"/>
      <c r="G397" s="72"/>
    </row>
    <row r="398" spans="3:7" s="27" customFormat="1" ht="14.4" x14ac:dyDescent="0.3">
      <c r="C398" s="69"/>
      <c r="D398" s="71"/>
      <c r="E398" s="72"/>
      <c r="F398" s="72"/>
      <c r="G398" s="72"/>
    </row>
    <row r="399" spans="3:7" s="27" customFormat="1" ht="14.4" x14ac:dyDescent="0.3">
      <c r="C399" s="69"/>
      <c r="D399" s="71"/>
      <c r="E399" s="72"/>
      <c r="F399" s="72"/>
      <c r="G399" s="72"/>
    </row>
    <row r="400" spans="3:7" s="27" customFormat="1" ht="14.4" x14ac:dyDescent="0.3">
      <c r="C400" s="69"/>
      <c r="D400" s="71"/>
      <c r="E400" s="72"/>
      <c r="F400" s="72"/>
      <c r="G400" s="72"/>
    </row>
    <row r="401" spans="3:7" s="27" customFormat="1" ht="14.4" x14ac:dyDescent="0.3">
      <c r="C401" s="69"/>
      <c r="D401" s="71"/>
      <c r="E401" s="72"/>
      <c r="F401" s="72"/>
      <c r="G401" s="72"/>
    </row>
    <row r="402" spans="3:7" s="27" customFormat="1" ht="14.4" x14ac:dyDescent="0.3">
      <c r="C402" s="69"/>
      <c r="D402" s="71"/>
      <c r="E402" s="72"/>
      <c r="F402" s="72"/>
      <c r="G402" s="72"/>
    </row>
    <row r="403" spans="3:7" s="27" customFormat="1" ht="14.4" x14ac:dyDescent="0.3">
      <c r="C403" s="69"/>
      <c r="D403" s="71"/>
      <c r="E403" s="72"/>
      <c r="F403" s="72"/>
      <c r="G403" s="72"/>
    </row>
    <row r="404" spans="3:7" s="27" customFormat="1" ht="14.4" x14ac:dyDescent="0.3">
      <c r="C404" s="69"/>
      <c r="D404" s="71"/>
      <c r="E404" s="72"/>
      <c r="F404" s="72"/>
      <c r="G404" s="72"/>
    </row>
    <row r="405" spans="3:7" s="27" customFormat="1" ht="14.4" x14ac:dyDescent="0.3">
      <c r="C405" s="69"/>
      <c r="D405" s="71"/>
      <c r="E405" s="72"/>
      <c r="F405" s="72"/>
      <c r="G405" s="72"/>
    </row>
    <row r="406" spans="3:7" s="27" customFormat="1" ht="14.4" x14ac:dyDescent="0.3">
      <c r="C406" s="69"/>
      <c r="D406" s="71"/>
      <c r="E406" s="72"/>
      <c r="F406" s="72"/>
      <c r="G406" s="72"/>
    </row>
    <row r="407" spans="3:7" s="27" customFormat="1" ht="14.4" x14ac:dyDescent="0.3">
      <c r="C407" s="69"/>
      <c r="D407" s="71"/>
      <c r="E407" s="72"/>
      <c r="F407" s="72"/>
      <c r="G407" s="72"/>
    </row>
    <row r="408" spans="3:7" s="27" customFormat="1" ht="14.4" x14ac:dyDescent="0.3">
      <c r="C408" s="69"/>
      <c r="D408" s="71"/>
      <c r="E408" s="72"/>
      <c r="F408" s="72"/>
      <c r="G408" s="72"/>
    </row>
    <row r="409" spans="3:7" s="27" customFormat="1" ht="14.4" x14ac:dyDescent="0.3">
      <c r="C409" s="69"/>
      <c r="D409" s="71"/>
      <c r="E409" s="72"/>
      <c r="F409" s="72"/>
      <c r="G409" s="72"/>
    </row>
    <row r="410" spans="3:7" s="27" customFormat="1" ht="14.4" x14ac:dyDescent="0.3">
      <c r="C410" s="69"/>
      <c r="D410" s="71"/>
      <c r="E410" s="72"/>
      <c r="F410" s="72"/>
      <c r="G410" s="72"/>
    </row>
    <row r="411" spans="3:7" s="27" customFormat="1" ht="14.4" x14ac:dyDescent="0.3">
      <c r="C411" s="69"/>
      <c r="D411" s="71"/>
      <c r="E411" s="72"/>
      <c r="F411" s="72"/>
      <c r="G411" s="72"/>
    </row>
    <row r="412" spans="3:7" s="27" customFormat="1" ht="14.4" x14ac:dyDescent="0.3">
      <c r="C412" s="69"/>
      <c r="D412" s="71"/>
      <c r="E412" s="72"/>
      <c r="F412" s="72"/>
      <c r="G412" s="72"/>
    </row>
    <row r="413" spans="3:7" s="27" customFormat="1" ht="14.4" x14ac:dyDescent="0.3">
      <c r="C413" s="69"/>
      <c r="D413" s="71"/>
      <c r="E413" s="72"/>
      <c r="F413" s="72"/>
      <c r="G413" s="72"/>
    </row>
    <row r="414" spans="3:7" s="27" customFormat="1" ht="14.4" x14ac:dyDescent="0.3">
      <c r="C414" s="69"/>
      <c r="D414" s="71"/>
      <c r="E414" s="72"/>
      <c r="F414" s="72"/>
      <c r="G414" s="72"/>
    </row>
    <row r="415" spans="3:7" s="27" customFormat="1" ht="14.4" x14ac:dyDescent="0.3">
      <c r="C415" s="69"/>
      <c r="D415" s="71"/>
      <c r="E415" s="72"/>
      <c r="F415" s="72"/>
      <c r="G415" s="72"/>
    </row>
    <row r="416" spans="3:7" s="27" customFormat="1" ht="14.4" x14ac:dyDescent="0.3">
      <c r="C416" s="69"/>
      <c r="D416" s="71"/>
      <c r="E416" s="72"/>
      <c r="F416" s="72"/>
      <c r="G416" s="72"/>
    </row>
    <row r="417" spans="3:7" s="27" customFormat="1" ht="14.4" x14ac:dyDescent="0.3">
      <c r="C417" s="69"/>
      <c r="D417" s="71"/>
      <c r="E417" s="72"/>
      <c r="F417" s="72"/>
      <c r="G417" s="72"/>
    </row>
    <row r="418" spans="3:7" s="27" customFormat="1" ht="14.4" x14ac:dyDescent="0.3">
      <c r="C418" s="69"/>
      <c r="D418" s="71"/>
      <c r="E418" s="72"/>
      <c r="F418" s="72"/>
      <c r="G418" s="72"/>
    </row>
    <row r="419" spans="3:7" s="27" customFormat="1" ht="14.4" x14ac:dyDescent="0.3">
      <c r="C419" s="69"/>
      <c r="D419" s="71"/>
      <c r="E419" s="72"/>
      <c r="F419" s="72"/>
      <c r="G419" s="72"/>
    </row>
    <row r="420" spans="3:7" s="27" customFormat="1" ht="14.4" x14ac:dyDescent="0.3">
      <c r="C420" s="69"/>
      <c r="D420" s="71"/>
      <c r="E420" s="72"/>
      <c r="F420" s="72"/>
      <c r="G420" s="72"/>
    </row>
    <row r="421" spans="3:7" s="27" customFormat="1" ht="14.4" x14ac:dyDescent="0.3">
      <c r="C421" s="69"/>
      <c r="D421" s="71"/>
 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2"/>
      <c r="G422" s="72"/>
    </row>
    <row r="423" spans="3:7" s="27" customFormat="1" ht="14.4" x14ac:dyDescent="0.3">
      <c r="C423" s="69"/>
      <c r="D423" s="71"/>
      <c r="E423" s="72"/>
      <c r="F423" s="72"/>
      <c r="G423" s="72"/>
    </row>
    <row r="424" spans="3:7" s="27" customFormat="1" ht="14.4" x14ac:dyDescent="0.3">
      <c r="C424" s="69"/>
      <c r="D424" s="71"/>
      <c r="E424" s="72"/>
      <c r="F424" s="72"/>
      <c r="G424" s="72"/>
    </row>
    <row r="425" spans="3:7" s="27" customFormat="1" ht="14.4" x14ac:dyDescent="0.3">
      <c r="C425" s="69"/>
      <c r="D425" s="71"/>
      <c r="E425" s="72"/>
      <c r="F425" s="72"/>
      <c r="G425" s="72"/>
    </row>
    <row r="426" spans="3:7" s="27" customFormat="1" ht="14.4" x14ac:dyDescent="0.3">
      <c r="C426" s="69"/>
      <c r="D426" s="71"/>
      <c r="E426" s="72"/>
      <c r="F426" s="72"/>
      <c r="G426" s="72"/>
    </row>
    <row r="427" spans="3:7" s="27" customFormat="1" ht="14.4" x14ac:dyDescent="0.3">
      <c r="C427" s="69"/>
      <c r="D427" s="71"/>
      <c r="E427" s="72"/>
      <c r="F427" s="72"/>
      <c r="G427" s="72"/>
    </row>
    <row r="428" spans="3:7" s="27" customFormat="1" ht="14.4" x14ac:dyDescent="0.3">
      <c r="C428" s="69"/>
      <c r="D428" s="71"/>
      <c r="E428" s="72"/>
      <c r="F428" s="72"/>
      <c r="G428" s="72"/>
    </row>
    <row r="429" spans="3:7" s="27" customFormat="1" ht="14.4" x14ac:dyDescent="0.3">
      <c r="C429" s="69"/>
      <c r="D429" s="71"/>
      <c r="E429" s="72"/>
      <c r="F429" s="72"/>
      <c r="G429" s="72"/>
    </row>
    <row r="430" spans="3:7" s="27" customFormat="1" ht="14.4" x14ac:dyDescent="0.3">
      <c r="C430" s="69"/>
      <c r="D430" s="71"/>
      <c r="E430" s="72"/>
      <c r="F430" s="72"/>
      <c r="G430" s="72"/>
    </row>
    <row r="431" spans="3:7" s="27" customFormat="1" ht="14.4" x14ac:dyDescent="0.3">
      <c r="C431" s="69"/>
      <c r="D431" s="71"/>
      <c r="E431" s="72"/>
      <c r="F431" s="72"/>
      <c r="G431" s="72"/>
    </row>
    <row r="432" spans="3:7" s="27" customFormat="1" ht="14.4" x14ac:dyDescent="0.3">
      <c r="C432" s="69"/>
      <c r="D432" s="71"/>
      <c r="E432" s="72"/>
      <c r="F432" s="72"/>
      <c r="G432" s="72"/>
    </row>
    <row r="433" spans="3:7" s="27" customFormat="1" ht="14.4" x14ac:dyDescent="0.3">
      <c r="C433" s="69"/>
      <c r="D433" s="71"/>
      <c r="E433" s="72"/>
      <c r="F433" s="72"/>
      <c r="G433" s="72"/>
    </row>
    <row r="434" spans="3:7" s="27" customFormat="1" ht="14.4" x14ac:dyDescent="0.3">
      <c r="C434" s="69"/>
      <c r="D434" s="71"/>
      <c r="E434" s="72"/>
      <c r="F434" s="72"/>
      <c r="G434" s="72"/>
    </row>
    <row r="435" spans="3:7" s="27" customFormat="1" ht="14.4" x14ac:dyDescent="0.3">
      <c r="C435" s="69"/>
      <c r="D435" s="71"/>
      <c r="E435" s="72"/>
      <c r="F435" s="72"/>
      <c r="G435" s="72"/>
    </row>
    <row r="436" spans="3:7" s="27" customFormat="1" ht="14.4" x14ac:dyDescent="0.3">
      <c r="C436" s="69"/>
      <c r="D436" s="71"/>
      <c r="E436" s="72"/>
      <c r="F436" s="72"/>
      <c r="G436" s="72"/>
    </row>
    <row r="437" spans="3:7" s="27" customFormat="1" ht="14.4" x14ac:dyDescent="0.3">
      <c r="C437" s="69"/>
      <c r="D437" s="71"/>
      <c r="E437" s="72"/>
      <c r="F437" s="72"/>
      <c r="G437" s="72"/>
    </row>
    <row r="438" spans="3:7" s="27" customFormat="1" ht="14.4" x14ac:dyDescent="0.3">
      <c r="C438" s="69"/>
      <c r="D438" s="71"/>
      <c r="E438" s="72"/>
      <c r="F438" s="72"/>
      <c r="G438" s="72"/>
    </row>
    <row r="439" spans="3:7" s="27" customFormat="1" ht="14.4" x14ac:dyDescent="0.3">
      <c r="C439" s="69"/>
      <c r="D439" s="71"/>
      <c r="E439" s="72"/>
      <c r="F439" s="72"/>
      <c r="G439" s="72"/>
    </row>
    <row r="440" spans="3:7" s="27" customFormat="1" ht="14.4" x14ac:dyDescent="0.3">
      <c r="C440" s="69"/>
      <c r="D440" s="71"/>
      <c r="E440" s="72"/>
      <c r="F440" s="72"/>
      <c r="G440" s="72"/>
    </row>
    <row r="441" spans="3:7" s="27" customFormat="1" ht="14.4" x14ac:dyDescent="0.3">
      <c r="C441" s="69"/>
      <c r="D441" s="71"/>
      <c r="E441" s="72"/>
      <c r="F441" s="72"/>
      <c r="G441" s="72"/>
    </row>
    <row r="442" spans="3:7" s="27" customFormat="1" ht="14.4" x14ac:dyDescent="0.3">
      <c r="C442" s="69"/>
      <c r="D442" s="71"/>
      <c r="E442" s="72"/>
      <c r="F442" s="72"/>
      <c r="G442" s="72"/>
    </row>
    <row r="443" spans="3:7" s="27" customFormat="1" ht="14.4" x14ac:dyDescent="0.3">
      <c r="C443" s="69"/>
      <c r="D443" s="71"/>
      <c r="E443" s="72"/>
      <c r="F443" s="72"/>
      <c r="G443" s="72"/>
    </row>
    <row r="444" spans="3:7" s="27" customFormat="1" ht="14.4" x14ac:dyDescent="0.3">
      <c r="C444" s="69"/>
      <c r="D444" s="71"/>
      <c r="E444" s="72"/>
      <c r="F444" s="72"/>
      <c r="G444" s="72"/>
    </row>
    <row r="445" spans="3:7" s="27" customFormat="1" ht="14.4" x14ac:dyDescent="0.3">
      <c r="C445" s="69"/>
      <c r="D445" s="71"/>
      <c r="E445" s="72"/>
      <c r="F445" s="72"/>
      <c r="G445" s="72"/>
    </row>
    <row r="446" spans="3:7" s="27" customFormat="1" ht="14.4" x14ac:dyDescent="0.3">
      <c r="C446" s="69"/>
      <c r="D446" s="71"/>
      <c r="E446" s="72"/>
      <c r="F446" s="72"/>
      <c r="G446" s="72"/>
    </row>
    <row r="447" spans="3:7" s="27" customFormat="1" ht="14.4" x14ac:dyDescent="0.3">
      <c r="C447" s="69"/>
      <c r="D447" s="71"/>
      <c r="E447" s="72"/>
      <c r="F447" s="72"/>
      <c r="G447" s="72"/>
    </row>
    <row r="448" spans="3:7" s="27" customFormat="1" ht="14.4" x14ac:dyDescent="0.3">
      <c r="C448" s="69"/>
      <c r="D448" s="71"/>
      <c r="E448" s="72"/>
      <c r="F448" s="72"/>
      <c r="G448" s="72"/>
    </row>
    <row r="449" spans="3:7" s="27" customFormat="1" ht="14.4" x14ac:dyDescent="0.3">
      <c r="C449" s="69"/>
      <c r="D449" s="71"/>
      <c r="E449" s="72"/>
      <c r="F449" s="72"/>
      <c r="G449" s="72"/>
    </row>
    <row r="450" spans="3:7" s="27" customFormat="1" ht="14.4" x14ac:dyDescent="0.3">
      <c r="C450" s="69"/>
      <c r="D450" s="71"/>
      <c r="E450" s="72"/>
      <c r="F450" s="72"/>
      <c r="G450" s="72"/>
    </row>
    <row r="451" spans="3:7" s="27" customFormat="1" ht="14.4" x14ac:dyDescent="0.3">
      <c r="C451" s="69"/>
      <c r="D451" s="71"/>
      <c r="E451" s="72"/>
      <c r="F451" s="72"/>
      <c r="G451" s="72"/>
    </row>
    <row r="452" spans="3:7" s="27" customFormat="1" ht="14.4" x14ac:dyDescent="0.3">
      <c r="C452" s="69"/>
      <c r="D452" s="71"/>
      <c r="E452" s="72"/>
      <c r="F452" s="72"/>
      <c r="G452" s="72"/>
    </row>
    <row r="453" spans="3:7" s="27" customFormat="1" ht="14.4" x14ac:dyDescent="0.3">
      <c r="C453" s="69"/>
      <c r="D453" s="71"/>
      <c r="E453" s="72"/>
      <c r="F453" s="72"/>
      <c r="G453" s="72"/>
    </row>
    <row r="454" spans="3:7" s="27" customFormat="1" ht="14.4" x14ac:dyDescent="0.3">
      <c r="C454" s="69"/>
      <c r="D454" s="71"/>
      <c r="E454" s="72"/>
      <c r="F454" s="72"/>
      <c r="G454" s="72"/>
    </row>
    <row r="455" spans="3:7" s="27" customFormat="1" ht="14.4" x14ac:dyDescent="0.3">
      <c r="C455" s="69"/>
      <c r="D455" s="71"/>
      <c r="E455" s="72"/>
      <c r="F455" s="72"/>
      <c r="G455" s="72"/>
    </row>
    <row r="456" spans="3:7" s="27" customFormat="1" ht="14.4" x14ac:dyDescent="0.3">
      <c r="C456" s="69"/>
      <c r="D456" s="71"/>
      <c r="E456" s="72"/>
      <c r="F456" s="72"/>
      <c r="G456" s="72"/>
    </row>
    <row r="457" spans="3:7" s="27" customFormat="1" ht="14.4" x14ac:dyDescent="0.3">
      <c r="C457" s="69"/>
      <c r="D457" s="71"/>
      <c r="E457" s="72"/>
      <c r="F457" s="72"/>
      <c r="G457" s="72"/>
    </row>
    <row r="458" spans="3:7" s="27" customFormat="1" ht="14.4" x14ac:dyDescent="0.3">
      <c r="C458" s="69"/>
      <c r="D458" s="71"/>
      <c r="E458" s="72"/>
      <c r="F458" s="72"/>
      <c r="G458" s="72"/>
    </row>
    <row r="459" spans="3:7" s="27" customFormat="1" ht="14.4" x14ac:dyDescent="0.3">
      <c r="C459" s="69"/>
      <c r="D459" s="71"/>
      <c r="E459" s="72"/>
      <c r="F459" s="72"/>
      <c r="G459" s="72"/>
    </row>
    <row r="460" spans="3:7" s="27" customFormat="1" ht="14.4" x14ac:dyDescent="0.3">
      <c r="C460" s="69"/>
      <c r="D460" s="71"/>
      <c r="E460" s="72"/>
      <c r="F460" s="72"/>
      <c r="G460" s="72"/>
    </row>
    <row r="461" spans="3:7" s="27" customFormat="1" ht="14.4" x14ac:dyDescent="0.3">
      <c r="C461" s="69"/>
      <c r="D461" s="71"/>
      <c r="E461" s="72"/>
      <c r="F461" s="72"/>
      <c r="G461" s="72"/>
    </row>
    <row r="462" spans="3:7" s="27" customFormat="1" ht="14.4" x14ac:dyDescent="0.3">
      <c r="C462" s="69"/>
      <c r="D462" s="71"/>
      <c r="E462" s="72"/>
      <c r="F462" s="72"/>
      <c r="G462" s="72"/>
    </row>
    <row r="463" spans="3:7" s="27" customFormat="1" ht="14.4" x14ac:dyDescent="0.3">
      <c r="C463" s="69"/>
      <c r="D463" s="71"/>
      <c r="E463" s="72"/>
      <c r="F463" s="72"/>
      <c r="G463" s="72"/>
    </row>
    <row r="464" spans="3:7" s="27" customFormat="1" ht="14.4" x14ac:dyDescent="0.3">
      <c r="C464" s="69"/>
      <c r="D464" s="71"/>
      <c r="E464" s="72"/>
      <c r="F464" s="72"/>
      <c r="G464" s="72"/>
    </row>
    <row r="465" spans="3:7" s="27" customFormat="1" ht="14.4" x14ac:dyDescent="0.3">
      <c r="C465" s="69"/>
      <c r="D465" s="71"/>
      <c r="E465" s="72"/>
      <c r="F465" s="72"/>
      <c r="G465" s="72"/>
    </row>
    <row r="466" spans="3:7" s="27" customFormat="1" ht="14.4" x14ac:dyDescent="0.3">
      <c r="C466" s="69"/>
      <c r="D466" s="71"/>
      <c r="E466" s="72"/>
      <c r="F466" s="72"/>
      <c r="G466" s="72"/>
    </row>
    <row r="467" spans="3:7" s="27" customFormat="1" ht="14.4" x14ac:dyDescent="0.3">
      <c r="C467" s="69"/>
      <c r="D467" s="71"/>
      <c r="E467" s="72"/>
      <c r="F467" s="72"/>
      <c r="G467" s="72"/>
    </row>
    <row r="468" spans="3:7" s="27" customFormat="1" ht="14.4" x14ac:dyDescent="0.3">
      <c r="C468" s="69"/>
      <c r="D468" s="71"/>
      <c r="E468" s="72"/>
      <c r="F468" s="72"/>
      <c r="G468" s="72"/>
    </row>
    <row r="469" spans="3:7" s="27" customFormat="1" ht="14.4" x14ac:dyDescent="0.3">
      <c r="C469" s="69"/>
      <c r="D469" s="71"/>
      <c r="E469" s="72"/>
      <c r="F469" s="72"/>
      <c r="G469" s="72"/>
    </row>
    <row r="470" spans="3:7" s="27" customFormat="1" ht="14.4" x14ac:dyDescent="0.3">
      <c r="C470" s="69"/>
      <c r="D470" s="71"/>
      <c r="E470" s="72"/>
      <c r="F470" s="72"/>
      <c r="G470" s="72"/>
    </row>
    <row r="471" spans="3:7" s="27" customFormat="1" ht="14.4" x14ac:dyDescent="0.3">
      <c r="C471" s="69"/>
      <c r="D471" s="71"/>
      <c r="E471" s="72"/>
      <c r="F471" s="72"/>
      <c r="G471" s="72"/>
    </row>
    <row r="472" spans="3:7" s="27" customFormat="1" ht="14.4" x14ac:dyDescent="0.3">
      <c r="C472" s="69"/>
      <c r="D472" s="71"/>
      <c r="E472" s="72"/>
      <c r="F472" s="72"/>
      <c r="G472" s="72"/>
    </row>
    <row r="473" spans="3:7" s="27" customFormat="1" ht="14.4" x14ac:dyDescent="0.3">
      <c r="C473" s="69"/>
      <c r="D473" s="71"/>
      <c r="E473" s="72"/>
      <c r="F473" s="72"/>
      <c r="G473" s="72"/>
    </row>
    <row r="474" spans="3:7" s="27" customFormat="1" ht="14.4" x14ac:dyDescent="0.3">
      <c r="C474" s="69"/>
      <c r="D474" s="71"/>
      <c r="E474" s="72"/>
      <c r="F474" s="72"/>
      <c r="G474" s="72"/>
    </row>
    <row r="475" spans="3:7" s="27" customFormat="1" ht="14.4" x14ac:dyDescent="0.3">
      <c r="C475" s="69"/>
      <c r="D475" s="71"/>
      <c r="E475" s="72"/>
      <c r="F475" s="72"/>
      <c r="G475" s="72"/>
    </row>
    <row r="476" spans="3:7" s="27" customFormat="1" ht="14.4" x14ac:dyDescent="0.3">
      <c r="C476" s="69"/>
      <c r="D476" s="71"/>
      <c r="E476" s="72"/>
      <c r="F476" s="72"/>
      <c r="G476" s="72"/>
    </row>
    <row r="477" spans="3:7" s="27" customFormat="1" ht="14.4" x14ac:dyDescent="0.3">
      <c r="C477" s="69"/>
      <c r="D477" s="71"/>
      <c r="E477" s="72"/>
      <c r="F477" s="72"/>
      <c r="G477" s="72"/>
    </row>
    <row r="478" spans="3:7" s="27" customFormat="1" ht="14.4" x14ac:dyDescent="0.3">
      <c r="C478" s="69"/>
      <c r="D478" s="71"/>
      <c r="E478" s="72"/>
      <c r="F478" s="72"/>
      <c r="G478" s="72"/>
    </row>
    <row r="479" spans="3:7" s="27" customFormat="1" ht="14.4" x14ac:dyDescent="0.3">
      <c r="C479" s="69"/>
      <c r="D479" s="71"/>
      <c r="E479" s="72"/>
      <c r="F479" s="72"/>
      <c r="G479" s="72"/>
    </row>
    <row r="480" spans="3:7" s="27" customFormat="1" ht="14.4" x14ac:dyDescent="0.3">
      <c r="C480" s="69"/>
      <c r="D480" s="71"/>
      <c r="E480" s="72"/>
      <c r="F480" s="72"/>
      <c r="G480" s="72"/>
    </row>
    <row r="481" spans="3:7" s="27" customFormat="1" ht="14.4" x14ac:dyDescent="0.3">
      <c r="C481" s="69"/>
      <c r="D481" s="71"/>
      <c r="E481" s="72"/>
      <c r="F481" s="72"/>
      <c r="G481" s="72"/>
    </row>
    <row r="482" spans="3:7" s="27" customFormat="1" ht="14.4" x14ac:dyDescent="0.3">
      <c r="C482" s="69"/>
      <c r="D482" s="71"/>
      <c r="E482" s="72"/>
      <c r="F482" s="72"/>
      <c r="G482" s="72"/>
    </row>
    <row r="483" spans="3:7" s="27" customFormat="1" ht="14.4" x14ac:dyDescent="0.3">
      <c r="C483" s="69"/>
      <c r="D483" s="71"/>
      <c r="E483" s="72"/>
      <c r="F483" s="72"/>
      <c r="G483" s="72"/>
    </row>
    <row r="484" spans="3:7" s="27" customFormat="1" ht="14.4" x14ac:dyDescent="0.3">
      <c r="C484" s="69"/>
      <c r="D484" s="71"/>
      <c r="E484" s="72"/>
      <c r="F484" s="72"/>
      <c r="G484" s="72"/>
    </row>
    <row r="485" spans="3:7" s="27" customFormat="1" ht="14.4" x14ac:dyDescent="0.3">
      <c r="C485" s="69"/>
      <c r="D485" s="71"/>
      <c r="E485" s="72"/>
      <c r="F485" s="72"/>
      <c r="G485" s="72"/>
    </row>
    <row r="486" spans="3:7" s="27" customFormat="1" ht="14.4" x14ac:dyDescent="0.3">
      <c r="C486" s="69"/>
      <c r="D486" s="71"/>
      <c r="E486" s="72"/>
      <c r="F486" s="72"/>
      <c r="G486" s="72"/>
    </row>
    <row r="487" spans="3:7" s="27" customFormat="1" ht="14.4" x14ac:dyDescent="0.3">
      <c r="C487" s="69"/>
      <c r="D487" s="71"/>
      <c r="E487" s="72"/>
      <c r="F487" s="72"/>
      <c r="G487" s="72"/>
    </row>
    <row r="488" spans="3:7" s="27" customFormat="1" ht="14.4" x14ac:dyDescent="0.3">
      <c r="C488" s="69"/>
      <c r="D488" s="71"/>
      <c r="E488" s="72"/>
      <c r="F488" s="72"/>
      <c r="G488" s="72"/>
    </row>
    <row r="489" spans="3:7" s="27" customFormat="1" ht="14.4" x14ac:dyDescent="0.3">
      <c r="C489" s="69"/>
      <c r="D489" s="71"/>
      <c r="E489" s="72"/>
      <c r="F489" s="72"/>
      <c r="G489" s="72"/>
    </row>
    <row r="490" spans="3:7" s="27" customFormat="1" ht="14.4" x14ac:dyDescent="0.3">
      <c r="C490" s="69"/>
      <c r="D490" s="71"/>
      <c r="E490" s="72"/>
      <c r="F490" s="72"/>
      <c r="G490" s="72"/>
    </row>
    <row r="491" spans="3:7" s="27" customFormat="1" ht="14.4" x14ac:dyDescent="0.3">
      <c r="C491" s="69"/>
      <c r="D491" s="71"/>
      <c r="E491" s="72"/>
      <c r="F491" s="72"/>
      <c r="G491" s="72"/>
    </row>
    <row r="492" spans="3:7" s="27" customFormat="1" ht="14.4" x14ac:dyDescent="0.3">
      <c r="C492" s="69"/>
      <c r="D492" s="71"/>
      <c r="E492" s="72"/>
      <c r="F492" s="72"/>
      <c r="G492" s="72"/>
    </row>
    <row r="493" spans="3:7" s="27" customFormat="1" ht="14.4" x14ac:dyDescent="0.3">
      <c r="C493" s="69"/>
      <c r="D493" s="71"/>
      <c r="E493" s="72"/>
      <c r="F493" s="72"/>
      <c r="G493" s="72"/>
    </row>
    <row r="494" spans="3:7" s="27" customFormat="1" ht="14.4" x14ac:dyDescent="0.3">
      <c r="C494" s="69"/>
      <c r="D494" s="71"/>
      <c r="E494" s="72"/>
      <c r="F494" s="72"/>
      <c r="G494" s="72"/>
    </row>
    <row r="495" spans="3:7" s="27" customFormat="1" ht="14.4" x14ac:dyDescent="0.3">
      <c r="C495" s="69"/>
      <c r="D495" s="71"/>
      <c r="E495" s="72"/>
      <c r="F495" s="72"/>
      <c r="G495" s="72"/>
    </row>
    <row r="496" spans="3:7" s="27" customFormat="1" ht="14.4" x14ac:dyDescent="0.3">
      <c r="C496" s="69"/>
      <c r="D496" s="71"/>
      <c r="E496" s="72"/>
      <c r="F496" s="72"/>
      <c r="G496" s="72"/>
    </row>
    <row r="497" spans="3:7" s="27" customFormat="1" ht="14.4" x14ac:dyDescent="0.3">
      <c r="C497" s="69"/>
      <c r="D497" s="71"/>
      <c r="E497" s="72"/>
      <c r="F497" s="72"/>
      <c r="G497" s="72"/>
    </row>
    <row r="498" spans="3:7" s="27" customFormat="1" ht="14.4" x14ac:dyDescent="0.3">
      <c r="C498" s="69"/>
      <c r="D498" s="71"/>
      <c r="E498" s="72"/>
      <c r="F498" s="72"/>
      <c r="G498" s="72"/>
    </row>
    <row r="499" spans="3:7" s="27" customFormat="1" ht="14.4" x14ac:dyDescent="0.3">
      <c r="C499" s="69"/>
      <c r="D499" s="71"/>
      <c r="E499" s="72"/>
      <c r="F499" s="72"/>
      <c r="G499" s="72"/>
    </row>
    <row r="500" spans="3:7" s="27" customFormat="1" ht="14.4" x14ac:dyDescent="0.3">
      <c r="C500" s="69"/>
      <c r="D500" s="71"/>
      <c r="E500" s="72"/>
      <c r="F500" s="72"/>
      <c r="G500" s="72"/>
    </row>
    <row r="501" spans="3:7" s="27" customFormat="1" ht="14.4" x14ac:dyDescent="0.3">
      <c r="C501" s="69"/>
      <c r="D501" s="71"/>
      <c r="E501" s="72"/>
      <c r="F501" s="72"/>
      <c r="G501" s="72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9" firstPageNumber="2" orientation="portrait" r:id="rId1"/>
  <headerFooter>
    <oddHeader>&amp;L&amp;10Oficina de Estudios y Políticas Agrarias - ODEPA</oddHeader>
    <oddFooter>&amp;R8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>
    <pageSetUpPr fitToPage="1"/>
  </sheetPr>
  <dimension ref="A1:I3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4.4" x14ac:dyDescent="0.3"/>
  <cols>
    <col min="1" max="4" width="21.5546875" style="27" customWidth="1"/>
    <col min="5" max="7" width="14.33203125" style="27" customWidth="1"/>
    <col min="8" max="8" width="27" style="27" customWidth="1"/>
    <col min="9" max="9" width="28" style="27" customWidth="1"/>
    <col min="10" max="16384" width="11.44140625" style="27"/>
  </cols>
  <sheetData>
    <row r="1" spans="1:9" s="62" customFormat="1" ht="12" x14ac:dyDescent="0.25"/>
    <row r="2" spans="1:9" s="62" customFormat="1" ht="18" x14ac:dyDescent="0.35">
      <c r="A2" s="81" t="s">
        <v>6</v>
      </c>
      <c r="B2" s="82"/>
      <c r="C2" s="63"/>
      <c r="E2" s="67"/>
      <c r="F2" s="67"/>
      <c r="G2" s="67"/>
    </row>
    <row r="3" spans="1:9" s="62" customFormat="1" ht="18" x14ac:dyDescent="0.35">
      <c r="A3" s="82" t="s">
        <v>14</v>
      </c>
      <c r="B3" s="82"/>
      <c r="C3" s="63"/>
      <c r="E3" s="67"/>
      <c r="F3" s="67"/>
      <c r="G3" s="67"/>
    </row>
    <row r="4" spans="1:9" s="62" customFormat="1" ht="18" x14ac:dyDescent="0.35">
      <c r="A4" s="82" t="s">
        <v>15</v>
      </c>
      <c r="B4" s="84">
        <f ca="1">+'Frutas_Lo Valledor'!$B$4</f>
        <v>46287</v>
      </c>
      <c r="C4" s="63"/>
      <c r="E4" s="67"/>
      <c r="F4" s="67"/>
      <c r="G4" s="67"/>
    </row>
    <row r="5" spans="1:9" s="62" customFormat="1" ht="18" x14ac:dyDescent="0.35">
      <c r="A5" s="82" t="s">
        <v>48</v>
      </c>
      <c r="B5" s="82"/>
      <c r="C5" s="63"/>
      <c r="E5" s="67"/>
      <c r="F5" s="67"/>
      <c r="G5" s="67"/>
    </row>
    <row r="6" spans="1:9" s="62" customFormat="1" ht="18" x14ac:dyDescent="0.35">
      <c r="A6" s="82"/>
      <c r="B6" s="82"/>
      <c r="C6" s="63"/>
      <c r="E6" s="67"/>
      <c r="F6" s="67"/>
      <c r="G6" s="67"/>
    </row>
    <row r="7" spans="1:9" s="62" customFormat="1" ht="18" x14ac:dyDescent="0.25">
      <c r="A7" s="85" t="s">
        <v>20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8.600000000000001" thickBot="1" x14ac:dyDescent="0.3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x14ac:dyDescent="0.3">
      <c r="A10" s="98" t="s">
        <v>93</v>
      </c>
      <c r="B10" s="98" t="s">
        <v>53</v>
      </c>
      <c r="C10" s="98" t="s">
        <v>94</v>
      </c>
      <c r="D10" s="101">
        <v>100</v>
      </c>
      <c r="E10" s="101">
        <v>7000</v>
      </c>
      <c r="F10" s="101">
        <v>7000</v>
      </c>
      <c r="G10" s="101">
        <v>7000</v>
      </c>
      <c r="H10" s="98" t="s">
        <v>63</v>
      </c>
      <c r="I10" s="98" t="s">
        <v>89</v>
      </c>
    </row>
    <row r="11" spans="1:9" x14ac:dyDescent="0.3">
      <c r="A11" s="77" t="s">
        <v>93</v>
      </c>
      <c r="B11" s="77" t="s">
        <v>53</v>
      </c>
      <c r="C11" s="77" t="s">
        <v>97</v>
      </c>
      <c r="D11" s="102">
        <v>100</v>
      </c>
      <c r="E11" s="102">
        <v>5000</v>
      </c>
      <c r="F11" s="102">
        <v>5000</v>
      </c>
      <c r="G11" s="102">
        <v>5000</v>
      </c>
      <c r="H11" s="77" t="s">
        <v>63</v>
      </c>
      <c r="I11" s="77" t="s">
        <v>89</v>
      </c>
    </row>
    <row r="12" spans="1:9" x14ac:dyDescent="0.3">
      <c r="A12" s="77" t="s">
        <v>98</v>
      </c>
      <c r="B12" s="77" t="s">
        <v>99</v>
      </c>
      <c r="C12" s="77" t="s">
        <v>67</v>
      </c>
      <c r="D12" s="102">
        <v>100</v>
      </c>
      <c r="E12" s="102">
        <v>8000</v>
      </c>
      <c r="F12" s="102">
        <v>8000</v>
      </c>
      <c r="G12" s="102">
        <v>8000</v>
      </c>
      <c r="H12" s="77" t="s">
        <v>78</v>
      </c>
      <c r="I12" s="77" t="s">
        <v>116</v>
      </c>
    </row>
    <row r="13" spans="1:9" x14ac:dyDescent="0.3">
      <c r="A13" s="77" t="s">
        <v>98</v>
      </c>
      <c r="B13" s="77" t="s">
        <v>99</v>
      </c>
      <c r="C13" s="77" t="s">
        <v>54</v>
      </c>
      <c r="D13" s="102">
        <v>50</v>
      </c>
      <c r="E13" s="102">
        <v>6000</v>
      </c>
      <c r="F13" s="102">
        <v>6000</v>
      </c>
      <c r="G13" s="102">
        <v>6000</v>
      </c>
      <c r="H13" s="77" t="s">
        <v>78</v>
      </c>
      <c r="I13" s="77" t="s">
        <v>116</v>
      </c>
    </row>
    <row r="14" spans="1:9" x14ac:dyDescent="0.3">
      <c r="A14" s="77" t="s">
        <v>103</v>
      </c>
      <c r="B14" s="77" t="s">
        <v>104</v>
      </c>
      <c r="C14" s="77" t="s">
        <v>67</v>
      </c>
      <c r="D14" s="102">
        <v>50</v>
      </c>
      <c r="E14" s="102">
        <v>13000</v>
      </c>
      <c r="F14" s="102">
        <v>13000</v>
      </c>
      <c r="G14" s="102">
        <v>13000</v>
      </c>
      <c r="H14" s="77" t="s">
        <v>105</v>
      </c>
      <c r="I14" s="77" t="s">
        <v>116</v>
      </c>
    </row>
    <row r="15" spans="1:9" x14ac:dyDescent="0.3">
      <c r="A15" s="77" t="s">
        <v>103</v>
      </c>
      <c r="B15" s="77" t="s">
        <v>104</v>
      </c>
      <c r="C15" s="77" t="s">
        <v>54</v>
      </c>
      <c r="D15" s="102">
        <v>50</v>
      </c>
      <c r="E15" s="102">
        <v>11000</v>
      </c>
      <c r="F15" s="102">
        <v>11000</v>
      </c>
      <c r="G15" s="102">
        <v>11000</v>
      </c>
      <c r="H15" s="77" t="s">
        <v>105</v>
      </c>
      <c r="I15" s="77" t="s">
        <v>116</v>
      </c>
    </row>
    <row r="16" spans="1:9" x14ac:dyDescent="0.3">
      <c r="A16" s="77" t="s">
        <v>103</v>
      </c>
      <c r="B16" s="77" t="s">
        <v>106</v>
      </c>
      <c r="C16" s="77" t="s">
        <v>67</v>
      </c>
      <c r="D16" s="102">
        <v>50</v>
      </c>
      <c r="E16" s="102">
        <v>12000</v>
      </c>
      <c r="F16" s="102">
        <v>12000</v>
      </c>
      <c r="G16" s="102">
        <v>12000</v>
      </c>
      <c r="H16" s="77" t="s">
        <v>105</v>
      </c>
      <c r="I16" s="77" t="s">
        <v>116</v>
      </c>
    </row>
    <row r="17" spans="1:9" x14ac:dyDescent="0.3">
      <c r="A17" s="77" t="s">
        <v>103</v>
      </c>
      <c r="B17" s="77" t="s">
        <v>106</v>
      </c>
      <c r="C17" s="77" t="s">
        <v>54</v>
      </c>
      <c r="D17" s="102">
        <v>50</v>
      </c>
      <c r="E17" s="102">
        <v>10000</v>
      </c>
      <c r="F17" s="102">
        <v>10000</v>
      </c>
      <c r="G17" s="102">
        <v>10000</v>
      </c>
      <c r="H17" s="77" t="s">
        <v>105</v>
      </c>
      <c r="I17" s="77" t="s">
        <v>116</v>
      </c>
    </row>
    <row r="18" spans="1:9" x14ac:dyDescent="0.3">
      <c r="A18" s="77" t="s">
        <v>108</v>
      </c>
      <c r="B18" s="77" t="s">
        <v>109</v>
      </c>
      <c r="C18" s="77" t="s">
        <v>67</v>
      </c>
      <c r="D18" s="102">
        <v>100</v>
      </c>
      <c r="E18" s="102">
        <v>8000</v>
      </c>
      <c r="F18" s="102">
        <v>8000</v>
      </c>
      <c r="G18" s="102">
        <v>8000</v>
      </c>
      <c r="H18" s="77" t="s">
        <v>105</v>
      </c>
      <c r="I18" s="77" t="s">
        <v>116</v>
      </c>
    </row>
    <row r="19" spans="1:9" x14ac:dyDescent="0.3">
      <c r="A19" s="77" t="s">
        <v>108</v>
      </c>
      <c r="B19" s="77" t="s">
        <v>109</v>
      </c>
      <c r="C19" s="77" t="s">
        <v>54</v>
      </c>
      <c r="D19" s="102">
        <v>50</v>
      </c>
      <c r="E19" s="102">
        <v>6000</v>
      </c>
      <c r="F19" s="102">
        <v>6000</v>
      </c>
      <c r="G19" s="102">
        <v>6000</v>
      </c>
      <c r="H19" s="77" t="s">
        <v>105</v>
      </c>
      <c r="I19" s="77" t="s">
        <v>116</v>
      </c>
    </row>
    <row r="20" spans="1:9" x14ac:dyDescent="0.3">
      <c r="A20" s="77" t="s">
        <v>111</v>
      </c>
      <c r="B20" s="77" t="s">
        <v>112</v>
      </c>
      <c r="C20" s="77" t="s">
        <v>84</v>
      </c>
      <c r="D20" s="102">
        <v>50</v>
      </c>
      <c r="E20" s="102">
        <v>40000</v>
      </c>
      <c r="F20" s="102">
        <v>40000</v>
      </c>
      <c r="G20" s="102">
        <v>40000</v>
      </c>
      <c r="H20" s="77" t="s">
        <v>85</v>
      </c>
      <c r="I20" s="77" t="s">
        <v>113</v>
      </c>
    </row>
    <row r="21" spans="1:9" x14ac:dyDescent="0.3">
      <c r="A21" s="77" t="s">
        <v>111</v>
      </c>
      <c r="B21" s="77" t="s">
        <v>112</v>
      </c>
      <c r="C21" s="77" t="s">
        <v>67</v>
      </c>
      <c r="D21" s="102">
        <v>50</v>
      </c>
      <c r="E21" s="102">
        <v>38000</v>
      </c>
      <c r="F21" s="102">
        <v>38000</v>
      </c>
      <c r="G21" s="102">
        <v>38000</v>
      </c>
      <c r="H21" s="77" t="s">
        <v>85</v>
      </c>
      <c r="I21" s="77" t="s">
        <v>113</v>
      </c>
    </row>
    <row r="22" spans="1:9" x14ac:dyDescent="0.3">
      <c r="A22" s="77" t="s">
        <v>111</v>
      </c>
      <c r="B22" s="77" t="s">
        <v>112</v>
      </c>
      <c r="C22" s="77" t="s">
        <v>54</v>
      </c>
      <c r="D22" s="102">
        <v>50</v>
      </c>
      <c r="E22" s="102">
        <v>36000</v>
      </c>
      <c r="F22" s="102">
        <v>36000</v>
      </c>
      <c r="G22" s="102">
        <v>36000</v>
      </c>
      <c r="H22" s="77" t="s">
        <v>85</v>
      </c>
      <c r="I22" s="77" t="s">
        <v>113</v>
      </c>
    </row>
    <row r="23" spans="1:9" x14ac:dyDescent="0.3">
      <c r="A23" s="77" t="s">
        <v>114</v>
      </c>
      <c r="B23" s="77" t="s">
        <v>115</v>
      </c>
      <c r="C23" s="77" t="s">
        <v>84</v>
      </c>
      <c r="D23" s="102">
        <v>50</v>
      </c>
      <c r="E23" s="102">
        <v>15000</v>
      </c>
      <c r="F23" s="102">
        <v>15000</v>
      </c>
      <c r="G23" s="102">
        <v>15000</v>
      </c>
      <c r="H23" s="77" t="s">
        <v>215</v>
      </c>
      <c r="I23" s="77" t="s">
        <v>116</v>
      </c>
    </row>
    <row r="24" spans="1:9" x14ac:dyDescent="0.3">
      <c r="A24" s="77" t="s">
        <v>114</v>
      </c>
      <c r="B24" s="77" t="s">
        <v>115</v>
      </c>
      <c r="C24" s="77" t="s">
        <v>67</v>
      </c>
      <c r="D24" s="102">
        <v>100</v>
      </c>
      <c r="E24" s="102">
        <v>13000</v>
      </c>
      <c r="F24" s="102">
        <v>13000</v>
      </c>
      <c r="G24" s="102">
        <v>13000</v>
      </c>
      <c r="H24" s="77" t="s">
        <v>215</v>
      </c>
      <c r="I24" s="77" t="s">
        <v>116</v>
      </c>
    </row>
    <row r="25" spans="1:9" x14ac:dyDescent="0.3">
      <c r="A25" s="77" t="s">
        <v>114</v>
      </c>
      <c r="B25" s="77" t="s">
        <v>115</v>
      </c>
      <c r="C25" s="77" t="s">
        <v>54</v>
      </c>
      <c r="D25" s="102">
        <v>50</v>
      </c>
      <c r="E25" s="102">
        <v>11000</v>
      </c>
      <c r="F25" s="102">
        <v>11000</v>
      </c>
      <c r="G25" s="102">
        <v>11000</v>
      </c>
      <c r="H25" s="77" t="s">
        <v>215</v>
      </c>
      <c r="I25" s="77" t="s">
        <v>116</v>
      </c>
    </row>
    <row r="26" spans="1:9" x14ac:dyDescent="0.3">
      <c r="A26" s="77" t="s">
        <v>117</v>
      </c>
      <c r="B26" s="77" t="s">
        <v>118</v>
      </c>
      <c r="C26" s="77" t="s">
        <v>67</v>
      </c>
      <c r="D26" s="102">
        <v>100</v>
      </c>
      <c r="E26" s="102">
        <v>26000</v>
      </c>
      <c r="F26" s="102">
        <v>26000</v>
      </c>
      <c r="G26" s="102">
        <v>26000</v>
      </c>
      <c r="H26" s="77" t="s">
        <v>73</v>
      </c>
      <c r="I26" s="77" t="s">
        <v>119</v>
      </c>
    </row>
    <row r="27" spans="1:9" x14ac:dyDescent="0.3">
      <c r="A27" s="77" t="s">
        <v>117</v>
      </c>
      <c r="B27" s="77" t="s">
        <v>118</v>
      </c>
      <c r="C27" s="77" t="s">
        <v>54</v>
      </c>
      <c r="D27" s="102">
        <v>100</v>
      </c>
      <c r="E27" s="102">
        <v>26000</v>
      </c>
      <c r="F27" s="102">
        <v>26000</v>
      </c>
      <c r="G27" s="102">
        <v>26000</v>
      </c>
      <c r="H27" s="77" t="s">
        <v>188</v>
      </c>
      <c r="I27" s="77" t="s">
        <v>119</v>
      </c>
    </row>
    <row r="28" spans="1:9" x14ac:dyDescent="0.3">
      <c r="A28" s="77" t="s">
        <v>120</v>
      </c>
      <c r="B28" s="77" t="s">
        <v>53</v>
      </c>
      <c r="C28" s="77" t="s">
        <v>243</v>
      </c>
      <c r="D28" s="102">
        <v>200</v>
      </c>
      <c r="E28" s="102">
        <v>21000</v>
      </c>
      <c r="F28" s="102">
        <v>21000</v>
      </c>
      <c r="G28" s="102">
        <v>21000</v>
      </c>
      <c r="H28" s="77" t="s">
        <v>122</v>
      </c>
      <c r="I28" s="77" t="s">
        <v>119</v>
      </c>
    </row>
    <row r="29" spans="1:9" ht="15" thickBot="1" x14ac:dyDescent="0.35">
      <c r="A29" s="99" t="s">
        <v>120</v>
      </c>
      <c r="B29" s="99" t="s">
        <v>53</v>
      </c>
      <c r="C29" s="99" t="s">
        <v>123</v>
      </c>
      <c r="D29" s="103">
        <v>300</v>
      </c>
      <c r="E29" s="103">
        <v>22000</v>
      </c>
      <c r="F29" s="103">
        <v>22000</v>
      </c>
      <c r="G29" s="103">
        <v>22000</v>
      </c>
      <c r="H29" s="99" t="s">
        <v>122</v>
      </c>
      <c r="I29" s="99" t="s">
        <v>119</v>
      </c>
    </row>
    <row r="30" spans="1:9" x14ac:dyDescent="0.3">
      <c r="A30" s="104" t="s">
        <v>307</v>
      </c>
      <c r="B30" s="77"/>
      <c r="C30" s="77"/>
      <c r="D30" s="77"/>
      <c r="E30" s="77"/>
      <c r="F30" s="77"/>
      <c r="G30" s="77"/>
      <c r="H30" s="77"/>
      <c r="I30" s="77"/>
    </row>
  </sheetData>
  <pageMargins left="0.70866141732283472" right="0.70866141732283472" top="0.74803149606299213" bottom="0.74803149606299213" header="0.31496062992125984" footer="0.31496062992125984"/>
  <pageSetup scale="49" orientation="portrait" r:id="rId1"/>
  <headerFooter>
    <oddHeader>&amp;L&amp;10Oficina de Estudios y Políticas Agrarias - ODEPA</oddHeader>
    <oddFooter>&amp;R9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9">
    <pageSetUpPr fitToPage="1"/>
  </sheetPr>
  <dimension ref="A1:I27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4.4" x14ac:dyDescent="0.3"/>
  <cols>
    <col min="1" max="4" width="21.5546875" style="27" customWidth="1"/>
    <col min="5" max="7" width="14.33203125" style="27" customWidth="1"/>
    <col min="8" max="8" width="27" style="27" customWidth="1"/>
    <col min="9" max="9" width="28" style="27" customWidth="1"/>
    <col min="10" max="16384" width="11.44140625" style="27"/>
  </cols>
  <sheetData>
    <row r="1" spans="1:9" s="62" customFormat="1" ht="12" x14ac:dyDescent="0.25"/>
    <row r="2" spans="1:9" s="62" customFormat="1" ht="18" x14ac:dyDescent="0.35">
      <c r="A2" s="81" t="s">
        <v>6</v>
      </c>
      <c r="B2" s="82"/>
      <c r="C2" s="63"/>
      <c r="E2" s="67"/>
      <c r="F2" s="67"/>
      <c r="G2" s="67"/>
    </row>
    <row r="3" spans="1:9" s="62" customFormat="1" ht="18" x14ac:dyDescent="0.35">
      <c r="A3" s="82" t="s">
        <v>14</v>
      </c>
      <c r="B3" s="82"/>
      <c r="C3" s="63"/>
      <c r="E3" s="67"/>
      <c r="F3" s="67"/>
      <c r="G3" s="67"/>
    </row>
    <row r="4" spans="1:9" s="62" customFormat="1" ht="18" x14ac:dyDescent="0.35">
      <c r="A4" s="82" t="s">
        <v>15</v>
      </c>
      <c r="B4" s="84">
        <f ca="1">+'Frutas_Lo Valledor'!$B$4</f>
        <v>46287</v>
      </c>
      <c r="C4" s="63"/>
      <c r="E4" s="67"/>
      <c r="F4" s="67"/>
      <c r="G4" s="67"/>
    </row>
    <row r="5" spans="1:9" s="62" customFormat="1" ht="18" x14ac:dyDescent="0.35">
      <c r="A5" s="82" t="s">
        <v>48</v>
      </c>
      <c r="B5" s="82"/>
      <c r="C5" s="63"/>
      <c r="E5" s="67"/>
      <c r="F5" s="67"/>
      <c r="G5" s="67"/>
    </row>
    <row r="6" spans="1:9" s="62" customFormat="1" ht="18" x14ac:dyDescent="0.35">
      <c r="A6" s="82"/>
      <c r="B6" s="82"/>
      <c r="C6" s="63"/>
      <c r="E6" s="67"/>
      <c r="F6" s="67"/>
      <c r="G6" s="67"/>
    </row>
    <row r="7" spans="1:9" s="62" customFormat="1" ht="18" x14ac:dyDescent="0.25">
      <c r="A7" s="85" t="s">
        <v>38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8.600000000000001" thickBot="1" x14ac:dyDescent="0.3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x14ac:dyDescent="0.3">
      <c r="A10" s="98" t="s">
        <v>90</v>
      </c>
      <c r="B10" s="98" t="s">
        <v>91</v>
      </c>
      <c r="C10" s="98" t="s">
        <v>84</v>
      </c>
      <c r="D10" s="101">
        <v>300</v>
      </c>
      <c r="E10" s="101">
        <v>24000</v>
      </c>
      <c r="F10" s="101">
        <v>24000</v>
      </c>
      <c r="G10" s="101">
        <v>24000</v>
      </c>
      <c r="H10" s="98" t="s">
        <v>169</v>
      </c>
      <c r="I10" s="98" t="s">
        <v>116</v>
      </c>
    </row>
    <row r="11" spans="1:9" x14ac:dyDescent="0.3">
      <c r="A11" s="77" t="s">
        <v>90</v>
      </c>
      <c r="B11" s="77" t="s">
        <v>91</v>
      </c>
      <c r="C11" s="77" t="s">
        <v>67</v>
      </c>
      <c r="D11" s="102">
        <v>350</v>
      </c>
      <c r="E11" s="102">
        <v>21000</v>
      </c>
      <c r="F11" s="102">
        <v>21000</v>
      </c>
      <c r="G11" s="102">
        <v>21000</v>
      </c>
      <c r="H11" s="77" t="s">
        <v>169</v>
      </c>
      <c r="I11" s="77" t="s">
        <v>116</v>
      </c>
    </row>
    <row r="12" spans="1:9" x14ac:dyDescent="0.3">
      <c r="A12" s="77" t="s">
        <v>90</v>
      </c>
      <c r="B12" s="77" t="s">
        <v>91</v>
      </c>
      <c r="C12" s="77" t="s">
        <v>54</v>
      </c>
      <c r="D12" s="102">
        <v>350</v>
      </c>
      <c r="E12" s="102">
        <v>18000</v>
      </c>
      <c r="F12" s="102">
        <v>18000</v>
      </c>
      <c r="G12" s="102">
        <v>18000</v>
      </c>
      <c r="H12" s="77" t="s">
        <v>169</v>
      </c>
      <c r="I12" s="77" t="s">
        <v>116</v>
      </c>
    </row>
    <row r="13" spans="1:9" x14ac:dyDescent="0.3">
      <c r="A13" s="77" t="s">
        <v>93</v>
      </c>
      <c r="B13" s="77" t="s">
        <v>53</v>
      </c>
      <c r="C13" s="77" t="s">
        <v>183</v>
      </c>
      <c r="D13" s="102">
        <v>2300</v>
      </c>
      <c r="E13" s="102">
        <v>11000</v>
      </c>
      <c r="F13" s="102">
        <v>10000</v>
      </c>
      <c r="G13" s="102">
        <v>10500</v>
      </c>
      <c r="H13" s="77" t="s">
        <v>63</v>
      </c>
      <c r="I13" s="77" t="s">
        <v>89</v>
      </c>
    </row>
    <row r="14" spans="1:9" x14ac:dyDescent="0.3">
      <c r="A14" s="77" t="s">
        <v>98</v>
      </c>
      <c r="B14" s="77" t="s">
        <v>99</v>
      </c>
      <c r="C14" s="77" t="s">
        <v>67</v>
      </c>
      <c r="D14" s="102">
        <v>350</v>
      </c>
      <c r="E14" s="102">
        <v>10000</v>
      </c>
      <c r="F14" s="102">
        <v>10000</v>
      </c>
      <c r="G14" s="102">
        <v>10000</v>
      </c>
      <c r="H14" s="77" t="s">
        <v>59</v>
      </c>
      <c r="I14" s="77" t="s">
        <v>116</v>
      </c>
    </row>
    <row r="15" spans="1:9" x14ac:dyDescent="0.3">
      <c r="A15" s="77" t="s">
        <v>100</v>
      </c>
      <c r="B15" s="77" t="s">
        <v>53</v>
      </c>
      <c r="C15" s="77" t="s">
        <v>67</v>
      </c>
      <c r="D15" s="102">
        <v>100</v>
      </c>
      <c r="E15" s="102">
        <v>15000</v>
      </c>
      <c r="F15" s="102">
        <v>15000</v>
      </c>
      <c r="G15" s="102">
        <v>15000</v>
      </c>
      <c r="H15" s="77" t="s">
        <v>101</v>
      </c>
      <c r="I15" s="77" t="s">
        <v>102</v>
      </c>
    </row>
    <row r="16" spans="1:9" x14ac:dyDescent="0.3">
      <c r="A16" s="77" t="s">
        <v>103</v>
      </c>
      <c r="B16" s="77" t="s">
        <v>104</v>
      </c>
      <c r="C16" s="77" t="s">
        <v>67</v>
      </c>
      <c r="D16" s="102">
        <v>350</v>
      </c>
      <c r="E16" s="102">
        <v>18000</v>
      </c>
      <c r="F16" s="102">
        <v>18000</v>
      </c>
      <c r="G16" s="102">
        <v>18000</v>
      </c>
      <c r="H16" s="77" t="s">
        <v>184</v>
      </c>
      <c r="I16" s="77" t="s">
        <v>92</v>
      </c>
    </row>
    <row r="17" spans="1:9" x14ac:dyDescent="0.3">
      <c r="A17" s="77" t="s">
        <v>103</v>
      </c>
      <c r="B17" s="77" t="s">
        <v>106</v>
      </c>
      <c r="C17" s="77" t="s">
        <v>67</v>
      </c>
      <c r="D17" s="102">
        <v>350</v>
      </c>
      <c r="E17" s="102">
        <v>18000</v>
      </c>
      <c r="F17" s="102">
        <v>18000</v>
      </c>
      <c r="G17" s="102">
        <v>18000</v>
      </c>
      <c r="H17" s="77" t="s">
        <v>185</v>
      </c>
      <c r="I17" s="77" t="s">
        <v>92</v>
      </c>
    </row>
    <row r="18" spans="1:9" x14ac:dyDescent="0.3">
      <c r="A18" s="77" t="s">
        <v>103</v>
      </c>
      <c r="B18" s="77" t="s">
        <v>107</v>
      </c>
      <c r="C18" s="77" t="s">
        <v>67</v>
      </c>
      <c r="D18" s="102">
        <v>350</v>
      </c>
      <c r="E18" s="102">
        <v>18000</v>
      </c>
      <c r="F18" s="102">
        <v>18000</v>
      </c>
      <c r="G18" s="102">
        <v>18000</v>
      </c>
      <c r="H18" s="77" t="s">
        <v>185</v>
      </c>
      <c r="I18" s="77" t="s">
        <v>92</v>
      </c>
    </row>
    <row r="19" spans="1:9" x14ac:dyDescent="0.3">
      <c r="A19" s="77" t="s">
        <v>108</v>
      </c>
      <c r="B19" s="77" t="s">
        <v>109</v>
      </c>
      <c r="C19" s="77" t="s">
        <v>67</v>
      </c>
      <c r="D19" s="102">
        <v>400</v>
      </c>
      <c r="E19" s="102">
        <v>12000</v>
      </c>
      <c r="F19" s="102">
        <v>12000</v>
      </c>
      <c r="G19" s="102">
        <v>12000</v>
      </c>
      <c r="H19" s="77" t="s">
        <v>185</v>
      </c>
      <c r="I19" s="77" t="s">
        <v>116</v>
      </c>
    </row>
    <row r="20" spans="1:9" x14ac:dyDescent="0.3">
      <c r="A20" s="77" t="s">
        <v>108</v>
      </c>
      <c r="B20" s="77" t="s">
        <v>109</v>
      </c>
      <c r="C20" s="77" t="s">
        <v>54</v>
      </c>
      <c r="D20" s="102">
        <v>400</v>
      </c>
      <c r="E20" s="102">
        <v>9000</v>
      </c>
      <c r="F20" s="102">
        <v>9000</v>
      </c>
      <c r="G20" s="102">
        <v>9000</v>
      </c>
      <c r="H20" s="77" t="s">
        <v>63</v>
      </c>
      <c r="I20" s="77" t="s">
        <v>116</v>
      </c>
    </row>
    <row r="21" spans="1:9" x14ac:dyDescent="0.3">
      <c r="A21" s="77" t="s">
        <v>111</v>
      </c>
      <c r="B21" s="77" t="s">
        <v>112</v>
      </c>
      <c r="C21" s="77" t="s">
        <v>149</v>
      </c>
      <c r="D21" s="102">
        <v>300</v>
      </c>
      <c r="E21" s="102">
        <v>5200</v>
      </c>
      <c r="F21" s="102">
        <v>5000</v>
      </c>
      <c r="G21" s="102">
        <v>5100</v>
      </c>
      <c r="H21" s="77" t="s">
        <v>186</v>
      </c>
      <c r="I21" s="77" t="s">
        <v>96</v>
      </c>
    </row>
    <row r="22" spans="1:9" x14ac:dyDescent="0.3">
      <c r="A22" s="77" t="s">
        <v>114</v>
      </c>
      <c r="B22" s="77" t="s">
        <v>115</v>
      </c>
      <c r="C22" s="77" t="s">
        <v>67</v>
      </c>
      <c r="D22" s="102">
        <v>300</v>
      </c>
      <c r="E22" s="102">
        <v>18000</v>
      </c>
      <c r="F22" s="102">
        <v>18000</v>
      </c>
      <c r="G22" s="102">
        <v>18000</v>
      </c>
      <c r="H22" s="77" t="s">
        <v>185</v>
      </c>
      <c r="I22" s="77" t="s">
        <v>116</v>
      </c>
    </row>
    <row r="23" spans="1:9" x14ac:dyDescent="0.3">
      <c r="A23" s="77" t="s">
        <v>117</v>
      </c>
      <c r="B23" s="77" t="s">
        <v>118</v>
      </c>
      <c r="C23" s="77" t="s">
        <v>67</v>
      </c>
      <c r="D23" s="102">
        <v>150</v>
      </c>
      <c r="E23" s="102">
        <v>16000</v>
      </c>
      <c r="F23" s="102">
        <v>16000</v>
      </c>
      <c r="G23" s="102">
        <v>16000</v>
      </c>
      <c r="H23" s="77" t="s">
        <v>187</v>
      </c>
      <c r="I23" s="77" t="s">
        <v>119</v>
      </c>
    </row>
    <row r="24" spans="1:9" x14ac:dyDescent="0.3">
      <c r="A24" s="77" t="s">
        <v>117</v>
      </c>
      <c r="B24" s="77" t="s">
        <v>118</v>
      </c>
      <c r="C24" s="77" t="s">
        <v>54</v>
      </c>
      <c r="D24" s="102">
        <v>120</v>
      </c>
      <c r="E24" s="102">
        <v>31000</v>
      </c>
      <c r="F24" s="102">
        <v>31000</v>
      </c>
      <c r="G24" s="102">
        <v>31000</v>
      </c>
      <c r="H24" s="77" t="s">
        <v>188</v>
      </c>
      <c r="I24" s="77" t="s">
        <v>119</v>
      </c>
    </row>
    <row r="25" spans="1:9" x14ac:dyDescent="0.3">
      <c r="A25" s="77" t="s">
        <v>120</v>
      </c>
      <c r="B25" s="77" t="s">
        <v>53</v>
      </c>
      <c r="C25" s="77" t="s">
        <v>123</v>
      </c>
      <c r="D25" s="102">
        <v>2300</v>
      </c>
      <c r="E25" s="102">
        <v>30000</v>
      </c>
      <c r="F25" s="102">
        <v>29000</v>
      </c>
      <c r="G25" s="102">
        <v>29500</v>
      </c>
      <c r="H25" s="77" t="s">
        <v>122</v>
      </c>
      <c r="I25" s="77" t="s">
        <v>119</v>
      </c>
    </row>
    <row r="26" spans="1:9" ht="15" thickBot="1" x14ac:dyDescent="0.35">
      <c r="A26" s="99" t="s">
        <v>189</v>
      </c>
      <c r="B26" s="99" t="s">
        <v>190</v>
      </c>
      <c r="C26" s="99" t="s">
        <v>67</v>
      </c>
      <c r="D26" s="103">
        <v>150</v>
      </c>
      <c r="E26" s="103">
        <v>18000</v>
      </c>
      <c r="F26" s="103">
        <v>18000</v>
      </c>
      <c r="G26" s="103">
        <v>18000</v>
      </c>
      <c r="H26" s="99" t="s">
        <v>191</v>
      </c>
      <c r="I26" s="99" t="s">
        <v>116</v>
      </c>
    </row>
    <row r="27" spans="1:9" x14ac:dyDescent="0.3">
      <c r="A27" s="104" t="s">
        <v>307</v>
      </c>
      <c r="B27" s="77"/>
      <c r="C27" s="77"/>
      <c r="D27" s="77"/>
      <c r="E27" s="77"/>
      <c r="F27" s="77"/>
      <c r="G27" s="77"/>
      <c r="H27" s="77"/>
      <c r="I27" s="77"/>
    </row>
  </sheetData>
  <pageMargins left="0.70866141732283472" right="0.70866141732283472" top="0.74803149606299213" bottom="0.74803149606299213" header="0.31496062992125984" footer="0.31496062992125984"/>
  <pageSetup scale="49" orientation="portrait" r:id="rId1"/>
  <headerFooter>
    <oddHeader>&amp;L&amp;10Oficina de Estudios y Políticas Agrarias - ODEPA</oddHeader>
    <oddFooter>&amp;R10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20">
    <pageSetUpPr fitToPage="1"/>
  </sheetPr>
  <dimension ref="A1:I4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4.4" x14ac:dyDescent="0.3"/>
  <cols>
    <col min="1" max="4" width="21.5546875" style="27" customWidth="1"/>
    <col min="5" max="7" width="14.33203125" style="27" customWidth="1"/>
    <col min="8" max="8" width="27" style="27" customWidth="1"/>
    <col min="9" max="9" width="28" style="27" customWidth="1"/>
    <col min="10" max="16384" width="11.44140625" style="27"/>
  </cols>
  <sheetData>
    <row r="1" spans="1:9" s="62" customFormat="1" ht="12" x14ac:dyDescent="0.25"/>
    <row r="2" spans="1:9" s="62" customFormat="1" ht="18" x14ac:dyDescent="0.35">
      <c r="A2" s="81" t="s">
        <v>6</v>
      </c>
      <c r="B2" s="82"/>
      <c r="C2" s="63"/>
      <c r="E2" s="67"/>
      <c r="F2" s="67"/>
      <c r="G2" s="67"/>
    </row>
    <row r="3" spans="1:9" s="62" customFormat="1" ht="18" x14ac:dyDescent="0.35">
      <c r="A3" s="82" t="s">
        <v>14</v>
      </c>
      <c r="B3" s="82"/>
      <c r="C3" s="63"/>
      <c r="E3" s="67"/>
      <c r="F3" s="67"/>
      <c r="G3" s="67"/>
    </row>
    <row r="4" spans="1:9" s="62" customFormat="1" ht="18" x14ac:dyDescent="0.35">
      <c r="A4" s="82" t="s">
        <v>15</v>
      </c>
      <c r="B4" s="84">
        <f ca="1">+'Frutas_Lo Valledor'!$B$4</f>
        <v>46287</v>
      </c>
      <c r="C4" s="63"/>
      <c r="E4" s="67"/>
      <c r="F4" s="67"/>
      <c r="G4" s="67"/>
    </row>
    <row r="5" spans="1:9" s="62" customFormat="1" ht="18" x14ac:dyDescent="0.35">
      <c r="A5" s="82" t="s">
        <v>48</v>
      </c>
      <c r="B5" s="82"/>
      <c r="C5" s="63"/>
      <c r="E5" s="67"/>
      <c r="F5" s="67"/>
      <c r="G5" s="67"/>
    </row>
    <row r="6" spans="1:9" s="62" customFormat="1" ht="18" x14ac:dyDescent="0.35">
      <c r="A6" s="82"/>
      <c r="B6" s="82"/>
      <c r="C6" s="63"/>
      <c r="E6" s="67"/>
      <c r="F6" s="67"/>
      <c r="G6" s="67"/>
    </row>
    <row r="7" spans="1:9" s="62" customFormat="1" ht="18" x14ac:dyDescent="0.25">
      <c r="A7" s="85" t="s">
        <v>37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8.600000000000001" thickBot="1" x14ac:dyDescent="0.3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x14ac:dyDescent="0.3">
      <c r="A10" s="98" t="s">
        <v>82</v>
      </c>
      <c r="B10" s="98" t="s">
        <v>83</v>
      </c>
      <c r="C10" s="98" t="s">
        <v>67</v>
      </c>
      <c r="D10" s="101">
        <v>150</v>
      </c>
      <c r="E10" s="101">
        <v>3200</v>
      </c>
      <c r="F10" s="101">
        <v>3000</v>
      </c>
      <c r="G10" s="101">
        <v>3107</v>
      </c>
      <c r="H10" s="98" t="s">
        <v>285</v>
      </c>
      <c r="I10" s="98" t="s">
        <v>219</v>
      </c>
    </row>
    <row r="11" spans="1:9" x14ac:dyDescent="0.3">
      <c r="A11" s="77" t="s">
        <v>87</v>
      </c>
      <c r="B11" s="77" t="s">
        <v>53</v>
      </c>
      <c r="C11" s="77" t="s">
        <v>67</v>
      </c>
      <c r="D11" s="102">
        <v>100</v>
      </c>
      <c r="E11" s="102">
        <v>25000</v>
      </c>
      <c r="F11" s="102">
        <v>25000</v>
      </c>
      <c r="G11" s="102">
        <v>25000</v>
      </c>
      <c r="H11" s="77" t="s">
        <v>88</v>
      </c>
      <c r="I11" s="77" t="s">
        <v>89</v>
      </c>
    </row>
    <row r="12" spans="1:9" x14ac:dyDescent="0.3">
      <c r="A12" s="77" t="s">
        <v>286</v>
      </c>
      <c r="B12" s="77" t="s">
        <v>287</v>
      </c>
      <c r="C12" s="77" t="s">
        <v>67</v>
      </c>
      <c r="D12" s="102">
        <v>60</v>
      </c>
      <c r="E12" s="102">
        <v>28000</v>
      </c>
      <c r="F12" s="102">
        <v>28000</v>
      </c>
      <c r="G12" s="102">
        <v>28000</v>
      </c>
      <c r="H12" s="77" t="s">
        <v>288</v>
      </c>
      <c r="I12" s="77" t="s">
        <v>86</v>
      </c>
    </row>
    <row r="13" spans="1:9" x14ac:dyDescent="0.3">
      <c r="A13" s="77" t="s">
        <v>90</v>
      </c>
      <c r="B13" s="77" t="s">
        <v>91</v>
      </c>
      <c r="C13" s="77" t="s">
        <v>67</v>
      </c>
      <c r="D13" s="102">
        <v>120</v>
      </c>
      <c r="E13" s="102">
        <v>26000</v>
      </c>
      <c r="F13" s="102">
        <v>26000</v>
      </c>
      <c r="G13" s="102">
        <v>26000</v>
      </c>
      <c r="H13" s="77" t="s">
        <v>78</v>
      </c>
      <c r="I13" s="77" t="s">
        <v>116</v>
      </c>
    </row>
    <row r="14" spans="1:9" x14ac:dyDescent="0.3">
      <c r="A14" s="77" t="s">
        <v>93</v>
      </c>
      <c r="B14" s="77" t="s">
        <v>53</v>
      </c>
      <c r="C14" s="77" t="s">
        <v>94</v>
      </c>
      <c r="D14" s="102">
        <v>150</v>
      </c>
      <c r="E14" s="102">
        <v>9000</v>
      </c>
      <c r="F14" s="102">
        <v>9000</v>
      </c>
      <c r="G14" s="102">
        <v>9000</v>
      </c>
      <c r="H14" s="77" t="s">
        <v>95</v>
      </c>
      <c r="I14" s="77" t="s">
        <v>116</v>
      </c>
    </row>
    <row r="15" spans="1:9" x14ac:dyDescent="0.3">
      <c r="A15" s="77" t="s">
        <v>93</v>
      </c>
      <c r="B15" s="77" t="s">
        <v>53</v>
      </c>
      <c r="C15" s="77" t="s">
        <v>94</v>
      </c>
      <c r="D15" s="102">
        <v>8</v>
      </c>
      <c r="E15" s="102">
        <v>160000</v>
      </c>
      <c r="F15" s="102">
        <v>150000</v>
      </c>
      <c r="G15" s="102">
        <v>153750</v>
      </c>
      <c r="H15" s="77" t="s">
        <v>227</v>
      </c>
      <c r="I15" s="77" t="s">
        <v>116</v>
      </c>
    </row>
    <row r="16" spans="1:9" x14ac:dyDescent="0.3">
      <c r="A16" s="77" t="s">
        <v>98</v>
      </c>
      <c r="B16" s="77" t="s">
        <v>99</v>
      </c>
      <c r="C16" s="77" t="s">
        <v>67</v>
      </c>
      <c r="D16" s="102">
        <v>80</v>
      </c>
      <c r="E16" s="102">
        <v>12000</v>
      </c>
      <c r="F16" s="102">
        <v>12000</v>
      </c>
      <c r="G16" s="102">
        <v>12000</v>
      </c>
      <c r="H16" s="77" t="s">
        <v>78</v>
      </c>
      <c r="I16" s="77" t="s">
        <v>116</v>
      </c>
    </row>
    <row r="17" spans="1:9" x14ac:dyDescent="0.3">
      <c r="A17" s="77" t="s">
        <v>98</v>
      </c>
      <c r="B17" s="77" t="s">
        <v>99</v>
      </c>
      <c r="C17" s="77" t="s">
        <v>54</v>
      </c>
      <c r="D17" s="102">
        <v>5</v>
      </c>
      <c r="E17" s="102">
        <v>270000</v>
      </c>
      <c r="F17" s="102">
        <v>270000</v>
      </c>
      <c r="G17" s="102">
        <v>270000</v>
      </c>
      <c r="H17" s="77" t="s">
        <v>227</v>
      </c>
      <c r="I17" s="77" t="s">
        <v>116</v>
      </c>
    </row>
    <row r="18" spans="1:9" x14ac:dyDescent="0.3">
      <c r="A18" s="77" t="s">
        <v>103</v>
      </c>
      <c r="B18" s="77" t="s">
        <v>289</v>
      </c>
      <c r="C18" s="77" t="s">
        <v>275</v>
      </c>
      <c r="D18" s="102">
        <v>140</v>
      </c>
      <c r="E18" s="102">
        <v>22000</v>
      </c>
      <c r="F18" s="102">
        <v>22000</v>
      </c>
      <c r="G18" s="102">
        <v>22000</v>
      </c>
      <c r="H18" s="77" t="s">
        <v>233</v>
      </c>
      <c r="I18" s="77" t="s">
        <v>218</v>
      </c>
    </row>
    <row r="19" spans="1:9" x14ac:dyDescent="0.3">
      <c r="A19" s="77" t="s">
        <v>103</v>
      </c>
      <c r="B19" s="77" t="s">
        <v>104</v>
      </c>
      <c r="C19" s="77" t="s">
        <v>275</v>
      </c>
      <c r="D19" s="102">
        <v>100</v>
      </c>
      <c r="E19" s="102">
        <v>28000</v>
      </c>
      <c r="F19" s="102">
        <v>28000</v>
      </c>
      <c r="G19" s="102">
        <v>28000</v>
      </c>
      <c r="H19" s="77" t="s">
        <v>233</v>
      </c>
      <c r="I19" s="77" t="s">
        <v>218</v>
      </c>
    </row>
    <row r="20" spans="1:9" x14ac:dyDescent="0.3">
      <c r="A20" s="77" t="s">
        <v>103</v>
      </c>
      <c r="B20" s="77" t="s">
        <v>104</v>
      </c>
      <c r="C20" s="77" t="s">
        <v>67</v>
      </c>
      <c r="D20" s="102">
        <v>60</v>
      </c>
      <c r="E20" s="102">
        <v>16000</v>
      </c>
      <c r="F20" s="102">
        <v>16000</v>
      </c>
      <c r="G20" s="102">
        <v>16000</v>
      </c>
      <c r="H20" s="77" t="s">
        <v>105</v>
      </c>
      <c r="I20" s="77" t="s">
        <v>218</v>
      </c>
    </row>
    <row r="21" spans="1:9" x14ac:dyDescent="0.3">
      <c r="A21" s="77" t="s">
        <v>103</v>
      </c>
      <c r="B21" s="77" t="s">
        <v>106</v>
      </c>
      <c r="C21" s="77" t="s">
        <v>275</v>
      </c>
      <c r="D21" s="102">
        <v>100</v>
      </c>
      <c r="E21" s="102">
        <v>26000</v>
      </c>
      <c r="F21" s="102">
        <v>26000</v>
      </c>
      <c r="G21" s="102">
        <v>26000</v>
      </c>
      <c r="H21" s="77" t="s">
        <v>233</v>
      </c>
      <c r="I21" s="77" t="s">
        <v>218</v>
      </c>
    </row>
    <row r="22" spans="1:9" x14ac:dyDescent="0.3">
      <c r="A22" s="77" t="s">
        <v>103</v>
      </c>
      <c r="B22" s="77" t="s">
        <v>107</v>
      </c>
      <c r="C22" s="77" t="s">
        <v>275</v>
      </c>
      <c r="D22" s="102">
        <v>100</v>
      </c>
      <c r="E22" s="102">
        <v>22000</v>
      </c>
      <c r="F22" s="102">
        <v>22000</v>
      </c>
      <c r="G22" s="102">
        <v>22000</v>
      </c>
      <c r="H22" s="77" t="s">
        <v>233</v>
      </c>
      <c r="I22" s="77" t="s">
        <v>218</v>
      </c>
    </row>
    <row r="23" spans="1:9" x14ac:dyDescent="0.3">
      <c r="A23" s="77" t="s">
        <v>103</v>
      </c>
      <c r="B23" s="77" t="s">
        <v>107</v>
      </c>
      <c r="C23" s="77" t="s">
        <v>67</v>
      </c>
      <c r="D23" s="102">
        <v>80</v>
      </c>
      <c r="E23" s="102">
        <v>15000</v>
      </c>
      <c r="F23" s="102">
        <v>15000</v>
      </c>
      <c r="G23" s="102">
        <v>15000</v>
      </c>
      <c r="H23" s="77" t="s">
        <v>105</v>
      </c>
      <c r="I23" s="77" t="s">
        <v>218</v>
      </c>
    </row>
    <row r="24" spans="1:9" x14ac:dyDescent="0.3">
      <c r="A24" s="77" t="s">
        <v>103</v>
      </c>
      <c r="B24" s="77" t="s">
        <v>290</v>
      </c>
      <c r="C24" s="77" t="s">
        <v>275</v>
      </c>
      <c r="D24" s="102">
        <v>130</v>
      </c>
      <c r="E24" s="102">
        <v>22000</v>
      </c>
      <c r="F24" s="102">
        <v>22000</v>
      </c>
      <c r="G24" s="102">
        <v>22000</v>
      </c>
      <c r="H24" s="77" t="s">
        <v>233</v>
      </c>
      <c r="I24" s="77" t="s">
        <v>218</v>
      </c>
    </row>
    <row r="25" spans="1:9" x14ac:dyDescent="0.3">
      <c r="A25" s="77" t="s">
        <v>291</v>
      </c>
      <c r="B25" s="77" t="s">
        <v>53</v>
      </c>
      <c r="C25" s="77" t="s">
        <v>67</v>
      </c>
      <c r="D25" s="102">
        <v>10</v>
      </c>
      <c r="E25" s="102">
        <v>65000</v>
      </c>
      <c r="F25" s="102">
        <v>65000</v>
      </c>
      <c r="G25" s="102">
        <v>65000</v>
      </c>
      <c r="H25" s="77" t="s">
        <v>59</v>
      </c>
      <c r="I25" s="77" t="s">
        <v>56</v>
      </c>
    </row>
    <row r="26" spans="1:9" x14ac:dyDescent="0.3">
      <c r="A26" s="77" t="s">
        <v>292</v>
      </c>
      <c r="B26" s="77" t="s">
        <v>293</v>
      </c>
      <c r="C26" s="77" t="s">
        <v>67</v>
      </c>
      <c r="D26" s="102">
        <v>90</v>
      </c>
      <c r="E26" s="102">
        <v>20000</v>
      </c>
      <c r="F26" s="102">
        <v>20000</v>
      </c>
      <c r="G26" s="102">
        <v>20000</v>
      </c>
      <c r="H26" s="77" t="s">
        <v>215</v>
      </c>
      <c r="I26" s="77" t="s">
        <v>116</v>
      </c>
    </row>
    <row r="27" spans="1:9" x14ac:dyDescent="0.3">
      <c r="A27" s="77" t="s">
        <v>108</v>
      </c>
      <c r="B27" s="77" t="s">
        <v>109</v>
      </c>
      <c r="C27" s="77" t="s">
        <v>67</v>
      </c>
      <c r="D27" s="102">
        <v>120</v>
      </c>
      <c r="E27" s="102">
        <v>10000</v>
      </c>
      <c r="F27" s="102">
        <v>10000</v>
      </c>
      <c r="G27" s="102">
        <v>10000</v>
      </c>
      <c r="H27" s="77" t="s">
        <v>105</v>
      </c>
      <c r="I27" s="77" t="s">
        <v>116</v>
      </c>
    </row>
    <row r="28" spans="1:9" x14ac:dyDescent="0.3">
      <c r="A28" s="77" t="s">
        <v>111</v>
      </c>
      <c r="B28" s="77" t="s">
        <v>112</v>
      </c>
      <c r="C28" s="77" t="s">
        <v>67</v>
      </c>
      <c r="D28" s="102">
        <v>120</v>
      </c>
      <c r="E28" s="102">
        <v>3600</v>
      </c>
      <c r="F28" s="102">
        <v>3600</v>
      </c>
      <c r="G28" s="102">
        <v>3600</v>
      </c>
      <c r="H28" s="77" t="s">
        <v>294</v>
      </c>
      <c r="I28" s="77" t="s">
        <v>86</v>
      </c>
    </row>
    <row r="29" spans="1:9" x14ac:dyDescent="0.3">
      <c r="A29" s="77" t="s">
        <v>111</v>
      </c>
      <c r="B29" s="77" t="s">
        <v>112</v>
      </c>
      <c r="C29" s="77" t="s">
        <v>54</v>
      </c>
      <c r="D29" s="102">
        <v>130</v>
      </c>
      <c r="E29" s="102">
        <v>3400</v>
      </c>
      <c r="F29" s="102">
        <v>3200</v>
      </c>
      <c r="G29" s="102">
        <v>3323</v>
      </c>
      <c r="H29" s="77" t="s">
        <v>294</v>
      </c>
      <c r="I29" s="77" t="s">
        <v>86</v>
      </c>
    </row>
    <row r="30" spans="1:9" x14ac:dyDescent="0.3">
      <c r="A30" s="77" t="s">
        <v>111</v>
      </c>
      <c r="B30" s="77" t="s">
        <v>112</v>
      </c>
      <c r="C30" s="77" t="s">
        <v>57</v>
      </c>
      <c r="D30" s="102">
        <v>70</v>
      </c>
      <c r="E30" s="102">
        <v>2700</v>
      </c>
      <c r="F30" s="102">
        <v>2700</v>
      </c>
      <c r="G30" s="102">
        <v>2700</v>
      </c>
      <c r="H30" s="77" t="s">
        <v>294</v>
      </c>
      <c r="I30" s="77" t="s">
        <v>86</v>
      </c>
    </row>
    <row r="31" spans="1:9" x14ac:dyDescent="0.3">
      <c r="A31" s="77" t="s">
        <v>114</v>
      </c>
      <c r="B31" s="77" t="s">
        <v>295</v>
      </c>
      <c r="C31" s="77" t="s">
        <v>67</v>
      </c>
      <c r="D31" s="102">
        <v>45</v>
      </c>
      <c r="E31" s="102">
        <v>17000</v>
      </c>
      <c r="F31" s="102">
        <v>17000</v>
      </c>
      <c r="G31" s="102">
        <v>17000</v>
      </c>
      <c r="H31" s="77" t="s">
        <v>215</v>
      </c>
      <c r="I31" s="77" t="s">
        <v>116</v>
      </c>
    </row>
    <row r="32" spans="1:9" x14ac:dyDescent="0.3">
      <c r="A32" s="77" t="s">
        <v>114</v>
      </c>
      <c r="B32" s="77" t="s">
        <v>115</v>
      </c>
      <c r="C32" s="77" t="s">
        <v>232</v>
      </c>
      <c r="D32" s="102">
        <v>120</v>
      </c>
      <c r="E32" s="102">
        <v>25000</v>
      </c>
      <c r="F32" s="102">
        <v>25000</v>
      </c>
      <c r="G32" s="102">
        <v>25000</v>
      </c>
      <c r="H32" s="77" t="s">
        <v>233</v>
      </c>
      <c r="I32" s="77" t="s">
        <v>116</v>
      </c>
    </row>
    <row r="33" spans="1:9" x14ac:dyDescent="0.3">
      <c r="A33" s="77" t="s">
        <v>114</v>
      </c>
      <c r="B33" s="77" t="s">
        <v>115</v>
      </c>
      <c r="C33" s="77" t="s">
        <v>67</v>
      </c>
      <c r="D33" s="102">
        <v>150</v>
      </c>
      <c r="E33" s="102">
        <v>20000</v>
      </c>
      <c r="F33" s="102">
        <v>17000</v>
      </c>
      <c r="G33" s="102">
        <v>19000</v>
      </c>
      <c r="H33" s="77" t="s">
        <v>215</v>
      </c>
      <c r="I33" s="77" t="s">
        <v>116</v>
      </c>
    </row>
    <row r="34" spans="1:9" x14ac:dyDescent="0.3">
      <c r="A34" s="77" t="s">
        <v>117</v>
      </c>
      <c r="B34" s="77" t="s">
        <v>118</v>
      </c>
      <c r="C34" s="77" t="s">
        <v>67</v>
      </c>
      <c r="D34" s="102">
        <v>80</v>
      </c>
      <c r="E34" s="102">
        <v>30000</v>
      </c>
      <c r="F34" s="102">
        <v>30000</v>
      </c>
      <c r="G34" s="102">
        <v>30000</v>
      </c>
      <c r="H34" s="77" t="s">
        <v>73</v>
      </c>
      <c r="I34" s="77" t="s">
        <v>119</v>
      </c>
    </row>
    <row r="35" spans="1:9" x14ac:dyDescent="0.3">
      <c r="A35" s="77" t="s">
        <v>120</v>
      </c>
      <c r="B35" s="77" t="s">
        <v>241</v>
      </c>
      <c r="C35" s="77" t="s">
        <v>242</v>
      </c>
      <c r="D35" s="102">
        <v>80</v>
      </c>
      <c r="E35" s="102">
        <v>40000</v>
      </c>
      <c r="F35" s="102">
        <v>40000</v>
      </c>
      <c r="G35" s="102">
        <v>40000</v>
      </c>
      <c r="H35" s="77" t="s">
        <v>122</v>
      </c>
      <c r="I35" s="77" t="s">
        <v>119</v>
      </c>
    </row>
    <row r="36" spans="1:9" x14ac:dyDescent="0.3">
      <c r="A36" s="77" t="s">
        <v>120</v>
      </c>
      <c r="B36" s="77" t="s">
        <v>241</v>
      </c>
      <c r="C36" s="77" t="s">
        <v>222</v>
      </c>
      <c r="D36" s="102">
        <v>50</v>
      </c>
      <c r="E36" s="102">
        <v>36000</v>
      </c>
      <c r="F36" s="102">
        <v>36000</v>
      </c>
      <c r="G36" s="102">
        <v>36000</v>
      </c>
      <c r="H36" s="77" t="s">
        <v>122</v>
      </c>
      <c r="I36" s="77" t="s">
        <v>119</v>
      </c>
    </row>
    <row r="37" spans="1:9" x14ac:dyDescent="0.3">
      <c r="A37" s="77" t="s">
        <v>120</v>
      </c>
      <c r="B37" s="77" t="s">
        <v>53</v>
      </c>
      <c r="C37" s="77" t="s">
        <v>121</v>
      </c>
      <c r="D37" s="102">
        <v>800</v>
      </c>
      <c r="E37" s="102">
        <v>25000</v>
      </c>
      <c r="F37" s="102">
        <v>22000</v>
      </c>
      <c r="G37" s="102">
        <v>23875</v>
      </c>
      <c r="H37" s="77" t="s">
        <v>122</v>
      </c>
      <c r="I37" s="77" t="s">
        <v>119</v>
      </c>
    </row>
    <row r="38" spans="1:9" x14ac:dyDescent="0.3">
      <c r="A38" s="77" t="s">
        <v>120</v>
      </c>
      <c r="B38" s="77" t="s">
        <v>53</v>
      </c>
      <c r="C38" s="77" t="s">
        <v>222</v>
      </c>
      <c r="D38" s="102">
        <v>280</v>
      </c>
      <c r="E38" s="102">
        <v>24000</v>
      </c>
      <c r="F38" s="102">
        <v>24000</v>
      </c>
      <c r="G38" s="102">
        <v>24000</v>
      </c>
      <c r="H38" s="77" t="s">
        <v>122</v>
      </c>
      <c r="I38" s="77" t="s">
        <v>119</v>
      </c>
    </row>
    <row r="39" spans="1:9" ht="15" thickBot="1" x14ac:dyDescent="0.35">
      <c r="A39" s="99" t="s">
        <v>189</v>
      </c>
      <c r="B39" s="99" t="s">
        <v>190</v>
      </c>
      <c r="C39" s="99" t="s">
        <v>67</v>
      </c>
      <c r="D39" s="103">
        <v>40</v>
      </c>
      <c r="E39" s="103">
        <v>18000</v>
      </c>
      <c r="F39" s="103">
        <v>18000</v>
      </c>
      <c r="G39" s="103">
        <v>18000</v>
      </c>
      <c r="H39" s="99" t="s">
        <v>105</v>
      </c>
      <c r="I39" s="99" t="s">
        <v>116</v>
      </c>
    </row>
    <row r="40" spans="1:9" x14ac:dyDescent="0.3">
      <c r="A40" s="104" t="s">
        <v>307</v>
      </c>
      <c r="B40" s="77"/>
      <c r="C40" s="77"/>
      <c r="D40" s="77"/>
      <c r="E40" s="77"/>
      <c r="F40" s="77"/>
      <c r="G40" s="77"/>
      <c r="H40" s="77"/>
      <c r="I40" s="77"/>
    </row>
  </sheetData>
  <pageMargins left="0.70866141732283472" right="0.70866141732283472" top="0.74803149606299213" bottom="0.74803149606299213" header="0.31496062992125984" footer="0.31496062992125984"/>
  <pageSetup scale="49" orientation="portrait" r:id="rId1"/>
  <headerFooter>
    <oddHeader>&amp;L&amp;10Oficina de Estudios y Políticas Agrarias - ODEPA</oddHeader>
    <oddFooter>&amp;R11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23">
    <pageSetUpPr fitToPage="1"/>
  </sheetPr>
  <dimension ref="A1:I24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4.4" x14ac:dyDescent="0.3"/>
  <cols>
    <col min="1" max="4" width="21.5546875" style="27" customWidth="1"/>
    <col min="5" max="7" width="14.33203125" style="27" customWidth="1"/>
    <col min="8" max="8" width="27" style="27" customWidth="1"/>
    <col min="9" max="9" width="28" style="27" customWidth="1"/>
    <col min="10" max="16384" width="11.44140625" style="27"/>
  </cols>
  <sheetData>
    <row r="1" spans="1:9" s="62" customFormat="1" ht="12" x14ac:dyDescent="0.25"/>
    <row r="2" spans="1:9" s="62" customFormat="1" ht="18" x14ac:dyDescent="0.35">
      <c r="A2" s="81" t="s">
        <v>6</v>
      </c>
      <c r="B2" s="82"/>
      <c r="C2" s="63"/>
      <c r="E2" s="67"/>
      <c r="F2" s="67"/>
      <c r="G2" s="67"/>
    </row>
    <row r="3" spans="1:9" s="62" customFormat="1" ht="18" x14ac:dyDescent="0.35">
      <c r="A3" s="82" t="s">
        <v>14</v>
      </c>
      <c r="B3" s="82"/>
      <c r="C3" s="63"/>
      <c r="E3" s="67"/>
      <c r="F3" s="67"/>
      <c r="G3" s="67"/>
    </row>
    <row r="4" spans="1:9" s="62" customFormat="1" ht="18" x14ac:dyDescent="0.35">
      <c r="A4" s="82" t="s">
        <v>15</v>
      </c>
      <c r="B4" s="84">
        <f ca="1">+'Frutas_Lo Valledor'!$B$4</f>
        <v>46287</v>
      </c>
      <c r="C4" s="63"/>
      <c r="E4" s="67"/>
      <c r="F4" s="67"/>
      <c r="G4" s="67"/>
    </row>
    <row r="5" spans="1:9" s="62" customFormat="1" ht="18" x14ac:dyDescent="0.35">
      <c r="A5" s="82" t="s">
        <v>48</v>
      </c>
      <c r="B5" s="82"/>
      <c r="C5" s="63"/>
      <c r="E5" s="67"/>
      <c r="F5" s="67"/>
      <c r="G5" s="67"/>
    </row>
    <row r="6" spans="1:9" s="62" customFormat="1" ht="18" x14ac:dyDescent="0.35">
      <c r="A6" s="82"/>
      <c r="B6" s="82"/>
      <c r="C6" s="63"/>
      <c r="E6" s="67"/>
      <c r="F6" s="67"/>
      <c r="G6" s="67"/>
    </row>
    <row r="7" spans="1:9" s="62" customFormat="1" ht="18" x14ac:dyDescent="0.25">
      <c r="A7" s="85" t="s">
        <v>41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8.600000000000001" thickBot="1" x14ac:dyDescent="0.3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x14ac:dyDescent="0.3">
      <c r="A10" s="98" t="s">
        <v>87</v>
      </c>
      <c r="B10" s="98" t="s">
        <v>53</v>
      </c>
      <c r="C10" s="98" t="s">
        <v>67</v>
      </c>
      <c r="D10" s="101">
        <v>100</v>
      </c>
      <c r="E10" s="101">
        <v>22000</v>
      </c>
      <c r="F10" s="101">
        <v>20000</v>
      </c>
      <c r="G10" s="101">
        <v>21600</v>
      </c>
      <c r="H10" s="98" t="s">
        <v>88</v>
      </c>
      <c r="I10" s="98" t="s">
        <v>89</v>
      </c>
    </row>
    <row r="11" spans="1:9" x14ac:dyDescent="0.3">
      <c r="A11" s="77" t="s">
        <v>90</v>
      </c>
      <c r="B11" s="77" t="s">
        <v>91</v>
      </c>
      <c r="C11" s="77" t="s">
        <v>67</v>
      </c>
      <c r="D11" s="102">
        <v>50</v>
      </c>
      <c r="E11" s="102">
        <v>20000</v>
      </c>
      <c r="F11" s="102">
        <v>20000</v>
      </c>
      <c r="G11" s="102">
        <v>20000</v>
      </c>
      <c r="H11" s="77" t="s">
        <v>78</v>
      </c>
      <c r="I11" s="77" t="s">
        <v>92</v>
      </c>
    </row>
    <row r="12" spans="1:9" x14ac:dyDescent="0.3">
      <c r="A12" s="77" t="s">
        <v>93</v>
      </c>
      <c r="B12" s="77" t="s">
        <v>53</v>
      </c>
      <c r="C12" s="77" t="s">
        <v>94</v>
      </c>
      <c r="D12" s="102">
        <v>100</v>
      </c>
      <c r="E12" s="102">
        <v>7000</v>
      </c>
      <c r="F12" s="102">
        <v>7000</v>
      </c>
      <c r="G12" s="102">
        <v>7000</v>
      </c>
      <c r="H12" s="77" t="s">
        <v>95</v>
      </c>
      <c r="I12" s="77" t="s">
        <v>116</v>
      </c>
    </row>
    <row r="13" spans="1:9" x14ac:dyDescent="0.3">
      <c r="A13" s="77" t="s">
        <v>93</v>
      </c>
      <c r="B13" s="77" t="s">
        <v>53</v>
      </c>
      <c r="C13" s="77" t="s">
        <v>97</v>
      </c>
      <c r="D13" s="102">
        <v>100</v>
      </c>
      <c r="E13" s="102">
        <v>6000</v>
      </c>
      <c r="F13" s="102">
        <v>6000</v>
      </c>
      <c r="G13" s="102">
        <v>6000</v>
      </c>
      <c r="H13" s="77" t="s">
        <v>95</v>
      </c>
      <c r="I13" s="77" t="s">
        <v>116</v>
      </c>
    </row>
    <row r="14" spans="1:9" x14ac:dyDescent="0.3">
      <c r="A14" s="77" t="s">
        <v>98</v>
      </c>
      <c r="B14" s="77" t="s">
        <v>99</v>
      </c>
      <c r="C14" s="77" t="s">
        <v>67</v>
      </c>
      <c r="D14" s="102">
        <v>50</v>
      </c>
      <c r="E14" s="102">
        <v>8000</v>
      </c>
      <c r="F14" s="102">
        <v>8000</v>
      </c>
      <c r="G14" s="102">
        <v>8000</v>
      </c>
      <c r="H14" s="77" t="s">
        <v>78</v>
      </c>
      <c r="I14" s="77" t="s">
        <v>116</v>
      </c>
    </row>
    <row r="15" spans="1:9" x14ac:dyDescent="0.3">
      <c r="A15" s="77" t="s">
        <v>100</v>
      </c>
      <c r="B15" s="77" t="s">
        <v>53</v>
      </c>
      <c r="C15" s="77" t="s">
        <v>67</v>
      </c>
      <c r="D15" s="102">
        <v>50</v>
      </c>
      <c r="E15" s="102">
        <v>14000</v>
      </c>
      <c r="F15" s="102">
        <v>13000</v>
      </c>
      <c r="G15" s="102">
        <v>13400</v>
      </c>
      <c r="H15" s="77" t="s">
        <v>101</v>
      </c>
      <c r="I15" s="77" t="s">
        <v>102</v>
      </c>
    </row>
    <row r="16" spans="1:9" x14ac:dyDescent="0.3">
      <c r="A16" s="77" t="s">
        <v>103</v>
      </c>
      <c r="B16" s="77" t="s">
        <v>104</v>
      </c>
      <c r="C16" s="77" t="s">
        <v>67</v>
      </c>
      <c r="D16" s="102">
        <v>80</v>
      </c>
      <c r="E16" s="102">
        <v>12000</v>
      </c>
      <c r="F16" s="102">
        <v>12000</v>
      </c>
      <c r="G16" s="102">
        <v>12000</v>
      </c>
      <c r="H16" s="77" t="s">
        <v>105</v>
      </c>
      <c r="I16" s="77" t="s">
        <v>92</v>
      </c>
    </row>
    <row r="17" spans="1:9" x14ac:dyDescent="0.3">
      <c r="A17" s="77" t="s">
        <v>103</v>
      </c>
      <c r="B17" s="77" t="s">
        <v>104</v>
      </c>
      <c r="C17" s="77" t="s">
        <v>54</v>
      </c>
      <c r="D17" s="102">
        <v>50</v>
      </c>
      <c r="E17" s="102">
        <v>10000</v>
      </c>
      <c r="F17" s="102">
        <v>10000</v>
      </c>
      <c r="G17" s="102">
        <v>10000</v>
      </c>
      <c r="H17" s="77" t="s">
        <v>105</v>
      </c>
      <c r="I17" s="77" t="s">
        <v>92</v>
      </c>
    </row>
    <row r="18" spans="1:9" x14ac:dyDescent="0.3">
      <c r="A18" s="77" t="s">
        <v>103</v>
      </c>
      <c r="B18" s="77" t="s">
        <v>106</v>
      </c>
      <c r="C18" s="77" t="s">
        <v>67</v>
      </c>
      <c r="D18" s="102">
        <v>50</v>
      </c>
      <c r="E18" s="102">
        <v>12000</v>
      </c>
      <c r="F18" s="102">
        <v>12000</v>
      </c>
      <c r="G18" s="102">
        <v>12000</v>
      </c>
      <c r="H18" s="77" t="s">
        <v>105</v>
      </c>
      <c r="I18" s="77" t="s">
        <v>92</v>
      </c>
    </row>
    <row r="19" spans="1:9" x14ac:dyDescent="0.3">
      <c r="A19" s="77" t="s">
        <v>103</v>
      </c>
      <c r="B19" s="77" t="s">
        <v>106</v>
      </c>
      <c r="C19" s="77" t="s">
        <v>54</v>
      </c>
      <c r="D19" s="102">
        <v>50</v>
      </c>
      <c r="E19" s="102">
        <v>10000</v>
      </c>
      <c r="F19" s="102">
        <v>10000</v>
      </c>
      <c r="G19" s="102">
        <v>10000</v>
      </c>
      <c r="H19" s="77" t="s">
        <v>105</v>
      </c>
      <c r="I19" s="77" t="s">
        <v>92</v>
      </c>
    </row>
    <row r="20" spans="1:9" x14ac:dyDescent="0.3">
      <c r="A20" s="77" t="s">
        <v>108</v>
      </c>
      <c r="B20" s="77" t="s">
        <v>109</v>
      </c>
      <c r="C20" s="77" t="s">
        <v>67</v>
      </c>
      <c r="D20" s="102">
        <v>100</v>
      </c>
      <c r="E20" s="102">
        <v>7000</v>
      </c>
      <c r="F20" s="102">
        <v>7000</v>
      </c>
      <c r="G20" s="102">
        <v>7000</v>
      </c>
      <c r="H20" s="77" t="s">
        <v>105</v>
      </c>
      <c r="I20" s="77" t="s">
        <v>116</v>
      </c>
    </row>
    <row r="21" spans="1:9" x14ac:dyDescent="0.3">
      <c r="A21" s="77" t="s">
        <v>111</v>
      </c>
      <c r="B21" s="77" t="s">
        <v>112</v>
      </c>
      <c r="C21" s="77" t="s">
        <v>149</v>
      </c>
      <c r="D21" s="102">
        <v>80</v>
      </c>
      <c r="E21" s="102">
        <v>3200</v>
      </c>
      <c r="F21" s="102">
        <v>3200</v>
      </c>
      <c r="G21" s="102">
        <v>3200</v>
      </c>
      <c r="H21" s="77" t="s">
        <v>186</v>
      </c>
      <c r="I21" s="77" t="s">
        <v>96</v>
      </c>
    </row>
    <row r="22" spans="1:9" x14ac:dyDescent="0.3">
      <c r="A22" s="77" t="s">
        <v>111</v>
      </c>
      <c r="B22" s="77" t="s">
        <v>112</v>
      </c>
      <c r="C22" s="77" t="s">
        <v>251</v>
      </c>
      <c r="D22" s="102">
        <v>80</v>
      </c>
      <c r="E22" s="102">
        <v>2800</v>
      </c>
      <c r="F22" s="102">
        <v>2800</v>
      </c>
      <c r="G22" s="102">
        <v>2800</v>
      </c>
      <c r="H22" s="77" t="s">
        <v>186</v>
      </c>
      <c r="I22" s="77" t="s">
        <v>96</v>
      </c>
    </row>
    <row r="23" spans="1:9" ht="15" thickBot="1" x14ac:dyDescent="0.35">
      <c r="A23" s="99" t="s">
        <v>120</v>
      </c>
      <c r="B23" s="99" t="s">
        <v>53</v>
      </c>
      <c r="C23" s="99" t="s">
        <v>123</v>
      </c>
      <c r="D23" s="103">
        <v>150</v>
      </c>
      <c r="E23" s="103">
        <v>23000</v>
      </c>
      <c r="F23" s="103">
        <v>23000</v>
      </c>
      <c r="G23" s="103">
        <v>23000</v>
      </c>
      <c r="H23" s="99" t="s">
        <v>122</v>
      </c>
      <c r="I23" s="99" t="s">
        <v>119</v>
      </c>
    </row>
    <row r="24" spans="1:9" x14ac:dyDescent="0.3">
      <c r="A24" s="104" t="s">
        <v>307</v>
      </c>
      <c r="B24" s="77"/>
      <c r="C24" s="77"/>
      <c r="D24" s="77"/>
      <c r="E24" s="77"/>
      <c r="F24" s="77"/>
      <c r="G24" s="77"/>
      <c r="H24" s="77"/>
      <c r="I24" s="77"/>
    </row>
  </sheetData>
  <pageMargins left="0.70866141732283472" right="0.70866141732283472" top="0.74803149606299213" bottom="0.74803149606299213" header="0.31496062992125984" footer="0.31496062992125984"/>
  <pageSetup scale="49" orientation="portrait" r:id="rId1"/>
  <headerFooter>
    <oddHeader>&amp;L&amp;10Oficina de Estudios y Políticas Agrarias - ODEPA</oddHeader>
    <oddFooter>&amp;R12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24">
    <pageSetUpPr fitToPage="1"/>
  </sheetPr>
  <dimension ref="A1:I13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4.4" x14ac:dyDescent="0.3"/>
  <cols>
    <col min="1" max="4" width="21.5546875" style="27" customWidth="1"/>
    <col min="5" max="7" width="14.33203125" style="27" customWidth="1"/>
    <col min="8" max="8" width="27" style="27" customWidth="1"/>
    <col min="9" max="9" width="28" style="27" customWidth="1"/>
    <col min="10" max="16384" width="11.44140625" style="27"/>
  </cols>
  <sheetData>
    <row r="1" spans="1:9" s="62" customFormat="1" ht="12" x14ac:dyDescent="0.25"/>
    <row r="2" spans="1:9" s="62" customFormat="1" ht="18" x14ac:dyDescent="0.35">
      <c r="A2" s="81" t="s">
        <v>6</v>
      </c>
      <c r="B2" s="82"/>
      <c r="C2" s="63"/>
      <c r="E2" s="67"/>
      <c r="F2" s="67"/>
      <c r="G2" s="67"/>
    </row>
    <row r="3" spans="1:9" s="62" customFormat="1" ht="18" x14ac:dyDescent="0.35">
      <c r="A3" s="82" t="s">
        <v>14</v>
      </c>
      <c r="B3" s="82"/>
      <c r="C3" s="63"/>
      <c r="E3" s="67"/>
      <c r="F3" s="67"/>
      <c r="G3" s="67"/>
    </row>
    <row r="4" spans="1:9" s="62" customFormat="1" ht="18" x14ac:dyDescent="0.35">
      <c r="A4" s="82" t="s">
        <v>15</v>
      </c>
      <c r="B4" s="84">
        <f ca="1">+'Frutas_Lo Valledor'!$B$4</f>
        <v>46287</v>
      </c>
      <c r="C4" s="63"/>
      <c r="E4" s="67"/>
      <c r="F4" s="67"/>
      <c r="G4" s="67"/>
    </row>
    <row r="5" spans="1:9" s="62" customFormat="1" ht="18" x14ac:dyDescent="0.35">
      <c r="A5" s="82" t="s">
        <v>48</v>
      </c>
      <c r="B5" s="82"/>
      <c r="C5" s="63"/>
      <c r="E5" s="67"/>
      <c r="F5" s="67"/>
      <c r="G5" s="67"/>
    </row>
    <row r="6" spans="1:9" s="62" customFormat="1" ht="18" x14ac:dyDescent="0.35">
      <c r="A6" s="82"/>
      <c r="B6" s="82"/>
      <c r="C6" s="63"/>
      <c r="E6" s="67"/>
      <c r="F6" s="67"/>
      <c r="G6" s="67"/>
    </row>
    <row r="7" spans="1:9" s="62" customFormat="1" ht="18" x14ac:dyDescent="0.25">
      <c r="A7" s="85" t="s">
        <v>44</v>
      </c>
      <c r="B7" s="88"/>
      <c r="C7" s="74"/>
      <c r="D7" s="74"/>
      <c r="E7" s="75"/>
      <c r="F7" s="75"/>
      <c r="G7" s="75"/>
      <c r="H7" s="74"/>
      <c r="I7" s="74"/>
    </row>
    <row r="8" spans="1:9" s="62" customFormat="1" ht="18.600000000000001" thickBot="1" x14ac:dyDescent="0.3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x14ac:dyDescent="0.3">
      <c r="A10" s="98" t="s">
        <v>52</v>
      </c>
      <c r="B10" s="98" t="s">
        <v>53</v>
      </c>
      <c r="C10" s="98" t="s">
        <v>54</v>
      </c>
      <c r="D10" s="101">
        <v>35</v>
      </c>
      <c r="E10" s="101">
        <v>14000</v>
      </c>
      <c r="F10" s="101">
        <v>12000</v>
      </c>
      <c r="G10" s="101">
        <v>12857</v>
      </c>
      <c r="H10" s="98" t="s">
        <v>55</v>
      </c>
      <c r="I10" s="98" t="s">
        <v>56</v>
      </c>
    </row>
    <row r="11" spans="1:9" x14ac:dyDescent="0.3">
      <c r="A11" s="77" t="s">
        <v>52</v>
      </c>
      <c r="B11" s="77" t="s">
        <v>53</v>
      </c>
      <c r="C11" s="77" t="s">
        <v>57</v>
      </c>
      <c r="D11" s="102">
        <v>40</v>
      </c>
      <c r="E11" s="102">
        <v>11000</v>
      </c>
      <c r="F11" s="102">
        <v>8000</v>
      </c>
      <c r="G11" s="102">
        <v>8750</v>
      </c>
      <c r="H11" s="77" t="s">
        <v>55</v>
      </c>
      <c r="I11" s="77" t="s">
        <v>56</v>
      </c>
    </row>
    <row r="12" spans="1:9" ht="15" thickBot="1" x14ac:dyDescent="0.35">
      <c r="A12" s="99" t="s">
        <v>58</v>
      </c>
      <c r="B12" s="99" t="s">
        <v>53</v>
      </c>
      <c r="C12" s="99" t="s">
        <v>54</v>
      </c>
      <c r="D12" s="103">
        <v>140</v>
      </c>
      <c r="E12" s="103">
        <v>38000</v>
      </c>
      <c r="F12" s="103">
        <v>36000</v>
      </c>
      <c r="G12" s="103">
        <v>37143</v>
      </c>
      <c r="H12" s="99" t="s">
        <v>59</v>
      </c>
      <c r="I12" s="99" t="s">
        <v>60</v>
      </c>
    </row>
    <row r="13" spans="1:9" x14ac:dyDescent="0.3">
      <c r="A13" s="104" t="s">
        <v>307</v>
      </c>
      <c r="B13" s="77"/>
      <c r="C13" s="77"/>
      <c r="D13" s="77"/>
      <c r="E13" s="77"/>
      <c r="F13" s="77"/>
      <c r="G13" s="77"/>
      <c r="H13" s="77"/>
      <c r="I13" s="77"/>
    </row>
  </sheetData>
  <pageMargins left="0.70866141732283472" right="0.70866141732283472" top="0.74803149606299213" bottom="0.74803149606299213" header="0.31496062992125984" footer="0.31496062992125984"/>
  <pageSetup scale="49" orientation="portrait" r:id="rId1"/>
  <headerFooter>
    <oddHeader>&amp;L&amp;10Oficina de Estudios y Políticas Agrarias - ODEPA</oddHeader>
    <oddFooter>&amp;R13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0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2" x14ac:dyDescent="0.25"/>
  <cols>
    <col min="1" max="2" width="21.5546875" style="62" customWidth="1"/>
    <col min="3" max="3" width="21.5546875" style="63" customWidth="1"/>
    <col min="4" max="4" width="21.5546875" style="64" customWidth="1"/>
    <col min="5" max="7" width="14.33203125" style="66" customWidth="1"/>
    <col min="8" max="8" width="27" style="62" customWidth="1"/>
    <col min="9" max="9" width="28" style="62" customWidth="1"/>
    <col min="10" max="16384" width="11.44140625" style="62"/>
  </cols>
  <sheetData>
    <row r="1" spans="1:9" x14ac:dyDescent="0.25">
      <c r="D1" s="62"/>
      <c r="E1" s="67"/>
      <c r="F1" s="67"/>
      <c r="G1" s="67"/>
    </row>
    <row r="2" spans="1:9" ht="18" x14ac:dyDescent="0.35">
      <c r="A2" s="81" t="s">
        <v>7</v>
      </c>
      <c r="B2" s="82"/>
      <c r="D2" s="62"/>
      <c r="E2" s="67"/>
      <c r="F2" s="67"/>
      <c r="G2" s="67"/>
    </row>
    <row r="3" spans="1:9" ht="18" x14ac:dyDescent="0.35">
      <c r="A3" s="82" t="s">
        <v>14</v>
      </c>
      <c r="B3" s="82"/>
      <c r="D3" s="62"/>
      <c r="E3" s="67"/>
      <c r="F3" s="67"/>
      <c r="G3" s="67"/>
    </row>
    <row r="4" spans="1:9" ht="18" x14ac:dyDescent="0.35">
      <c r="A4" s="82" t="s">
        <v>15</v>
      </c>
      <c r="B4" s="84">
        <v>46287</v>
      </c>
      <c r="D4" s="62"/>
      <c r="E4" s="67"/>
      <c r="F4" s="67"/>
      <c r="G4" s="67"/>
    </row>
    <row r="5" spans="1:9" ht="18" x14ac:dyDescent="0.35">
      <c r="A5" s="82" t="s">
        <v>48</v>
      </c>
      <c r="B5" s="82"/>
      <c r="D5" s="62"/>
      <c r="E5" s="67"/>
      <c r="F5" s="67"/>
      <c r="G5" s="67"/>
    </row>
    <row r="6" spans="1:9" ht="18" x14ac:dyDescent="0.35">
      <c r="A6" s="82"/>
      <c r="B6" s="82"/>
      <c r="D6" s="62"/>
      <c r="E6" s="67"/>
      <c r="F6" s="67"/>
      <c r="G6" s="67"/>
    </row>
    <row r="7" spans="1:9" ht="18" x14ac:dyDescent="0.35">
      <c r="A7" s="86" t="s">
        <v>50</v>
      </c>
      <c r="B7" s="88"/>
      <c r="C7" s="74"/>
      <c r="D7" s="74"/>
      <c r="E7" s="75"/>
      <c r="F7" s="75"/>
      <c r="G7" s="75"/>
      <c r="H7" s="74"/>
      <c r="I7" s="74"/>
    </row>
    <row r="8" spans="1:9" ht="18.600000000000001" thickBot="1" x14ac:dyDescent="0.3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s="27" customFormat="1" ht="14.4" x14ac:dyDescent="0.3">
      <c r="A10" s="98" t="s">
        <v>124</v>
      </c>
      <c r="B10" s="98" t="s">
        <v>53</v>
      </c>
      <c r="C10" s="98" t="s">
        <v>67</v>
      </c>
      <c r="D10" s="101">
        <v>340</v>
      </c>
      <c r="E10" s="101">
        <v>24000</v>
      </c>
      <c r="F10" s="101">
        <v>24000</v>
      </c>
      <c r="G10" s="101">
        <v>24000</v>
      </c>
      <c r="H10" s="98" t="s">
        <v>198</v>
      </c>
      <c r="I10" s="98" t="s">
        <v>195</v>
      </c>
    </row>
    <row r="11" spans="1:9" s="27" customFormat="1" ht="14.4" x14ac:dyDescent="0.3">
      <c r="A11" s="77" t="s">
        <v>124</v>
      </c>
      <c r="B11" s="77" t="s">
        <v>53</v>
      </c>
      <c r="C11" s="92" t="s">
        <v>54</v>
      </c>
      <c r="D11" s="102">
        <v>140</v>
      </c>
      <c r="E11" s="106">
        <v>18000</v>
      </c>
      <c r="F11" s="106">
        <v>18000</v>
      </c>
      <c r="G11" s="106">
        <v>18000</v>
      </c>
      <c r="H11" s="77" t="s">
        <v>198</v>
      </c>
      <c r="I11" s="77" t="s">
        <v>195</v>
      </c>
    </row>
    <row r="12" spans="1:9" s="27" customFormat="1" ht="14.4" x14ac:dyDescent="0.3">
      <c r="A12" s="77" t="s">
        <v>128</v>
      </c>
      <c r="B12" s="77" t="s">
        <v>129</v>
      </c>
      <c r="C12" s="92" t="s">
        <v>67</v>
      </c>
      <c r="D12" s="102">
        <v>1500</v>
      </c>
      <c r="E12" s="106">
        <v>16000</v>
      </c>
      <c r="F12" s="106">
        <v>16000</v>
      </c>
      <c r="G12" s="106">
        <v>16000</v>
      </c>
      <c r="H12" s="77" t="s">
        <v>55</v>
      </c>
      <c r="I12" s="77" t="s">
        <v>130</v>
      </c>
    </row>
    <row r="13" spans="1:9" s="27" customFormat="1" ht="14.4" x14ac:dyDescent="0.3">
      <c r="A13" s="77" t="s">
        <v>128</v>
      </c>
      <c r="B13" s="77" t="s">
        <v>129</v>
      </c>
      <c r="C13" s="92" t="s">
        <v>67</v>
      </c>
      <c r="D13" s="102">
        <v>2200</v>
      </c>
      <c r="E13" s="106">
        <v>15000</v>
      </c>
      <c r="F13" s="106">
        <v>15000</v>
      </c>
      <c r="G13" s="106">
        <v>15000</v>
      </c>
      <c r="H13" s="77" t="s">
        <v>110</v>
      </c>
      <c r="I13" s="77" t="s">
        <v>130</v>
      </c>
    </row>
    <row r="14" spans="1:9" s="27" customFormat="1" ht="14.4" x14ac:dyDescent="0.3">
      <c r="A14" s="77" t="s">
        <v>133</v>
      </c>
      <c r="B14" s="77" t="s">
        <v>134</v>
      </c>
      <c r="C14" s="92" t="s">
        <v>67</v>
      </c>
      <c r="D14" s="102">
        <v>320</v>
      </c>
      <c r="E14" s="106">
        <v>15000</v>
      </c>
      <c r="F14" s="106">
        <v>13000</v>
      </c>
      <c r="G14" s="106">
        <v>13750</v>
      </c>
      <c r="H14" s="77" t="s">
        <v>135</v>
      </c>
      <c r="I14" s="77" t="s">
        <v>86</v>
      </c>
    </row>
    <row r="15" spans="1:9" s="27" customFormat="1" ht="14.4" x14ac:dyDescent="0.3">
      <c r="A15" s="77" t="s">
        <v>133</v>
      </c>
      <c r="B15" s="77" t="s">
        <v>134</v>
      </c>
      <c r="C15" s="92" t="s">
        <v>67</v>
      </c>
      <c r="D15" s="102">
        <v>41000</v>
      </c>
      <c r="E15" s="106">
        <v>500</v>
      </c>
      <c r="F15" s="106">
        <v>450</v>
      </c>
      <c r="G15" s="106">
        <v>482</v>
      </c>
      <c r="H15" s="77" t="s">
        <v>71</v>
      </c>
      <c r="I15" s="77" t="s">
        <v>195</v>
      </c>
    </row>
    <row r="16" spans="1:9" s="27" customFormat="1" ht="14.4" x14ac:dyDescent="0.3">
      <c r="A16" s="77" t="s">
        <v>133</v>
      </c>
      <c r="B16" s="77" t="s">
        <v>134</v>
      </c>
      <c r="C16" s="92" t="s">
        <v>54</v>
      </c>
      <c r="D16" s="102">
        <v>220</v>
      </c>
      <c r="E16" s="106">
        <v>10000</v>
      </c>
      <c r="F16" s="106">
        <v>9000</v>
      </c>
      <c r="G16" s="106">
        <v>9545</v>
      </c>
      <c r="H16" s="77" t="s">
        <v>142</v>
      </c>
      <c r="I16" s="77" t="s">
        <v>86</v>
      </c>
    </row>
    <row r="17" spans="1:9" s="27" customFormat="1" ht="14.4" x14ac:dyDescent="0.3">
      <c r="A17" s="77" t="s">
        <v>133</v>
      </c>
      <c r="B17" s="77" t="s">
        <v>134</v>
      </c>
      <c r="C17" s="92" t="s">
        <v>54</v>
      </c>
      <c r="D17" s="102">
        <v>22000</v>
      </c>
      <c r="E17" s="106">
        <v>400</v>
      </c>
      <c r="F17" s="106">
        <v>350</v>
      </c>
      <c r="G17" s="106">
        <v>373</v>
      </c>
      <c r="H17" s="77" t="s">
        <v>71</v>
      </c>
      <c r="I17" s="77" t="s">
        <v>195</v>
      </c>
    </row>
    <row r="18" spans="1:9" s="27" customFormat="1" ht="14.4" x14ac:dyDescent="0.3">
      <c r="A18" s="77" t="s">
        <v>138</v>
      </c>
      <c r="B18" s="77" t="s">
        <v>139</v>
      </c>
      <c r="C18" s="92" t="s">
        <v>67</v>
      </c>
      <c r="D18" s="102">
        <v>350</v>
      </c>
      <c r="E18" s="106">
        <v>7000</v>
      </c>
      <c r="F18" s="106">
        <v>6500</v>
      </c>
      <c r="G18" s="106">
        <v>6829</v>
      </c>
      <c r="H18" s="77" t="s">
        <v>140</v>
      </c>
      <c r="I18" s="77" t="s">
        <v>60</v>
      </c>
    </row>
    <row r="19" spans="1:9" s="27" customFormat="1" ht="14.4" x14ac:dyDescent="0.3">
      <c r="A19" s="77" t="s">
        <v>138</v>
      </c>
      <c r="B19" s="77" t="s">
        <v>139</v>
      </c>
      <c r="C19" s="92" t="s">
        <v>54</v>
      </c>
      <c r="D19" s="102">
        <v>350</v>
      </c>
      <c r="E19" s="106">
        <v>6000</v>
      </c>
      <c r="F19" s="106">
        <v>5500</v>
      </c>
      <c r="G19" s="106">
        <v>5714</v>
      </c>
      <c r="H19" s="77" t="s">
        <v>140</v>
      </c>
      <c r="I19" s="77" t="s">
        <v>60</v>
      </c>
    </row>
    <row r="20" spans="1:9" s="27" customFormat="1" ht="14.4" x14ac:dyDescent="0.3">
      <c r="A20" s="77" t="s">
        <v>143</v>
      </c>
      <c r="B20" s="77" t="s">
        <v>53</v>
      </c>
      <c r="C20" s="92" t="s">
        <v>67</v>
      </c>
      <c r="D20" s="102">
        <v>24000</v>
      </c>
      <c r="E20" s="106">
        <v>130</v>
      </c>
      <c r="F20" s="106">
        <v>130</v>
      </c>
      <c r="G20" s="106">
        <v>130</v>
      </c>
      <c r="H20" s="77" t="s">
        <v>71</v>
      </c>
      <c r="I20" s="77" t="s">
        <v>195</v>
      </c>
    </row>
    <row r="21" spans="1:9" s="27" customFormat="1" ht="14.4" x14ac:dyDescent="0.3">
      <c r="A21" s="77" t="s">
        <v>143</v>
      </c>
      <c r="B21" s="77" t="s">
        <v>53</v>
      </c>
      <c r="C21" s="92" t="s">
        <v>54</v>
      </c>
      <c r="D21" s="102">
        <v>11000</v>
      </c>
      <c r="E21" s="106">
        <v>100</v>
      </c>
      <c r="F21" s="106">
        <v>100</v>
      </c>
      <c r="G21" s="106">
        <v>100</v>
      </c>
      <c r="H21" s="77" t="s">
        <v>71</v>
      </c>
      <c r="I21" s="77" t="s">
        <v>195</v>
      </c>
    </row>
    <row r="22" spans="1:9" s="27" customFormat="1" ht="14.4" x14ac:dyDescent="0.3">
      <c r="A22" s="77" t="s">
        <v>249</v>
      </c>
      <c r="B22" s="77" t="s">
        <v>53</v>
      </c>
      <c r="C22" s="92" t="s">
        <v>67</v>
      </c>
      <c r="D22" s="102">
        <v>229</v>
      </c>
      <c r="E22" s="106">
        <v>20000</v>
      </c>
      <c r="F22" s="106">
        <v>18000</v>
      </c>
      <c r="G22" s="106">
        <v>19048</v>
      </c>
      <c r="H22" s="77" t="s">
        <v>196</v>
      </c>
      <c r="I22" s="77" t="s">
        <v>96</v>
      </c>
    </row>
    <row r="23" spans="1:9" s="27" customFormat="1" ht="14.4" x14ac:dyDescent="0.3">
      <c r="A23" s="77" t="s">
        <v>145</v>
      </c>
      <c r="B23" s="77" t="s">
        <v>53</v>
      </c>
      <c r="C23" s="92" t="s">
        <v>67</v>
      </c>
      <c r="D23" s="102">
        <v>12500</v>
      </c>
      <c r="E23" s="106">
        <v>700</v>
      </c>
      <c r="F23" s="106">
        <v>500</v>
      </c>
      <c r="G23" s="106">
        <v>618</v>
      </c>
      <c r="H23" s="77" t="s">
        <v>71</v>
      </c>
      <c r="I23" s="77" t="s">
        <v>195</v>
      </c>
    </row>
    <row r="24" spans="1:9" s="27" customFormat="1" ht="14.4" x14ac:dyDescent="0.3">
      <c r="A24" s="77" t="s">
        <v>145</v>
      </c>
      <c r="B24" s="77" t="s">
        <v>53</v>
      </c>
      <c r="C24" s="92" t="s">
        <v>54</v>
      </c>
      <c r="D24" s="102">
        <v>5800</v>
      </c>
      <c r="E24" s="106">
        <v>400</v>
      </c>
      <c r="F24" s="106">
        <v>350</v>
      </c>
      <c r="G24" s="106">
        <v>378</v>
      </c>
      <c r="H24" s="77" t="s">
        <v>71</v>
      </c>
      <c r="I24" s="77" t="s">
        <v>195</v>
      </c>
    </row>
    <row r="25" spans="1:9" s="27" customFormat="1" ht="14.4" x14ac:dyDescent="0.3">
      <c r="A25" s="77" t="s">
        <v>61</v>
      </c>
      <c r="B25" s="77" t="s">
        <v>53</v>
      </c>
      <c r="C25" s="92" t="s">
        <v>147</v>
      </c>
      <c r="D25" s="102">
        <v>1500</v>
      </c>
      <c r="E25" s="106">
        <v>19000</v>
      </c>
      <c r="F25" s="106">
        <v>19000</v>
      </c>
      <c r="G25" s="106">
        <v>19000</v>
      </c>
      <c r="H25" s="77" t="s">
        <v>122</v>
      </c>
      <c r="I25" s="77" t="s">
        <v>195</v>
      </c>
    </row>
    <row r="26" spans="1:9" s="27" customFormat="1" ht="14.4" x14ac:dyDescent="0.3">
      <c r="A26" s="77" t="s">
        <v>61</v>
      </c>
      <c r="B26" s="77" t="s">
        <v>53</v>
      </c>
      <c r="C26" s="92" t="s">
        <v>147</v>
      </c>
      <c r="D26" s="102">
        <v>1300</v>
      </c>
      <c r="E26" s="106">
        <v>20000</v>
      </c>
      <c r="F26" s="106">
        <v>20000</v>
      </c>
      <c r="G26" s="106">
        <v>20000</v>
      </c>
      <c r="H26" s="77" t="s">
        <v>81</v>
      </c>
      <c r="I26" s="77" t="s">
        <v>195</v>
      </c>
    </row>
    <row r="27" spans="1:9" s="27" customFormat="1" ht="14.4" x14ac:dyDescent="0.3">
      <c r="A27" s="77" t="s">
        <v>61</v>
      </c>
      <c r="B27" s="77" t="s">
        <v>53</v>
      </c>
      <c r="C27" s="92" t="s">
        <v>149</v>
      </c>
      <c r="D27" s="102">
        <v>25000</v>
      </c>
      <c r="E27" s="106">
        <v>4000</v>
      </c>
      <c r="F27" s="106">
        <v>4000</v>
      </c>
      <c r="G27" s="106">
        <v>4000</v>
      </c>
      <c r="H27" s="77" t="s">
        <v>150</v>
      </c>
      <c r="I27" s="77" t="s">
        <v>195</v>
      </c>
    </row>
    <row r="28" spans="1:9" s="27" customFormat="1" ht="14.4" x14ac:dyDescent="0.3">
      <c r="A28" s="77" t="s">
        <v>61</v>
      </c>
      <c r="B28" s="77" t="s">
        <v>53</v>
      </c>
      <c r="C28" s="92" t="s">
        <v>149</v>
      </c>
      <c r="D28" s="102">
        <v>28000</v>
      </c>
      <c r="E28" s="106">
        <v>4000</v>
      </c>
      <c r="F28" s="106">
        <v>4000</v>
      </c>
      <c r="G28" s="106">
        <v>4000</v>
      </c>
      <c r="H28" s="77" t="s">
        <v>150</v>
      </c>
      <c r="I28" s="77" t="s">
        <v>116</v>
      </c>
    </row>
    <row r="29" spans="1:9" s="27" customFormat="1" ht="14.4" x14ac:dyDescent="0.3">
      <c r="A29" s="77" t="s">
        <v>61</v>
      </c>
      <c r="B29" s="77" t="s">
        <v>53</v>
      </c>
      <c r="C29" s="92" t="s">
        <v>250</v>
      </c>
      <c r="D29" s="102">
        <v>900</v>
      </c>
      <c r="E29" s="106">
        <v>18000</v>
      </c>
      <c r="F29" s="106">
        <v>18000</v>
      </c>
      <c r="G29" s="106">
        <v>18000</v>
      </c>
      <c r="H29" s="77" t="s">
        <v>122</v>
      </c>
      <c r="I29" s="77" t="s">
        <v>195</v>
      </c>
    </row>
    <row r="30" spans="1:9" s="27" customFormat="1" ht="14.4" x14ac:dyDescent="0.3">
      <c r="A30" s="77" t="s">
        <v>61</v>
      </c>
      <c r="B30" s="77" t="s">
        <v>53</v>
      </c>
      <c r="C30" s="92" t="s">
        <v>250</v>
      </c>
      <c r="D30" s="102">
        <v>600</v>
      </c>
      <c r="E30" s="106">
        <v>19000</v>
      </c>
      <c r="F30" s="106">
        <v>19000</v>
      </c>
      <c r="G30" s="106">
        <v>19000</v>
      </c>
      <c r="H30" s="77" t="s">
        <v>81</v>
      </c>
      <c r="I30" s="77" t="s">
        <v>195</v>
      </c>
    </row>
    <row r="31" spans="1:9" s="27" customFormat="1" ht="14.4" x14ac:dyDescent="0.3">
      <c r="A31" s="77" t="s">
        <v>61</v>
      </c>
      <c r="B31" s="77" t="s">
        <v>53</v>
      </c>
      <c r="C31" s="92" t="s">
        <v>251</v>
      </c>
      <c r="D31" s="102">
        <v>17000</v>
      </c>
      <c r="E31" s="106">
        <v>28000</v>
      </c>
      <c r="F31" s="106">
        <v>28000</v>
      </c>
      <c r="G31" s="106">
        <v>28000</v>
      </c>
      <c r="H31" s="77" t="s">
        <v>150</v>
      </c>
      <c r="I31" s="77" t="s">
        <v>195</v>
      </c>
    </row>
    <row r="32" spans="1:9" s="27" customFormat="1" ht="14.4" x14ac:dyDescent="0.3">
      <c r="A32" s="77" t="s">
        <v>61</v>
      </c>
      <c r="B32" s="77" t="s">
        <v>53</v>
      </c>
      <c r="C32" s="92" t="s">
        <v>251</v>
      </c>
      <c r="D32" s="102">
        <v>16000</v>
      </c>
      <c r="E32" s="106">
        <v>2800</v>
      </c>
      <c r="F32" s="106">
        <v>2800</v>
      </c>
      <c r="G32" s="106">
        <v>2800</v>
      </c>
      <c r="H32" s="77" t="s">
        <v>150</v>
      </c>
      <c r="I32" s="77" t="s">
        <v>116</v>
      </c>
    </row>
    <row r="33" spans="1:9" s="27" customFormat="1" ht="14.4" x14ac:dyDescent="0.3">
      <c r="A33" s="77" t="s">
        <v>61</v>
      </c>
      <c r="B33" s="77" t="s">
        <v>53</v>
      </c>
      <c r="C33" s="92" t="s">
        <v>252</v>
      </c>
      <c r="D33" s="102">
        <v>300</v>
      </c>
      <c r="E33" s="106">
        <v>17500</v>
      </c>
      <c r="F33" s="106">
        <v>17500</v>
      </c>
      <c r="G33" s="106">
        <v>17500</v>
      </c>
      <c r="H33" s="77" t="s">
        <v>122</v>
      </c>
      <c r="I33" s="77" t="s">
        <v>195</v>
      </c>
    </row>
    <row r="34" spans="1:9" s="27" customFormat="1" ht="14.4" x14ac:dyDescent="0.3">
      <c r="A34" s="77" t="s">
        <v>61</v>
      </c>
      <c r="B34" s="77" t="s">
        <v>53</v>
      </c>
      <c r="C34" s="92" t="s">
        <v>252</v>
      </c>
      <c r="D34" s="102">
        <v>200</v>
      </c>
      <c r="E34" s="106">
        <v>18500</v>
      </c>
      <c r="F34" s="106">
        <v>18500</v>
      </c>
      <c r="G34" s="106">
        <v>18500</v>
      </c>
      <c r="H34" s="77" t="s">
        <v>81</v>
      </c>
      <c r="I34" s="77" t="s">
        <v>195</v>
      </c>
    </row>
    <row r="35" spans="1:9" s="27" customFormat="1" ht="14.4" x14ac:dyDescent="0.3">
      <c r="A35" s="77" t="s">
        <v>61</v>
      </c>
      <c r="B35" s="77" t="s">
        <v>53</v>
      </c>
      <c r="C35" s="92" t="s">
        <v>253</v>
      </c>
      <c r="D35" s="102">
        <v>7000</v>
      </c>
      <c r="E35" s="106">
        <v>1000</v>
      </c>
      <c r="F35" s="106">
        <v>1000</v>
      </c>
      <c r="G35" s="106">
        <v>1000</v>
      </c>
      <c r="H35" s="77" t="s">
        <v>150</v>
      </c>
      <c r="I35" s="77" t="s">
        <v>195</v>
      </c>
    </row>
    <row r="36" spans="1:9" s="27" customFormat="1" ht="14.4" x14ac:dyDescent="0.3">
      <c r="A36" s="77" t="s">
        <v>61</v>
      </c>
      <c r="B36" s="77" t="s">
        <v>53</v>
      </c>
      <c r="C36" s="92" t="s">
        <v>253</v>
      </c>
      <c r="D36" s="102">
        <v>8000</v>
      </c>
      <c r="E36" s="106">
        <v>1200</v>
      </c>
      <c r="F36" s="106">
        <v>1200</v>
      </c>
      <c r="G36" s="106">
        <v>1200</v>
      </c>
      <c r="H36" s="77" t="s">
        <v>150</v>
      </c>
      <c r="I36" s="77" t="s">
        <v>116</v>
      </c>
    </row>
    <row r="37" spans="1:9" s="27" customFormat="1" ht="14.4" x14ac:dyDescent="0.3">
      <c r="A37" s="77" t="s">
        <v>151</v>
      </c>
      <c r="B37" s="77" t="s">
        <v>53</v>
      </c>
      <c r="C37" s="92" t="s">
        <v>67</v>
      </c>
      <c r="D37" s="102">
        <v>2600</v>
      </c>
      <c r="E37" s="106">
        <v>3500</v>
      </c>
      <c r="F37" s="106">
        <v>3200</v>
      </c>
      <c r="G37" s="106">
        <v>3373</v>
      </c>
      <c r="H37" s="77" t="s">
        <v>152</v>
      </c>
      <c r="I37" s="77" t="s">
        <v>195</v>
      </c>
    </row>
    <row r="38" spans="1:9" s="27" customFormat="1" ht="14.4" x14ac:dyDescent="0.3">
      <c r="A38" s="77" t="s">
        <v>151</v>
      </c>
      <c r="B38" s="77" t="s">
        <v>53</v>
      </c>
      <c r="C38" s="92" t="s">
        <v>54</v>
      </c>
      <c r="D38" s="102">
        <v>800</v>
      </c>
      <c r="E38" s="106">
        <v>2600</v>
      </c>
      <c r="F38" s="106">
        <v>2600</v>
      </c>
      <c r="G38" s="106">
        <v>2600</v>
      </c>
      <c r="H38" s="77" t="s">
        <v>152</v>
      </c>
      <c r="I38" s="77" t="s">
        <v>195</v>
      </c>
    </row>
    <row r="39" spans="1:9" s="27" customFormat="1" ht="14.4" x14ac:dyDescent="0.3">
      <c r="A39" s="77" t="s">
        <v>197</v>
      </c>
      <c r="B39" s="77" t="s">
        <v>53</v>
      </c>
      <c r="C39" s="92" t="s">
        <v>67</v>
      </c>
      <c r="D39" s="102">
        <v>820</v>
      </c>
      <c r="E39" s="106">
        <v>1000</v>
      </c>
      <c r="F39" s="106">
        <v>900</v>
      </c>
      <c r="G39" s="106">
        <v>954</v>
      </c>
      <c r="H39" s="77" t="s">
        <v>198</v>
      </c>
      <c r="I39" s="77" t="s">
        <v>195</v>
      </c>
    </row>
    <row r="40" spans="1:9" s="27" customFormat="1" ht="14.4" x14ac:dyDescent="0.3">
      <c r="A40" s="77" t="s">
        <v>153</v>
      </c>
      <c r="B40" s="77" t="s">
        <v>53</v>
      </c>
      <c r="C40" s="92" t="s">
        <v>67</v>
      </c>
      <c r="D40" s="102">
        <v>790</v>
      </c>
      <c r="E40" s="106">
        <v>12000</v>
      </c>
      <c r="F40" s="106">
        <v>1100</v>
      </c>
      <c r="G40" s="106">
        <v>7033</v>
      </c>
      <c r="H40" s="77" t="s">
        <v>199</v>
      </c>
      <c r="I40" s="77" t="s">
        <v>195</v>
      </c>
    </row>
    <row r="41" spans="1:9" s="27" customFormat="1" ht="14.4" x14ac:dyDescent="0.3">
      <c r="A41" s="77" t="s">
        <v>153</v>
      </c>
      <c r="B41" s="77" t="s">
        <v>53</v>
      </c>
      <c r="C41" s="92" t="s">
        <v>67</v>
      </c>
      <c r="D41" s="102">
        <v>160</v>
      </c>
      <c r="E41" s="106">
        <v>20000</v>
      </c>
      <c r="F41" s="106">
        <v>20000</v>
      </c>
      <c r="G41" s="106">
        <v>20000</v>
      </c>
      <c r="H41" s="77" t="s">
        <v>198</v>
      </c>
      <c r="I41" s="77" t="s">
        <v>195</v>
      </c>
    </row>
    <row r="42" spans="1:9" s="27" customFormat="1" ht="14.4" x14ac:dyDescent="0.3">
      <c r="A42" s="77" t="s">
        <v>155</v>
      </c>
      <c r="B42" s="77" t="s">
        <v>53</v>
      </c>
      <c r="C42" s="92" t="s">
        <v>67</v>
      </c>
      <c r="D42" s="102">
        <v>10300</v>
      </c>
      <c r="E42" s="106">
        <v>800</v>
      </c>
      <c r="F42" s="106">
        <v>700</v>
      </c>
      <c r="G42" s="106">
        <v>733</v>
      </c>
      <c r="H42" s="77" t="s">
        <v>71</v>
      </c>
      <c r="I42" s="77" t="s">
        <v>195</v>
      </c>
    </row>
    <row r="43" spans="1:9" s="27" customFormat="1" ht="14.4" x14ac:dyDescent="0.3">
      <c r="A43" s="77" t="s">
        <v>155</v>
      </c>
      <c r="B43" s="77" t="s">
        <v>53</v>
      </c>
      <c r="C43" s="92" t="s">
        <v>54</v>
      </c>
      <c r="D43" s="102">
        <v>3400</v>
      </c>
      <c r="E43" s="106">
        <v>500</v>
      </c>
      <c r="F43" s="106">
        <v>500</v>
      </c>
      <c r="G43" s="106">
        <v>500</v>
      </c>
      <c r="H43" s="77" t="s">
        <v>71</v>
      </c>
      <c r="I43" s="77" t="s">
        <v>195</v>
      </c>
    </row>
    <row r="44" spans="1:9" s="27" customFormat="1" ht="14.4" x14ac:dyDescent="0.3">
      <c r="A44" s="77" t="s">
        <v>156</v>
      </c>
      <c r="B44" s="77" t="s">
        <v>53</v>
      </c>
      <c r="C44" s="92" t="s">
        <v>67</v>
      </c>
      <c r="D44" s="102">
        <v>430</v>
      </c>
      <c r="E44" s="106">
        <v>10000</v>
      </c>
      <c r="F44" s="106">
        <v>9000</v>
      </c>
      <c r="G44" s="106">
        <v>9581</v>
      </c>
      <c r="H44" s="77" t="s">
        <v>254</v>
      </c>
      <c r="I44" s="77" t="s">
        <v>195</v>
      </c>
    </row>
    <row r="45" spans="1:9" s="27" customFormat="1" ht="14.4" x14ac:dyDescent="0.3">
      <c r="A45" s="77" t="s">
        <v>200</v>
      </c>
      <c r="B45" s="77" t="s">
        <v>53</v>
      </c>
      <c r="C45" s="92" t="s">
        <v>224</v>
      </c>
      <c r="D45" s="102">
        <v>220</v>
      </c>
      <c r="E45" s="106">
        <v>25000</v>
      </c>
      <c r="F45" s="106">
        <v>23000</v>
      </c>
      <c r="G45" s="106">
        <v>24091</v>
      </c>
      <c r="H45" s="77" t="s">
        <v>55</v>
      </c>
      <c r="I45" s="77" t="s">
        <v>202</v>
      </c>
    </row>
    <row r="46" spans="1:9" s="27" customFormat="1" ht="14.4" x14ac:dyDescent="0.3">
      <c r="A46" s="77" t="s">
        <v>200</v>
      </c>
      <c r="B46" s="77" t="s">
        <v>53</v>
      </c>
      <c r="C46" s="92" t="s">
        <v>67</v>
      </c>
      <c r="D46" s="102">
        <v>125</v>
      </c>
      <c r="E46" s="106">
        <v>20000</v>
      </c>
      <c r="F46" s="106">
        <v>18000</v>
      </c>
      <c r="G46" s="106">
        <v>19280</v>
      </c>
      <c r="H46" s="77" t="s">
        <v>55</v>
      </c>
      <c r="I46" s="77" t="s">
        <v>202</v>
      </c>
    </row>
    <row r="47" spans="1:9" s="27" customFormat="1" ht="14.4" x14ac:dyDescent="0.3">
      <c r="A47" s="77" t="s">
        <v>200</v>
      </c>
      <c r="B47" s="77" t="s">
        <v>53</v>
      </c>
      <c r="C47" s="92" t="s">
        <v>54</v>
      </c>
      <c r="D47" s="102">
        <v>40</v>
      </c>
      <c r="E47" s="106">
        <v>16000</v>
      </c>
      <c r="F47" s="106">
        <v>14000</v>
      </c>
      <c r="G47" s="106">
        <v>15250</v>
      </c>
      <c r="H47" s="77" t="s">
        <v>55</v>
      </c>
      <c r="I47" s="77" t="s">
        <v>202</v>
      </c>
    </row>
    <row r="48" spans="1:9" s="27" customFormat="1" ht="14.4" x14ac:dyDescent="0.3">
      <c r="A48" s="77" t="s">
        <v>203</v>
      </c>
      <c r="B48" s="77" t="s">
        <v>53</v>
      </c>
      <c r="C48" s="92" t="s">
        <v>67</v>
      </c>
      <c r="D48" s="102">
        <v>570</v>
      </c>
      <c r="E48" s="106">
        <v>6000</v>
      </c>
      <c r="F48" s="106">
        <v>5500</v>
      </c>
      <c r="G48" s="106">
        <v>5719</v>
      </c>
      <c r="H48" s="77" t="s">
        <v>81</v>
      </c>
      <c r="I48" s="77" t="s">
        <v>218</v>
      </c>
    </row>
    <row r="49" spans="1:9" s="27" customFormat="1" ht="14.4" x14ac:dyDescent="0.3">
      <c r="A49" s="77" t="s">
        <v>69</v>
      </c>
      <c r="B49" s="77" t="s">
        <v>70</v>
      </c>
      <c r="C49" s="92" t="s">
        <v>67</v>
      </c>
      <c r="D49" s="102">
        <v>390</v>
      </c>
      <c r="E49" s="106">
        <v>6000</v>
      </c>
      <c r="F49" s="106">
        <v>5500</v>
      </c>
      <c r="G49" s="106">
        <v>5679</v>
      </c>
      <c r="H49" s="77" t="s">
        <v>157</v>
      </c>
      <c r="I49" s="77" t="s">
        <v>195</v>
      </c>
    </row>
    <row r="50" spans="1:9" s="27" customFormat="1" ht="14.4" x14ac:dyDescent="0.3">
      <c r="A50" s="77" t="s">
        <v>69</v>
      </c>
      <c r="B50" s="77" t="s">
        <v>70</v>
      </c>
      <c r="C50" s="92" t="s">
        <v>54</v>
      </c>
      <c r="D50" s="102">
        <v>250</v>
      </c>
      <c r="E50" s="106">
        <v>5000</v>
      </c>
      <c r="F50" s="106">
        <v>4500</v>
      </c>
      <c r="G50" s="106">
        <v>4800</v>
      </c>
      <c r="H50" s="77" t="s">
        <v>73</v>
      </c>
      <c r="I50" s="77" t="s">
        <v>195</v>
      </c>
    </row>
    <row r="51" spans="1:9" s="27" customFormat="1" ht="14.4" x14ac:dyDescent="0.3">
      <c r="A51" s="77" t="s">
        <v>69</v>
      </c>
      <c r="B51" s="77" t="s">
        <v>72</v>
      </c>
      <c r="C51" s="92" t="s">
        <v>67</v>
      </c>
      <c r="D51" s="102">
        <v>600</v>
      </c>
      <c r="E51" s="106">
        <v>7000</v>
      </c>
      <c r="F51" s="106">
        <v>6500</v>
      </c>
      <c r="G51" s="106">
        <v>6708</v>
      </c>
      <c r="H51" s="77" t="s">
        <v>158</v>
      </c>
      <c r="I51" s="77" t="s">
        <v>60</v>
      </c>
    </row>
    <row r="52" spans="1:9" s="27" customFormat="1" ht="14.4" x14ac:dyDescent="0.3">
      <c r="A52" s="77" t="s">
        <v>69</v>
      </c>
      <c r="B52" s="77" t="s">
        <v>72</v>
      </c>
      <c r="C52" s="92" t="s">
        <v>54</v>
      </c>
      <c r="D52" s="102">
        <v>400</v>
      </c>
      <c r="E52" s="106">
        <v>5000</v>
      </c>
      <c r="F52" s="106">
        <v>4500</v>
      </c>
      <c r="G52" s="106">
        <v>4788</v>
      </c>
      <c r="H52" s="77" t="s">
        <v>74</v>
      </c>
      <c r="I52" s="77" t="s">
        <v>195</v>
      </c>
    </row>
    <row r="53" spans="1:9" s="27" customFormat="1" ht="14.4" x14ac:dyDescent="0.3">
      <c r="A53" s="77" t="s">
        <v>69</v>
      </c>
      <c r="B53" s="77" t="s">
        <v>72</v>
      </c>
      <c r="C53" s="92" t="s">
        <v>54</v>
      </c>
      <c r="D53" s="102">
        <v>650</v>
      </c>
      <c r="E53" s="106">
        <v>6000</v>
      </c>
      <c r="F53" s="106">
        <v>5500</v>
      </c>
      <c r="G53" s="106">
        <v>5823</v>
      </c>
      <c r="H53" s="77" t="s">
        <v>74</v>
      </c>
      <c r="I53" s="77" t="s">
        <v>60</v>
      </c>
    </row>
    <row r="54" spans="1:9" s="27" customFormat="1" ht="14.4" x14ac:dyDescent="0.3">
      <c r="A54" s="77" t="s">
        <v>69</v>
      </c>
      <c r="B54" s="77" t="s">
        <v>134</v>
      </c>
      <c r="C54" s="92" t="s">
        <v>67</v>
      </c>
      <c r="D54" s="102">
        <v>320</v>
      </c>
      <c r="E54" s="106">
        <v>5500</v>
      </c>
      <c r="F54" s="106">
        <v>5000</v>
      </c>
      <c r="G54" s="106">
        <v>5312</v>
      </c>
      <c r="H54" s="77" t="s">
        <v>158</v>
      </c>
      <c r="I54" s="77" t="s">
        <v>195</v>
      </c>
    </row>
    <row r="55" spans="1:9" s="27" customFormat="1" ht="14.4" x14ac:dyDescent="0.3">
      <c r="A55" s="77" t="s">
        <v>69</v>
      </c>
      <c r="B55" s="77" t="s">
        <v>134</v>
      </c>
      <c r="C55" s="92" t="s">
        <v>54</v>
      </c>
      <c r="D55" s="102">
        <v>450</v>
      </c>
      <c r="E55" s="106">
        <v>4500</v>
      </c>
      <c r="F55" s="106">
        <v>4000</v>
      </c>
      <c r="G55" s="106">
        <v>4222</v>
      </c>
      <c r="H55" s="77" t="s">
        <v>74</v>
      </c>
      <c r="I55" s="77" t="s">
        <v>195</v>
      </c>
    </row>
    <row r="56" spans="1:9" s="27" customFormat="1" ht="14.4" x14ac:dyDescent="0.3">
      <c r="A56" s="77" t="s">
        <v>69</v>
      </c>
      <c r="B56" s="77" t="s">
        <v>75</v>
      </c>
      <c r="C56" s="92" t="s">
        <v>67</v>
      </c>
      <c r="D56" s="102">
        <v>500</v>
      </c>
      <c r="E56" s="106">
        <v>5500</v>
      </c>
      <c r="F56" s="106">
        <v>5000</v>
      </c>
      <c r="G56" s="106">
        <v>5270</v>
      </c>
      <c r="H56" s="77" t="s">
        <v>158</v>
      </c>
      <c r="I56" s="77" t="s">
        <v>195</v>
      </c>
    </row>
    <row r="57" spans="1:9" s="27" customFormat="1" ht="14.4" x14ac:dyDescent="0.3">
      <c r="A57" s="77" t="s">
        <v>69</v>
      </c>
      <c r="B57" s="77" t="s">
        <v>75</v>
      </c>
      <c r="C57" s="92" t="s">
        <v>54</v>
      </c>
      <c r="D57" s="102">
        <v>350</v>
      </c>
      <c r="E57" s="106">
        <v>4500</v>
      </c>
      <c r="F57" s="106">
        <v>4000</v>
      </c>
      <c r="G57" s="106">
        <v>4286</v>
      </c>
      <c r="H57" s="77" t="s">
        <v>74</v>
      </c>
      <c r="I57" s="77" t="s">
        <v>195</v>
      </c>
    </row>
    <row r="58" spans="1:9" s="27" customFormat="1" ht="14.4" x14ac:dyDescent="0.3">
      <c r="A58" s="77" t="s">
        <v>255</v>
      </c>
      <c r="B58" s="77" t="s">
        <v>53</v>
      </c>
      <c r="C58" s="92" t="s">
        <v>67</v>
      </c>
      <c r="D58" s="102">
        <v>17</v>
      </c>
      <c r="E58" s="106">
        <v>35000</v>
      </c>
      <c r="F58" s="106">
        <v>35000</v>
      </c>
      <c r="G58" s="106">
        <v>35000</v>
      </c>
      <c r="H58" s="77" t="s">
        <v>198</v>
      </c>
      <c r="I58" s="77" t="s">
        <v>195</v>
      </c>
    </row>
    <row r="59" spans="1:9" s="27" customFormat="1" ht="14.4" x14ac:dyDescent="0.3">
      <c r="A59" s="77" t="s">
        <v>162</v>
      </c>
      <c r="B59" s="77" t="s">
        <v>163</v>
      </c>
      <c r="C59" s="92" t="s">
        <v>147</v>
      </c>
      <c r="D59" s="102">
        <v>2700</v>
      </c>
      <c r="E59" s="106">
        <v>25000</v>
      </c>
      <c r="F59" s="106">
        <v>24000</v>
      </c>
      <c r="G59" s="106">
        <v>24481</v>
      </c>
      <c r="H59" s="77" t="s">
        <v>81</v>
      </c>
      <c r="I59" s="77" t="s">
        <v>89</v>
      </c>
    </row>
    <row r="60" spans="1:9" s="27" customFormat="1" ht="14.4" x14ac:dyDescent="0.3">
      <c r="A60" s="77" t="s">
        <v>162</v>
      </c>
      <c r="B60" s="77" t="s">
        <v>163</v>
      </c>
      <c r="C60" s="92" t="s">
        <v>147</v>
      </c>
      <c r="D60" s="102">
        <v>1200</v>
      </c>
      <c r="E60" s="106">
        <v>22000</v>
      </c>
      <c r="F60" s="106">
        <v>22000</v>
      </c>
      <c r="G60" s="106">
        <v>22000</v>
      </c>
      <c r="H60" s="77" t="s">
        <v>81</v>
      </c>
      <c r="I60" s="77" t="s">
        <v>218</v>
      </c>
    </row>
    <row r="61" spans="1:9" s="27" customFormat="1" ht="14.4" x14ac:dyDescent="0.3">
      <c r="A61" s="77" t="s">
        <v>162</v>
      </c>
      <c r="B61" s="77" t="s">
        <v>256</v>
      </c>
      <c r="C61" s="92" t="s">
        <v>223</v>
      </c>
      <c r="D61" s="102">
        <v>2300</v>
      </c>
      <c r="E61" s="106">
        <v>24000</v>
      </c>
      <c r="F61" s="106">
        <v>24000</v>
      </c>
      <c r="G61" s="106">
        <v>24000</v>
      </c>
      <c r="H61" s="77" t="s">
        <v>221</v>
      </c>
      <c r="I61" s="77" t="s">
        <v>193</v>
      </c>
    </row>
    <row r="62" spans="1:9" s="27" customFormat="1" ht="14.4" x14ac:dyDescent="0.3">
      <c r="A62" s="77" t="s">
        <v>162</v>
      </c>
      <c r="B62" s="77" t="s">
        <v>164</v>
      </c>
      <c r="C62" s="92" t="s">
        <v>147</v>
      </c>
      <c r="D62" s="102">
        <v>2300</v>
      </c>
      <c r="E62" s="106">
        <v>20000</v>
      </c>
      <c r="F62" s="106">
        <v>20000</v>
      </c>
      <c r="G62" s="106">
        <v>20000</v>
      </c>
      <c r="H62" s="77" t="s">
        <v>81</v>
      </c>
      <c r="I62" s="77" t="s">
        <v>218</v>
      </c>
    </row>
    <row r="63" spans="1:9" s="27" customFormat="1" ht="14.4" x14ac:dyDescent="0.3">
      <c r="A63" s="77" t="s">
        <v>162</v>
      </c>
      <c r="B63" s="77" t="s">
        <v>206</v>
      </c>
      <c r="C63" s="92" t="s">
        <v>62</v>
      </c>
      <c r="D63" s="102">
        <v>1900</v>
      </c>
      <c r="E63" s="106">
        <v>21000</v>
      </c>
      <c r="F63" s="106">
        <v>21000</v>
      </c>
      <c r="G63" s="106">
        <v>21000</v>
      </c>
      <c r="H63" s="77" t="s">
        <v>81</v>
      </c>
      <c r="I63" s="77" t="s">
        <v>89</v>
      </c>
    </row>
    <row r="64" spans="1:9" s="27" customFormat="1" ht="14.4" x14ac:dyDescent="0.3">
      <c r="A64" s="77" t="s">
        <v>162</v>
      </c>
      <c r="B64" s="77" t="s">
        <v>206</v>
      </c>
      <c r="C64" s="92" t="s">
        <v>62</v>
      </c>
      <c r="D64" s="102">
        <v>2200</v>
      </c>
      <c r="E64" s="106">
        <v>20000</v>
      </c>
      <c r="F64" s="106">
        <v>20000</v>
      </c>
      <c r="G64" s="106">
        <v>20000</v>
      </c>
      <c r="H64" s="77" t="s">
        <v>81</v>
      </c>
      <c r="I64" s="77" t="s">
        <v>218</v>
      </c>
    </row>
    <row r="65" spans="1:9" s="27" customFormat="1" ht="14.4" x14ac:dyDescent="0.3">
      <c r="A65" s="77" t="s">
        <v>208</v>
      </c>
      <c r="B65" s="77" t="s">
        <v>53</v>
      </c>
      <c r="C65" s="92" t="s">
        <v>67</v>
      </c>
      <c r="D65" s="102">
        <v>280</v>
      </c>
      <c r="E65" s="106">
        <v>10000</v>
      </c>
      <c r="F65" s="106">
        <v>10000</v>
      </c>
      <c r="G65" s="106">
        <v>10000</v>
      </c>
      <c r="H65" s="77" t="s">
        <v>199</v>
      </c>
      <c r="I65" s="77" t="s">
        <v>195</v>
      </c>
    </row>
    <row r="66" spans="1:9" s="27" customFormat="1" ht="14.4" x14ac:dyDescent="0.3">
      <c r="A66" s="77" t="s">
        <v>208</v>
      </c>
      <c r="B66" s="77" t="s">
        <v>53</v>
      </c>
      <c r="C66" s="92" t="s">
        <v>67</v>
      </c>
      <c r="D66" s="102">
        <v>70</v>
      </c>
      <c r="E66" s="106">
        <v>20000</v>
      </c>
      <c r="F66" s="106">
        <v>20000</v>
      </c>
      <c r="G66" s="106">
        <v>20000</v>
      </c>
      <c r="H66" s="77" t="s">
        <v>198</v>
      </c>
      <c r="I66" s="77" t="s">
        <v>195</v>
      </c>
    </row>
    <row r="67" spans="1:9" s="27" customFormat="1" ht="14.4" x14ac:dyDescent="0.3">
      <c r="A67" s="77" t="s">
        <v>167</v>
      </c>
      <c r="B67" s="77" t="s">
        <v>257</v>
      </c>
      <c r="C67" s="92" t="s">
        <v>67</v>
      </c>
      <c r="D67" s="102">
        <v>220</v>
      </c>
      <c r="E67" s="106">
        <v>30000</v>
      </c>
      <c r="F67" s="106">
        <v>28000</v>
      </c>
      <c r="G67" s="106">
        <v>29091</v>
      </c>
      <c r="H67" s="77" t="s">
        <v>59</v>
      </c>
      <c r="I67" s="77" t="s">
        <v>96</v>
      </c>
    </row>
    <row r="68" spans="1:9" s="27" customFormat="1" ht="14.4" x14ac:dyDescent="0.3">
      <c r="A68" s="77" t="s">
        <v>167</v>
      </c>
      <c r="B68" s="77" t="s">
        <v>257</v>
      </c>
      <c r="C68" s="92" t="s">
        <v>54</v>
      </c>
      <c r="D68" s="102">
        <v>300</v>
      </c>
      <c r="E68" s="106">
        <v>25000</v>
      </c>
      <c r="F68" s="106">
        <v>23000</v>
      </c>
      <c r="G68" s="106">
        <v>23867</v>
      </c>
      <c r="H68" s="77" t="s">
        <v>59</v>
      </c>
      <c r="I68" s="77" t="s">
        <v>96</v>
      </c>
    </row>
    <row r="69" spans="1:9" s="27" customFormat="1" ht="14.4" x14ac:dyDescent="0.3">
      <c r="A69" s="77" t="s">
        <v>167</v>
      </c>
      <c r="B69" s="77" t="s">
        <v>257</v>
      </c>
      <c r="C69" s="92" t="s">
        <v>57</v>
      </c>
      <c r="D69" s="102">
        <v>100</v>
      </c>
      <c r="E69" s="106">
        <v>20000</v>
      </c>
      <c r="F69" s="106">
        <v>20000</v>
      </c>
      <c r="G69" s="106">
        <v>20000</v>
      </c>
      <c r="H69" s="77" t="s">
        <v>59</v>
      </c>
      <c r="I69" s="77" t="s">
        <v>96</v>
      </c>
    </row>
    <row r="70" spans="1:9" s="27" customFormat="1" ht="14.4" x14ac:dyDescent="0.3">
      <c r="A70" s="77" t="s">
        <v>174</v>
      </c>
      <c r="B70" s="77" t="s">
        <v>175</v>
      </c>
      <c r="C70" s="92" t="s">
        <v>67</v>
      </c>
      <c r="D70" s="102">
        <v>11300</v>
      </c>
      <c r="E70" s="106">
        <v>1500</v>
      </c>
      <c r="F70" s="106">
        <v>1300</v>
      </c>
      <c r="G70" s="106">
        <v>1438</v>
      </c>
      <c r="H70" s="77" t="s">
        <v>71</v>
      </c>
      <c r="I70" s="77" t="s">
        <v>195</v>
      </c>
    </row>
    <row r="71" spans="1:9" s="27" customFormat="1" ht="14.4" x14ac:dyDescent="0.3">
      <c r="A71" s="77" t="s">
        <v>174</v>
      </c>
      <c r="B71" s="77" t="s">
        <v>175</v>
      </c>
      <c r="C71" s="92" t="s">
        <v>67</v>
      </c>
      <c r="D71" s="102">
        <v>3400</v>
      </c>
      <c r="E71" s="106">
        <v>1500</v>
      </c>
      <c r="F71" s="106">
        <v>1500</v>
      </c>
      <c r="G71" s="106">
        <v>1500</v>
      </c>
      <c r="H71" s="77" t="s">
        <v>71</v>
      </c>
      <c r="I71" s="77" t="s">
        <v>116</v>
      </c>
    </row>
    <row r="72" spans="1:9" s="27" customFormat="1" ht="14.4" x14ac:dyDescent="0.3">
      <c r="A72" s="77" t="s">
        <v>174</v>
      </c>
      <c r="B72" s="77" t="s">
        <v>175</v>
      </c>
      <c r="C72" s="92" t="s">
        <v>54</v>
      </c>
      <c r="D72" s="102">
        <v>4600</v>
      </c>
      <c r="E72" s="106">
        <v>1000</v>
      </c>
      <c r="F72" s="106">
        <v>1000</v>
      </c>
      <c r="G72" s="106">
        <v>1000</v>
      </c>
      <c r="H72" s="77" t="s">
        <v>71</v>
      </c>
      <c r="I72" s="77" t="s">
        <v>195</v>
      </c>
    </row>
    <row r="73" spans="1:9" s="27" customFormat="1" ht="14.4" x14ac:dyDescent="0.3">
      <c r="A73" s="77" t="s">
        <v>174</v>
      </c>
      <c r="B73" s="77" t="s">
        <v>146</v>
      </c>
      <c r="C73" s="92" t="s">
        <v>67</v>
      </c>
      <c r="D73" s="102">
        <v>2600</v>
      </c>
      <c r="E73" s="106">
        <v>1500</v>
      </c>
      <c r="F73" s="106">
        <v>1500</v>
      </c>
      <c r="G73" s="106">
        <v>1500</v>
      </c>
      <c r="H73" s="77" t="s">
        <v>71</v>
      </c>
      <c r="I73" s="77" t="s">
        <v>195</v>
      </c>
    </row>
    <row r="74" spans="1:9" s="27" customFormat="1" ht="14.4" x14ac:dyDescent="0.3">
      <c r="A74" s="77" t="s">
        <v>174</v>
      </c>
      <c r="B74" s="77" t="s">
        <v>146</v>
      </c>
      <c r="C74" s="92" t="s">
        <v>67</v>
      </c>
      <c r="D74" s="102">
        <v>3000</v>
      </c>
      <c r="E74" s="106">
        <v>1500</v>
      </c>
      <c r="F74" s="106">
        <v>1500</v>
      </c>
      <c r="G74" s="106">
        <v>1500</v>
      </c>
      <c r="H74" s="77" t="s">
        <v>71</v>
      </c>
      <c r="I74" s="77" t="s">
        <v>116</v>
      </c>
    </row>
    <row r="75" spans="1:9" s="27" customFormat="1" ht="14.4" x14ac:dyDescent="0.3">
      <c r="A75" s="77" t="s">
        <v>174</v>
      </c>
      <c r="B75" s="77" t="s">
        <v>146</v>
      </c>
      <c r="C75" s="92" t="s">
        <v>54</v>
      </c>
      <c r="D75" s="102">
        <v>1200</v>
      </c>
      <c r="E75" s="106">
        <v>1200</v>
      </c>
      <c r="F75" s="106">
        <v>1200</v>
      </c>
      <c r="G75" s="106">
        <v>1200</v>
      </c>
      <c r="H75" s="77" t="s">
        <v>71</v>
      </c>
      <c r="I75" s="77" t="s">
        <v>195</v>
      </c>
    </row>
    <row r="76" spans="1:9" s="27" customFormat="1" ht="14.4" x14ac:dyDescent="0.3">
      <c r="A76" s="77" t="s">
        <v>76</v>
      </c>
      <c r="B76" s="77" t="s">
        <v>77</v>
      </c>
      <c r="C76" s="92" t="s">
        <v>137</v>
      </c>
      <c r="D76" s="102">
        <v>550</v>
      </c>
      <c r="E76" s="106">
        <v>22000</v>
      </c>
      <c r="F76" s="106">
        <v>22000</v>
      </c>
      <c r="G76" s="106">
        <v>22000</v>
      </c>
      <c r="H76" s="77" t="s">
        <v>78</v>
      </c>
      <c r="I76" s="77" t="s">
        <v>56</v>
      </c>
    </row>
    <row r="77" spans="1:9" s="27" customFormat="1" ht="14.4" x14ac:dyDescent="0.3">
      <c r="A77" s="77" t="s">
        <v>76</v>
      </c>
      <c r="B77" s="77" t="s">
        <v>77</v>
      </c>
      <c r="C77" s="92" t="s">
        <v>67</v>
      </c>
      <c r="D77" s="102">
        <v>980</v>
      </c>
      <c r="E77" s="106">
        <v>20000</v>
      </c>
      <c r="F77" s="106">
        <v>20000</v>
      </c>
      <c r="G77" s="106">
        <v>20000</v>
      </c>
      <c r="H77" s="77" t="s">
        <v>78</v>
      </c>
      <c r="I77" s="77" t="s">
        <v>56</v>
      </c>
    </row>
    <row r="78" spans="1:9" s="27" customFormat="1" ht="14.4" x14ac:dyDescent="0.3">
      <c r="A78" s="77" t="s">
        <v>76</v>
      </c>
      <c r="B78" s="77" t="s">
        <v>77</v>
      </c>
      <c r="C78" s="92" t="s">
        <v>54</v>
      </c>
      <c r="D78" s="102">
        <v>750</v>
      </c>
      <c r="E78" s="106">
        <v>18000</v>
      </c>
      <c r="F78" s="106">
        <v>18000</v>
      </c>
      <c r="G78" s="106">
        <v>18000</v>
      </c>
      <c r="H78" s="77" t="s">
        <v>78</v>
      </c>
      <c r="I78" s="77" t="s">
        <v>56</v>
      </c>
    </row>
    <row r="79" spans="1:9" s="27" customFormat="1" ht="14.4" x14ac:dyDescent="0.3">
      <c r="A79" s="77" t="s">
        <v>76</v>
      </c>
      <c r="B79" s="77" t="s">
        <v>77</v>
      </c>
      <c r="C79" s="92" t="s">
        <v>57</v>
      </c>
      <c r="D79" s="102">
        <v>330</v>
      </c>
      <c r="E79" s="106">
        <v>15000</v>
      </c>
      <c r="F79" s="106">
        <v>15000</v>
      </c>
      <c r="G79" s="106">
        <v>15000</v>
      </c>
      <c r="H79" s="77" t="s">
        <v>78</v>
      </c>
      <c r="I79" s="77" t="s">
        <v>56</v>
      </c>
    </row>
    <row r="80" spans="1:9" s="27" customFormat="1" ht="14.4" x14ac:dyDescent="0.3">
      <c r="A80" s="77" t="s">
        <v>80</v>
      </c>
      <c r="B80" s="77" t="s">
        <v>53</v>
      </c>
      <c r="C80" s="92" t="s">
        <v>180</v>
      </c>
      <c r="D80" s="102">
        <v>1200</v>
      </c>
      <c r="E80" s="106">
        <v>18000</v>
      </c>
      <c r="F80" s="106">
        <v>18000</v>
      </c>
      <c r="G80" s="106">
        <v>18000</v>
      </c>
      <c r="H80" s="77" t="s">
        <v>178</v>
      </c>
      <c r="I80" s="77" t="s">
        <v>193</v>
      </c>
    </row>
    <row r="81" spans="1:9" s="27" customFormat="1" ht="14.4" x14ac:dyDescent="0.3">
      <c r="A81" s="77" t="s">
        <v>80</v>
      </c>
      <c r="B81" s="77" t="s">
        <v>53</v>
      </c>
      <c r="C81" s="92" t="s">
        <v>180</v>
      </c>
      <c r="D81" s="102">
        <v>850</v>
      </c>
      <c r="E81" s="106">
        <v>18000</v>
      </c>
      <c r="F81" s="106">
        <v>18000</v>
      </c>
      <c r="G81" s="106">
        <v>18000</v>
      </c>
      <c r="H81" s="77" t="s">
        <v>178</v>
      </c>
      <c r="I81" s="77" t="s">
        <v>209</v>
      </c>
    </row>
    <row r="82" spans="1:9" s="27" customFormat="1" ht="14.4" x14ac:dyDescent="0.3">
      <c r="A82" s="77" t="s">
        <v>80</v>
      </c>
      <c r="B82" s="77" t="s">
        <v>53</v>
      </c>
      <c r="C82" s="92" t="s">
        <v>67</v>
      </c>
      <c r="D82" s="102">
        <v>2300</v>
      </c>
      <c r="E82" s="106">
        <v>21000</v>
      </c>
      <c r="F82" s="106">
        <v>20000</v>
      </c>
      <c r="G82" s="106">
        <v>20565</v>
      </c>
      <c r="H82" s="77" t="s">
        <v>178</v>
      </c>
      <c r="I82" s="77" t="s">
        <v>193</v>
      </c>
    </row>
    <row r="83" spans="1:9" s="27" customFormat="1" ht="14.4" x14ac:dyDescent="0.3">
      <c r="A83" s="77" t="s">
        <v>80</v>
      </c>
      <c r="B83" s="77" t="s">
        <v>53</v>
      </c>
      <c r="C83" s="92" t="s">
        <v>67</v>
      </c>
      <c r="D83" s="102">
        <v>980</v>
      </c>
      <c r="E83" s="106">
        <v>21000</v>
      </c>
      <c r="F83" s="106">
        <v>21000</v>
      </c>
      <c r="G83" s="106">
        <v>21000</v>
      </c>
      <c r="H83" s="77" t="s">
        <v>178</v>
      </c>
      <c r="I83" s="77" t="s">
        <v>209</v>
      </c>
    </row>
    <row r="84" spans="1:9" s="27" customFormat="1" ht="14.4" x14ac:dyDescent="0.3">
      <c r="A84" s="77" t="s">
        <v>80</v>
      </c>
      <c r="B84" s="77" t="s">
        <v>53</v>
      </c>
      <c r="C84" s="92" t="s">
        <v>54</v>
      </c>
      <c r="D84" s="102">
        <v>500</v>
      </c>
      <c r="E84" s="106">
        <v>17000</v>
      </c>
      <c r="F84" s="106">
        <v>17000</v>
      </c>
      <c r="G84" s="106">
        <v>17000</v>
      </c>
      <c r="H84" s="77" t="s">
        <v>178</v>
      </c>
      <c r="I84" s="77" t="s">
        <v>209</v>
      </c>
    </row>
    <row r="85" spans="1:9" s="27" customFormat="1" ht="14.4" x14ac:dyDescent="0.3">
      <c r="A85" s="77" t="s">
        <v>179</v>
      </c>
      <c r="B85" s="77" t="s">
        <v>180</v>
      </c>
      <c r="C85" s="92" t="s">
        <v>149</v>
      </c>
      <c r="D85" s="102">
        <v>3500</v>
      </c>
      <c r="E85" s="106">
        <v>1100</v>
      </c>
      <c r="F85" s="106">
        <v>1050</v>
      </c>
      <c r="G85" s="106">
        <v>1077</v>
      </c>
      <c r="H85" s="77" t="s">
        <v>177</v>
      </c>
      <c r="I85" s="77" t="s">
        <v>113</v>
      </c>
    </row>
    <row r="86" spans="1:9" s="27" customFormat="1" ht="14.4" x14ac:dyDescent="0.3">
      <c r="A86" s="77" t="s">
        <v>179</v>
      </c>
      <c r="B86" s="77" t="s">
        <v>180</v>
      </c>
      <c r="C86" s="92" t="s">
        <v>251</v>
      </c>
      <c r="D86" s="102">
        <v>900</v>
      </c>
      <c r="E86" s="106">
        <v>700</v>
      </c>
      <c r="F86" s="106">
        <v>700</v>
      </c>
      <c r="G86" s="106">
        <v>700</v>
      </c>
      <c r="H86" s="77" t="s">
        <v>177</v>
      </c>
      <c r="I86" s="77" t="s">
        <v>113</v>
      </c>
    </row>
    <row r="87" spans="1:9" s="27" customFormat="1" ht="15" thickBot="1" x14ac:dyDescent="0.35">
      <c r="A87" s="99" t="s">
        <v>181</v>
      </c>
      <c r="B87" s="99" t="s">
        <v>53</v>
      </c>
      <c r="C87" s="100" t="s">
        <v>67</v>
      </c>
      <c r="D87" s="103">
        <v>250</v>
      </c>
      <c r="E87" s="107">
        <v>25000</v>
      </c>
      <c r="F87" s="107">
        <v>23000</v>
      </c>
      <c r="G87" s="107">
        <v>24200</v>
      </c>
      <c r="H87" s="99" t="s">
        <v>182</v>
      </c>
      <c r="I87" s="99" t="s">
        <v>116</v>
      </c>
    </row>
    <row r="88" spans="1:9" s="27" customFormat="1" ht="14.4" x14ac:dyDescent="0.3">
      <c r="A88" s="104" t="s">
        <v>307</v>
      </c>
      <c r="B88" s="77"/>
      <c r="C88" s="92"/>
      <c r="D88" s="94"/>
      <c r="E88" s="105"/>
      <c r="F88" s="105"/>
      <c r="G88" s="105"/>
      <c r="H88" s="77"/>
      <c r="I88" s="77"/>
    </row>
    <row r="89" spans="1:9" s="27" customFormat="1" ht="14.4" x14ac:dyDescent="0.3">
      <c r="C89" s="69"/>
      <c r="D89" s="71"/>
      <c r="E89" s="72"/>
      <c r="F89" s="72"/>
      <c r="G89" s="72"/>
    </row>
    <row r="90" spans="1:9" s="27" customFormat="1" ht="14.4" x14ac:dyDescent="0.3">
      <c r="C90" s="69"/>
      <c r="D90" s="71"/>
      <c r="E90" s="72"/>
      <c r="F90" s="72"/>
      <c r="G90" s="72"/>
    </row>
    <row r="91" spans="1:9" s="27" customFormat="1" ht="14.4" x14ac:dyDescent="0.3">
      <c r="C91" s="69"/>
      <c r="D91" s="71"/>
      <c r="E91" s="72"/>
      <c r="F91" s="72"/>
      <c r="G91" s="72"/>
    </row>
    <row r="92" spans="1:9" s="27" customFormat="1" ht="14.4" x14ac:dyDescent="0.3">
      <c r="C92" s="69"/>
      <c r="D92" s="71"/>
      <c r="E92" s="72"/>
      <c r="F92" s="72"/>
      <c r="G92" s="72"/>
    </row>
    <row r="93" spans="1:9" s="27" customFormat="1" ht="14.4" x14ac:dyDescent="0.3">
      <c r="C93" s="69"/>
      <c r="D93" s="71"/>
      <c r="E93" s="72"/>
      <c r="F93" s="72"/>
      <c r="G93" s="72"/>
    </row>
    <row r="94" spans="1:9" s="27" customFormat="1" ht="14.4" x14ac:dyDescent="0.3">
      <c r="C94" s="69"/>
      <c r="D94" s="71"/>
      <c r="E94" s="72"/>
      <c r="F94" s="72"/>
      <c r="G94" s="72"/>
    </row>
    <row r="95" spans="1:9" s="27" customFormat="1" ht="14.4" x14ac:dyDescent="0.3">
      <c r="C95" s="69"/>
      <c r="D95" s="71"/>
      <c r="E95" s="72"/>
      <c r="F95" s="72"/>
      <c r="G95" s="72"/>
    </row>
    <row r="96" spans="1:9" s="27" customFormat="1" ht="14.4" x14ac:dyDescent="0.3">
      <c r="C96" s="69"/>
      <c r="D96" s="71"/>
      <c r="E96" s="72"/>
      <c r="F96" s="72"/>
      <c r="G96" s="72"/>
    </row>
    <row r="97" spans="3:7" s="27" customFormat="1" ht="14.4" x14ac:dyDescent="0.3">
      <c r="C97" s="69"/>
      <c r="D97" s="71"/>
      <c r="E97" s="72"/>
      <c r="F97" s="72"/>
      <c r="G97" s="72"/>
    </row>
    <row r="98" spans="3:7" s="27" customFormat="1" ht="14.4" x14ac:dyDescent="0.3">
      <c r="C98" s="69"/>
      <c r="D98" s="71"/>
      <c r="E98" s="72"/>
      <c r="F98" s="72"/>
      <c r="G98" s="72"/>
    </row>
    <row r="99" spans="3:7" s="27" customFormat="1" ht="14.4" x14ac:dyDescent="0.3">
      <c r="C99" s="69"/>
      <c r="D99" s="71"/>
      <c r="E99" s="72"/>
      <c r="F99" s="72"/>
      <c r="G99" s="72"/>
    </row>
    <row r="100" spans="3:7" s="27" customFormat="1" ht="14.4" x14ac:dyDescent="0.3">
      <c r="C100" s="69"/>
      <c r="D100" s="71"/>
      <c r="E100" s="72"/>
      <c r="F100" s="72"/>
      <c r="G100" s="72"/>
    </row>
    <row r="101" spans="3:7" s="27" customFormat="1" ht="14.4" x14ac:dyDescent="0.3">
      <c r="C101" s="69"/>
      <c r="D101" s="71"/>
      <c r="E101" s="72"/>
      <c r="F101" s="72"/>
      <c r="G101" s="72"/>
    </row>
    <row r="102" spans="3:7" s="27" customFormat="1" ht="14.4" x14ac:dyDescent="0.3">
      <c r="C102" s="69"/>
      <c r="D102" s="71"/>
      <c r="E102" s="72"/>
      <c r="F102" s="72"/>
      <c r="G102" s="72"/>
    </row>
    <row r="103" spans="3:7" s="27" customFormat="1" ht="14.4" x14ac:dyDescent="0.3">
      <c r="C103" s="69"/>
      <c r="D103" s="71"/>
      <c r="E103" s="72"/>
      <c r="F103" s="72"/>
      <c r="G103" s="72"/>
    </row>
    <row r="104" spans="3:7" s="27" customFormat="1" ht="14.4" x14ac:dyDescent="0.3">
      <c r="C104" s="69"/>
      <c r="D104" s="71"/>
      <c r="E104" s="72"/>
      <c r="F104" s="72"/>
      <c r="G104" s="72"/>
    </row>
    <row r="105" spans="3:7" s="27" customFormat="1" ht="14.4" x14ac:dyDescent="0.3">
      <c r="C105" s="69"/>
      <c r="D105" s="71"/>
      <c r="E105" s="72"/>
      <c r="F105" s="72"/>
      <c r="G105" s="72"/>
    </row>
    <row r="106" spans="3:7" s="27" customFormat="1" ht="14.4" x14ac:dyDescent="0.3">
      <c r="C106" s="69"/>
      <c r="D106" s="71"/>
      <c r="E106" s="72"/>
      <c r="F106" s="72"/>
      <c r="G106" s="72"/>
    </row>
    <row r="107" spans="3:7" s="27" customFormat="1" ht="14.4" x14ac:dyDescent="0.3">
      <c r="C107" s="69"/>
      <c r="D107" s="71"/>
      <c r="E107" s="72"/>
      <c r="F107" s="72"/>
      <c r="G107" s="72"/>
    </row>
    <row r="108" spans="3:7" s="27" customFormat="1" ht="14.4" x14ac:dyDescent="0.3">
      <c r="C108" s="69"/>
      <c r="D108" s="71"/>
      <c r="E108" s="72"/>
      <c r="F108" s="72"/>
      <c r="G108" s="72"/>
    </row>
    <row r="109" spans="3:7" s="27" customFormat="1" ht="14.4" x14ac:dyDescent="0.3">
      <c r="C109" s="69"/>
      <c r="D109" s="71"/>
      <c r="E109" s="72"/>
      <c r="F109" s="72"/>
      <c r="G109" s="72"/>
    </row>
    <row r="110" spans="3:7" s="27" customFormat="1" ht="14.4" x14ac:dyDescent="0.3">
      <c r="C110" s="69"/>
      <c r="D110" s="71"/>
      <c r="E110" s="72"/>
      <c r="F110" s="72"/>
      <c r="G110" s="72"/>
    </row>
    <row r="111" spans="3:7" s="27" customFormat="1" ht="14.4" x14ac:dyDescent="0.3">
      <c r="C111" s="69"/>
      <c r="D111" s="71"/>
      <c r="E111" s="72"/>
      <c r="F111" s="72"/>
      <c r="G111" s="72"/>
    </row>
    <row r="112" spans="3:7" s="27" customFormat="1" ht="14.4" x14ac:dyDescent="0.3">
      <c r="C112" s="69"/>
      <c r="D112" s="71"/>
      <c r="E112" s="72"/>
      <c r="F112" s="72"/>
      <c r="G112" s="72"/>
    </row>
    <row r="113" spans="3:7" s="27" customFormat="1" ht="14.4" x14ac:dyDescent="0.3">
      <c r="C113" s="69"/>
      <c r="D113" s="71"/>
      <c r="E113" s="72"/>
      <c r="F113" s="72"/>
      <c r="G113" s="72"/>
    </row>
    <row r="114" spans="3:7" s="27" customFormat="1" ht="14.4" x14ac:dyDescent="0.3">
      <c r="C114" s="69"/>
      <c r="D114" s="71"/>
      <c r="E114" s="72"/>
      <c r="F114" s="72"/>
      <c r="G114" s="72"/>
    </row>
    <row r="115" spans="3:7" s="27" customFormat="1" ht="14.4" x14ac:dyDescent="0.3">
      <c r="C115" s="69"/>
      <c r="D115" s="71"/>
      <c r="E115" s="72"/>
      <c r="F115" s="72"/>
      <c r="G115" s="72"/>
    </row>
    <row r="116" spans="3:7" s="27" customFormat="1" ht="14.4" x14ac:dyDescent="0.3">
      <c r="C116" s="69"/>
      <c r="D116" s="71"/>
      <c r="E116" s="72"/>
      <c r="F116" s="72"/>
      <c r="G116" s="72"/>
    </row>
    <row r="117" spans="3:7" s="27" customFormat="1" ht="14.4" x14ac:dyDescent="0.3">
      <c r="C117" s="69"/>
      <c r="D117" s="71"/>
      <c r="E117" s="72"/>
      <c r="F117" s="72"/>
      <c r="G117" s="72"/>
    </row>
    <row r="118" spans="3:7" s="27" customFormat="1" ht="14.4" x14ac:dyDescent="0.3">
      <c r="C118" s="69"/>
      <c r="D118" s="71"/>
      <c r="E118" s="72"/>
      <c r="F118" s="72"/>
      <c r="G118" s="72"/>
    </row>
    <row r="119" spans="3:7" s="27" customFormat="1" ht="14.4" x14ac:dyDescent="0.3">
      <c r="C119" s="69"/>
      <c r="D119" s="71"/>
      <c r="E119" s="72"/>
      <c r="F119" s="72"/>
      <c r="G119" s="72"/>
    </row>
    <row r="120" spans="3:7" s="27" customFormat="1" ht="14.4" x14ac:dyDescent="0.3">
      <c r="C120" s="69"/>
      <c r="D120" s="71"/>
      <c r="E120" s="72"/>
      <c r="F120" s="72"/>
      <c r="G120" s="72"/>
    </row>
    <row r="121" spans="3:7" s="27" customFormat="1" ht="14.4" x14ac:dyDescent="0.3">
      <c r="C121" s="69"/>
      <c r="D121" s="71"/>
      <c r="E121" s="72"/>
      <c r="F121" s="72"/>
      <c r="G121" s="72"/>
    </row>
    <row r="122" spans="3:7" s="27" customFormat="1" ht="14.4" x14ac:dyDescent="0.3">
      <c r="C122" s="69"/>
      <c r="D122" s="71"/>
      <c r="E122" s="72"/>
      <c r="F122" s="72"/>
      <c r="G122" s="72"/>
    </row>
    <row r="123" spans="3:7" s="27" customFormat="1" ht="14.4" x14ac:dyDescent="0.3">
      <c r="C123" s="69"/>
      <c r="D123" s="71"/>
      <c r="E123" s="72"/>
      <c r="F123" s="72"/>
      <c r="G123" s="72"/>
    </row>
    <row r="124" spans="3:7" s="27" customFormat="1" ht="14.4" x14ac:dyDescent="0.3">
      <c r="C124" s="69"/>
      <c r="D124" s="71"/>
      <c r="E124" s="72"/>
      <c r="F124" s="72"/>
      <c r="G124" s="72"/>
    </row>
    <row r="125" spans="3:7" s="27" customFormat="1" ht="14.4" x14ac:dyDescent="0.3">
      <c r="C125" s="69"/>
      <c r="D125" s="71"/>
      <c r="E125" s="72"/>
      <c r="F125" s="72"/>
      <c r="G125" s="72"/>
    </row>
    <row r="126" spans="3:7" s="27" customFormat="1" ht="14.4" x14ac:dyDescent="0.3">
      <c r="C126" s="69"/>
      <c r="D126" s="71"/>
      <c r="E126" s="72"/>
      <c r="F126" s="72"/>
      <c r="G126" s="72"/>
    </row>
    <row r="127" spans="3:7" s="27" customFormat="1" ht="14.4" x14ac:dyDescent="0.3">
      <c r="C127" s="69"/>
      <c r="D127" s="71"/>
      <c r="E127" s="72"/>
      <c r="F127" s="72"/>
      <c r="G127" s="72"/>
    </row>
    <row r="128" spans="3:7" s="27" customFormat="1" ht="14.4" x14ac:dyDescent="0.3">
      <c r="C128" s="69"/>
      <c r="D128" s="71"/>
      <c r="E128" s="72"/>
      <c r="F128" s="72"/>
      <c r="G128" s="72"/>
    </row>
    <row r="129" spans="3:7" s="27" customFormat="1" ht="14.4" x14ac:dyDescent="0.3">
      <c r="C129" s="69"/>
      <c r="D129" s="71"/>
      <c r="E129" s="72"/>
      <c r="F129" s="72"/>
      <c r="G129" s="72"/>
    </row>
    <row r="130" spans="3:7" s="27" customFormat="1" ht="14.4" x14ac:dyDescent="0.3">
      <c r="C130" s="69"/>
      <c r="D130" s="71"/>
      <c r="E130" s="72"/>
      <c r="F130" s="72"/>
      <c r="G130" s="72"/>
    </row>
    <row r="131" spans="3:7" s="27" customFormat="1" ht="14.4" x14ac:dyDescent="0.3">
      <c r="C131" s="69"/>
      <c r="D131" s="71"/>
      <c r="E131" s="72"/>
      <c r="F131" s="72"/>
      <c r="G131" s="72"/>
    </row>
    <row r="132" spans="3:7" s="27" customFormat="1" ht="14.4" x14ac:dyDescent="0.3">
      <c r="C132" s="69"/>
      <c r="D132" s="71"/>
      <c r="E132" s="72"/>
      <c r="F132" s="72"/>
      <c r="G132" s="72"/>
    </row>
    <row r="133" spans="3:7" s="27" customFormat="1" ht="14.4" x14ac:dyDescent="0.3">
      <c r="C133" s="69"/>
      <c r="D133" s="71"/>
      <c r="E133" s="72"/>
      <c r="F133" s="72"/>
      <c r="G133" s="72"/>
    </row>
    <row r="134" spans="3:7" s="27" customFormat="1" ht="14.4" x14ac:dyDescent="0.3">
      <c r="C134" s="69"/>
      <c r="D134" s="71"/>
      <c r="E134" s="72"/>
      <c r="F134" s="72"/>
      <c r="G134" s="72"/>
    </row>
    <row r="135" spans="3:7" s="27" customFormat="1" ht="14.4" x14ac:dyDescent="0.3">
      <c r="C135" s="69"/>
      <c r="D135" s="71"/>
      <c r="E135" s="72"/>
      <c r="F135" s="72"/>
      <c r="G135" s="72"/>
    </row>
    <row r="136" spans="3:7" s="27" customFormat="1" ht="14.4" x14ac:dyDescent="0.3">
      <c r="C136" s="69"/>
      <c r="D136" s="71"/>
      <c r="E136" s="72"/>
      <c r="F136" s="72"/>
      <c r="G136" s="72"/>
    </row>
    <row r="137" spans="3:7" s="27" customFormat="1" ht="14.4" x14ac:dyDescent="0.3">
      <c r="C137" s="69"/>
      <c r="D137" s="71"/>
      <c r="E137" s="72"/>
      <c r="F137" s="72"/>
      <c r="G137" s="72"/>
    </row>
    <row r="138" spans="3:7" s="27" customFormat="1" ht="14.4" x14ac:dyDescent="0.3">
      <c r="C138" s="69"/>
      <c r="D138" s="71"/>
      <c r="E138" s="72"/>
      <c r="F138" s="72"/>
      <c r="G138" s="72"/>
    </row>
    <row r="139" spans="3:7" s="27" customFormat="1" ht="14.4" x14ac:dyDescent="0.3">
      <c r="C139" s="69"/>
      <c r="D139" s="71"/>
      <c r="E139" s="72"/>
      <c r="F139" s="72"/>
      <c r="G139" s="72"/>
    </row>
    <row r="140" spans="3:7" s="27" customFormat="1" ht="14.4" x14ac:dyDescent="0.3">
      <c r="C140" s="69"/>
      <c r="D140" s="71"/>
      <c r="E140" s="72"/>
      <c r="F140" s="72"/>
      <c r="G140" s="72"/>
    </row>
    <row r="141" spans="3:7" s="27" customFormat="1" ht="14.4" x14ac:dyDescent="0.3">
      <c r="C141" s="69"/>
      <c r="D141" s="71"/>
      <c r="E141" s="72"/>
      <c r="F141" s="72"/>
      <c r="G141" s="72"/>
    </row>
    <row r="142" spans="3:7" s="27" customFormat="1" ht="14.4" x14ac:dyDescent="0.3">
      <c r="C142" s="69"/>
      <c r="D142" s="71"/>
      <c r="E142" s="72"/>
      <c r="F142" s="72"/>
      <c r="G142" s="72"/>
    </row>
    <row r="143" spans="3:7" s="27" customFormat="1" ht="14.4" x14ac:dyDescent="0.3">
      <c r="C143" s="69"/>
      <c r="D143" s="71"/>
      <c r="E143" s="72"/>
      <c r="F143" s="72"/>
      <c r="G143" s="72"/>
    </row>
    <row r="144" spans="3:7" s="27" customFormat="1" ht="14.4" x14ac:dyDescent="0.3">
      <c r="C144" s="69"/>
      <c r="D144" s="71"/>
      <c r="E144" s="72"/>
      <c r="F144" s="72"/>
      <c r="G144" s="72"/>
    </row>
    <row r="145" spans="3:7" s="27" customFormat="1" ht="14.4" x14ac:dyDescent="0.3">
      <c r="C145" s="69"/>
      <c r="D145" s="71"/>
      <c r="E145" s="72"/>
      <c r="F145" s="72"/>
      <c r="G145" s="72"/>
    </row>
    <row r="146" spans="3:7" s="27" customFormat="1" ht="14.4" x14ac:dyDescent="0.3">
      <c r="C146" s="69"/>
      <c r="D146" s="71"/>
      <c r="E146" s="72"/>
      <c r="F146" s="72"/>
      <c r="G146" s="72"/>
    </row>
    <row r="147" spans="3:7" s="27" customFormat="1" ht="14.4" x14ac:dyDescent="0.3">
      <c r="C147" s="69"/>
      <c r="D147" s="71"/>
      <c r="E147" s="72"/>
      <c r="F147" s="72"/>
      <c r="G147" s="72"/>
    </row>
    <row r="148" spans="3:7" s="27" customFormat="1" ht="14.4" x14ac:dyDescent="0.3">
      <c r="C148" s="69"/>
      <c r="D148" s="71"/>
      <c r="E148" s="72"/>
      <c r="F148" s="72"/>
      <c r="G148" s="72"/>
    </row>
    <row r="149" spans="3:7" s="27" customFormat="1" ht="14.4" x14ac:dyDescent="0.3">
      <c r="C149" s="69"/>
      <c r="D149" s="71"/>
      <c r="E149" s="72"/>
      <c r="F149" s="72"/>
      <c r="G149" s="72"/>
    </row>
    <row r="150" spans="3:7" s="27" customFormat="1" ht="14.4" x14ac:dyDescent="0.3">
      <c r="C150" s="69"/>
      <c r="D150" s="71"/>
      <c r="E150" s="72"/>
      <c r="F150" s="72"/>
      <c r="G150" s="72"/>
    </row>
    <row r="151" spans="3:7" s="27" customFormat="1" ht="14.4" x14ac:dyDescent="0.3">
      <c r="C151" s="69"/>
      <c r="D151" s="71"/>
      <c r="E151" s="72"/>
      <c r="F151" s="72"/>
      <c r="G151" s="72"/>
    </row>
    <row r="152" spans="3:7" s="27" customFormat="1" ht="14.4" x14ac:dyDescent="0.3">
      <c r="C152" s="69"/>
      <c r="D152" s="71"/>
      <c r="E152" s="72"/>
      <c r="F152" s="72"/>
      <c r="G152" s="72"/>
    </row>
    <row r="153" spans="3:7" s="27" customFormat="1" ht="14.4" x14ac:dyDescent="0.3">
      <c r="C153" s="69"/>
      <c r="D153" s="71"/>
      <c r="E153" s="72"/>
      <c r="F153" s="72"/>
      <c r="G153" s="72"/>
    </row>
    <row r="154" spans="3:7" s="27" customFormat="1" ht="14.4" x14ac:dyDescent="0.3">
      <c r="C154" s="69"/>
      <c r="D154" s="71"/>
      <c r="E154" s="72"/>
      <c r="F154" s="72"/>
      <c r="G154" s="72"/>
    </row>
    <row r="155" spans="3:7" s="27" customFormat="1" ht="14.4" x14ac:dyDescent="0.3">
      <c r="C155" s="69"/>
      <c r="D155" s="71"/>
      <c r="E155" s="72"/>
      <c r="F155" s="72"/>
      <c r="G155" s="72"/>
    </row>
    <row r="156" spans="3:7" s="27" customFormat="1" ht="14.4" x14ac:dyDescent="0.3">
      <c r="C156" s="69"/>
      <c r="D156" s="71"/>
      <c r="E156" s="72"/>
      <c r="F156" s="72"/>
      <c r="G156" s="72"/>
    </row>
    <row r="157" spans="3:7" s="27" customFormat="1" ht="14.4" x14ac:dyDescent="0.3">
      <c r="C157" s="69"/>
      <c r="D157" s="71"/>
      <c r="E157" s="72"/>
      <c r="F157" s="72"/>
      <c r="G157" s="72"/>
    </row>
    <row r="158" spans="3:7" s="27" customFormat="1" ht="14.4" x14ac:dyDescent="0.3">
      <c r="C158" s="69"/>
      <c r="D158" s="71"/>
      <c r="E158" s="72"/>
      <c r="F158" s="72"/>
      <c r="G158" s="72"/>
    </row>
    <row r="159" spans="3:7" s="27" customFormat="1" ht="14.4" x14ac:dyDescent="0.3">
      <c r="C159" s="69"/>
      <c r="D159" s="71"/>
      <c r="E159" s="72"/>
      <c r="F159" s="72"/>
      <c r="G159" s="72"/>
    </row>
    <row r="160" spans="3:7" s="27" customFormat="1" ht="14.4" x14ac:dyDescent="0.3">
      <c r="C160" s="69"/>
      <c r="D160" s="71"/>
      <c r="E160" s="72"/>
      <c r="F160" s="72"/>
      <c r="G160" s="72"/>
    </row>
    <row r="161" spans="3:7" s="27" customFormat="1" ht="14.4" x14ac:dyDescent="0.3">
      <c r="C161" s="69"/>
      <c r="D161" s="71"/>
      <c r="E161" s="72"/>
      <c r="F161" s="72"/>
      <c r="G161" s="72"/>
    </row>
    <row r="162" spans="3:7" s="27" customFormat="1" ht="14.4" x14ac:dyDescent="0.3">
      <c r="C162" s="69"/>
      <c r="D162" s="71"/>
      <c r="E162" s="72"/>
      <c r="F162" s="72"/>
      <c r="G162" s="72"/>
    </row>
    <row r="163" spans="3:7" s="27" customFormat="1" ht="14.4" x14ac:dyDescent="0.3">
      <c r="C163" s="69"/>
      <c r="D163" s="71"/>
      <c r="E163" s="72"/>
      <c r="F163" s="72"/>
      <c r="G163" s="72"/>
    </row>
    <row r="164" spans="3:7" s="27" customFormat="1" ht="14.4" x14ac:dyDescent="0.3">
      <c r="C164" s="69"/>
      <c r="D164" s="71"/>
      <c r="E164" s="72"/>
      <c r="F164" s="72"/>
      <c r="G164" s="72"/>
    </row>
    <row r="165" spans="3:7" s="27" customFormat="1" ht="14.4" x14ac:dyDescent="0.3">
      <c r="C165" s="69"/>
      <c r="D165" s="71"/>
      <c r="E165" s="72"/>
      <c r="F165" s="72"/>
      <c r="G165" s="72"/>
    </row>
    <row r="166" spans="3:7" s="27" customFormat="1" ht="14.4" x14ac:dyDescent="0.3">
      <c r="C166" s="69"/>
      <c r="D166" s="71"/>
      <c r="E166" s="72"/>
      <c r="F166" s="72"/>
      <c r="G166" s="72"/>
    </row>
    <row r="167" spans="3:7" s="27" customFormat="1" ht="14.4" x14ac:dyDescent="0.3">
      <c r="C167" s="69"/>
      <c r="D167" s="71"/>
      <c r="E167" s="72"/>
      <c r="F167" s="72"/>
      <c r="G167" s="72"/>
    </row>
    <row r="168" spans="3:7" s="27" customFormat="1" ht="14.4" x14ac:dyDescent="0.3">
      <c r="C168" s="69"/>
      <c r="D168" s="71"/>
      <c r="E168" s="72"/>
      <c r="F168" s="72"/>
      <c r="G168" s="72"/>
    </row>
    <row r="169" spans="3:7" s="27" customFormat="1" ht="14.4" x14ac:dyDescent="0.3">
      <c r="C169" s="69"/>
      <c r="D169" s="71"/>
      <c r="E169" s="72"/>
      <c r="F169" s="72"/>
      <c r="G169" s="72"/>
    </row>
    <row r="170" spans="3:7" s="27" customFormat="1" ht="14.4" x14ac:dyDescent="0.3">
      <c r="C170" s="69"/>
      <c r="D170" s="71"/>
      <c r="E170" s="72"/>
      <c r="F170" s="72"/>
      <c r="G170" s="72"/>
    </row>
    <row r="171" spans="3:7" s="27" customFormat="1" ht="14.4" x14ac:dyDescent="0.3">
      <c r="C171" s="69"/>
      <c r="D171" s="71"/>
      <c r="E171" s="72"/>
      <c r="F171" s="72"/>
      <c r="G171" s="72"/>
    </row>
    <row r="172" spans="3:7" s="27" customFormat="1" ht="14.4" x14ac:dyDescent="0.3">
      <c r="C172" s="69"/>
      <c r="D172" s="71"/>
      <c r="E172" s="72"/>
      <c r="F172" s="72"/>
      <c r="G172" s="72"/>
    </row>
    <row r="173" spans="3:7" s="27" customFormat="1" ht="14.4" x14ac:dyDescent="0.3">
      <c r="C173" s="69"/>
      <c r="D173" s="71"/>
      <c r="E173" s="72"/>
      <c r="F173" s="72"/>
      <c r="G173" s="72"/>
    </row>
    <row r="174" spans="3:7" s="27" customFormat="1" ht="14.4" x14ac:dyDescent="0.3">
      <c r="C174" s="69"/>
      <c r="D174" s="71"/>
      <c r="E174" s="72"/>
      <c r="F174" s="72"/>
      <c r="G174" s="72"/>
    </row>
    <row r="175" spans="3:7" s="27" customFormat="1" ht="14.4" x14ac:dyDescent="0.3">
      <c r="C175" s="69"/>
      <c r="D175" s="71"/>
      <c r="E175" s="72"/>
      <c r="F175" s="72"/>
      <c r="G175" s="72"/>
    </row>
    <row r="176" spans="3:7" s="27" customFormat="1" ht="14.4" x14ac:dyDescent="0.3">
      <c r="C176" s="69"/>
      <c r="D176" s="71"/>
      <c r="E176" s="72"/>
      <c r="F176" s="72"/>
      <c r="G176" s="72"/>
    </row>
    <row r="177" spans="3:7" s="27" customFormat="1" ht="14.4" x14ac:dyDescent="0.3">
      <c r="C177" s="69"/>
      <c r="D177" s="71"/>
      <c r="E177" s="72"/>
      <c r="F177" s="72"/>
      <c r="G177" s="72"/>
    </row>
    <row r="178" spans="3:7" s="27" customFormat="1" ht="14.4" x14ac:dyDescent="0.3">
      <c r="C178" s="69"/>
      <c r="D178" s="71"/>
      <c r="E178" s="72"/>
      <c r="F178" s="72"/>
      <c r="G178" s="72"/>
    </row>
    <row r="179" spans="3:7" s="27" customFormat="1" ht="14.4" x14ac:dyDescent="0.3">
      <c r="C179" s="69"/>
      <c r="D179" s="71"/>
      <c r="E179" s="72"/>
      <c r="F179" s="72"/>
      <c r="G179" s="72"/>
    </row>
    <row r="180" spans="3:7" s="27" customFormat="1" ht="14.4" x14ac:dyDescent="0.3">
      <c r="C180" s="69"/>
      <c r="D180" s="71"/>
      <c r="E180" s="72"/>
      <c r="F180" s="72"/>
      <c r="G180" s="72"/>
    </row>
    <row r="181" spans="3:7" s="27" customFormat="1" ht="14.4" x14ac:dyDescent="0.3">
      <c r="C181" s="69"/>
      <c r="D181" s="71"/>
      <c r="E181" s="72"/>
      <c r="F181" s="72"/>
      <c r="G181" s="72"/>
    </row>
    <row r="182" spans="3:7" s="27" customFormat="1" ht="14.4" x14ac:dyDescent="0.3">
      <c r="C182" s="69"/>
      <c r="D182" s="71"/>
      <c r="E182" s="72"/>
      <c r="F182" s="72"/>
      <c r="G182" s="72"/>
    </row>
    <row r="183" spans="3:7" s="27" customFormat="1" ht="14.4" x14ac:dyDescent="0.3">
      <c r="C183" s="69"/>
      <c r="D183" s="71"/>
      <c r="E183" s="72"/>
      <c r="F183" s="72"/>
      <c r="G183" s="72"/>
    </row>
    <row r="184" spans="3:7" s="27" customFormat="1" ht="14.4" x14ac:dyDescent="0.3">
      <c r="C184" s="69"/>
      <c r="D184" s="71"/>
      <c r="E184" s="72"/>
      <c r="F184" s="72"/>
      <c r="G184" s="72"/>
    </row>
    <row r="185" spans="3:7" s="27" customFormat="1" ht="14.4" x14ac:dyDescent="0.3">
      <c r="C185" s="69"/>
      <c r="D185" s="71"/>
      <c r="E185" s="72"/>
      <c r="F185" s="72"/>
      <c r="G185" s="72"/>
    </row>
    <row r="186" spans="3:7" s="27" customFormat="1" ht="14.4" x14ac:dyDescent="0.3">
      <c r="C186" s="69"/>
      <c r="D186" s="71"/>
      <c r="E186" s="72"/>
      <c r="F186" s="72"/>
      <c r="G186" s="72"/>
    </row>
    <row r="187" spans="3:7" s="27" customFormat="1" ht="14.4" x14ac:dyDescent="0.3">
      <c r="C187" s="69"/>
      <c r="D187" s="71"/>
      <c r="E187" s="72"/>
      <c r="F187" s="72"/>
      <c r="G187" s="72"/>
    </row>
    <row r="188" spans="3:7" s="27" customFormat="1" ht="14.4" x14ac:dyDescent="0.3">
      <c r="C188" s="69"/>
      <c r="D188" s="71"/>
      <c r="E188" s="72"/>
      <c r="F188" s="72"/>
      <c r="G188" s="72"/>
    </row>
    <row r="189" spans="3:7" s="27" customFormat="1" ht="14.4" x14ac:dyDescent="0.3">
      <c r="C189" s="69"/>
      <c r="D189" s="71"/>
      <c r="E189" s="72"/>
      <c r="F189" s="72"/>
      <c r="G189" s="72"/>
    </row>
    <row r="190" spans="3:7" s="27" customFormat="1" ht="14.4" x14ac:dyDescent="0.3">
      <c r="C190" s="69"/>
      <c r="D190" s="71"/>
      <c r="E190" s="72"/>
      <c r="F190" s="72"/>
      <c r="G190" s="72"/>
    </row>
    <row r="191" spans="3:7" s="27" customFormat="1" ht="14.4" x14ac:dyDescent="0.3">
      <c r="C191" s="69"/>
      <c r="D191" s="71"/>
      <c r="E191" s="72"/>
      <c r="F191" s="72"/>
      <c r="G191" s="72"/>
    </row>
    <row r="192" spans="3:7" s="27" customFormat="1" ht="14.4" x14ac:dyDescent="0.3">
      <c r="C192" s="69"/>
      <c r="D192" s="71"/>
      <c r="E192" s="72"/>
      <c r="F192" s="72"/>
      <c r="G192" s="72"/>
    </row>
    <row r="193" spans="3:7" s="27" customFormat="1" ht="14.4" x14ac:dyDescent="0.3">
      <c r="C193" s="69"/>
      <c r="D193" s="71"/>
      <c r="E193" s="72"/>
      <c r="F193" s="72"/>
      <c r="G193" s="72"/>
    </row>
    <row r="194" spans="3:7" s="27" customFormat="1" ht="14.4" x14ac:dyDescent="0.3">
      <c r="C194" s="69"/>
      <c r="D194" s="71"/>
      <c r="E194" s="72"/>
      <c r="F194" s="72"/>
      <c r="G194" s="72"/>
    </row>
    <row r="195" spans="3:7" s="27" customFormat="1" ht="14.4" x14ac:dyDescent="0.3">
      <c r="C195" s="69"/>
      <c r="D195" s="71"/>
      <c r="E195" s="72"/>
      <c r="F195" s="72"/>
      <c r="G195" s="72"/>
    </row>
    <row r="196" spans="3:7" s="27" customFormat="1" ht="14.4" x14ac:dyDescent="0.3">
      <c r="C196" s="69"/>
      <c r="D196" s="71"/>
      <c r="E196" s="72"/>
      <c r="F196" s="72"/>
      <c r="G196" s="72"/>
    </row>
    <row r="197" spans="3:7" s="27" customFormat="1" ht="14.4" x14ac:dyDescent="0.3">
      <c r="C197" s="69"/>
      <c r="D197" s="71"/>
      <c r="E197" s="72"/>
      <c r="F197" s="72"/>
      <c r="G197" s="72"/>
    </row>
    <row r="198" spans="3:7" s="27" customFormat="1" ht="14.4" x14ac:dyDescent="0.3">
      <c r="C198" s="69"/>
      <c r="D198" s="71"/>
      <c r="E198" s="72"/>
      <c r="F198" s="72"/>
      <c r="G198" s="72"/>
    </row>
    <row r="199" spans="3:7" s="27" customFormat="1" ht="14.4" x14ac:dyDescent="0.3">
      <c r="C199" s="69"/>
      <c r="D199" s="71"/>
      <c r="E199" s="72"/>
      <c r="F199" s="72"/>
      <c r="G199" s="72"/>
    </row>
    <row r="200" spans="3:7" s="27" customFormat="1" ht="14.4" x14ac:dyDescent="0.3">
      <c r="C200" s="69"/>
      <c r="D200" s="71"/>
      <c r="E200" s="72"/>
      <c r="F200" s="72"/>
      <c r="G200" s="72"/>
    </row>
    <row r="201" spans="3:7" s="27" customFormat="1" ht="14.4" x14ac:dyDescent="0.3">
      <c r="C201" s="69"/>
      <c r="D201" s="71"/>
      <c r="E201" s="72"/>
      <c r="F201" s="72"/>
      <c r="G201" s="72"/>
    </row>
    <row r="202" spans="3:7" s="27" customFormat="1" ht="14.4" x14ac:dyDescent="0.3">
      <c r="C202" s="69"/>
      <c r="D202" s="71"/>
      <c r="E202" s="72"/>
      <c r="F202" s="72"/>
      <c r="G202" s="72"/>
    </row>
    <row r="203" spans="3:7" s="27" customFormat="1" ht="14.4" x14ac:dyDescent="0.3">
      <c r="C203" s="69"/>
      <c r="D203" s="71"/>
      <c r="E203" s="72"/>
      <c r="F203" s="72"/>
      <c r="G203" s="72"/>
    </row>
    <row r="204" spans="3:7" s="27" customFormat="1" ht="14.4" x14ac:dyDescent="0.3">
      <c r="C204" s="69"/>
      <c r="D204" s="71"/>
      <c r="E204" s="72"/>
      <c r="F204" s="72"/>
      <c r="G204" s="72"/>
    </row>
    <row r="205" spans="3:7" s="27" customFormat="1" ht="14.4" x14ac:dyDescent="0.3">
      <c r="C205" s="69"/>
      <c r="D205" s="71"/>
      <c r="E205" s="72"/>
      <c r="F205" s="72"/>
      <c r="G205" s="72"/>
    </row>
    <row r="206" spans="3:7" s="27" customFormat="1" ht="14.4" x14ac:dyDescent="0.3">
      <c r="C206" s="69"/>
      <c r="D206" s="71"/>
      <c r="E206" s="72"/>
      <c r="F206" s="72"/>
      <c r="G206" s="72"/>
    </row>
    <row r="207" spans="3:7" s="27" customFormat="1" ht="14.4" x14ac:dyDescent="0.3">
      <c r="C207" s="69"/>
      <c r="D207" s="71"/>
      <c r="E207" s="72"/>
      <c r="F207" s="72"/>
      <c r="G207" s="72"/>
    </row>
    <row r="208" spans="3:7" s="27" customFormat="1" ht="14.4" x14ac:dyDescent="0.3">
      <c r="C208" s="69"/>
      <c r="D208" s="71"/>
      <c r="E208" s="72"/>
      <c r="F208" s="72"/>
      <c r="G208" s="72"/>
    </row>
    <row r="209" spans="3:7" s="27" customFormat="1" ht="14.4" x14ac:dyDescent="0.3">
      <c r="C209" s="69"/>
      <c r="D209" s="71"/>
      <c r="E209" s="72"/>
      <c r="F209" s="72"/>
      <c r="G209" s="72"/>
    </row>
    <row r="210" spans="3:7" s="27" customFormat="1" ht="14.4" x14ac:dyDescent="0.3">
      <c r="C210" s="69"/>
      <c r="D210" s="71"/>
      <c r="E210" s="72"/>
      <c r="F210" s="72"/>
      <c r="G210" s="72"/>
    </row>
    <row r="211" spans="3:7" s="27" customFormat="1" ht="14.4" x14ac:dyDescent="0.3">
      <c r="C211" s="69"/>
      <c r="D211" s="71"/>
      <c r="E211" s="72"/>
      <c r="F211" s="72"/>
      <c r="G211" s="72"/>
    </row>
    <row r="212" spans="3:7" s="27" customFormat="1" ht="14.4" x14ac:dyDescent="0.3">
      <c r="C212" s="69"/>
      <c r="D212" s="71"/>
      <c r="E212" s="72"/>
      <c r="F212" s="72"/>
      <c r="G212" s="72"/>
    </row>
    <row r="213" spans="3:7" s="27" customFormat="1" ht="14.4" x14ac:dyDescent="0.3">
      <c r="C213" s="69"/>
      <c r="D213" s="71"/>
      <c r="E213" s="72"/>
      <c r="F213" s="72"/>
      <c r="G213" s="72"/>
    </row>
    <row r="214" spans="3:7" s="27" customFormat="1" ht="14.4" x14ac:dyDescent="0.3">
      <c r="C214" s="69"/>
      <c r="D214" s="71"/>
      <c r="E214" s="72"/>
      <c r="F214" s="72"/>
      <c r="G214" s="72"/>
    </row>
    <row r="215" spans="3:7" s="27" customFormat="1" ht="14.4" x14ac:dyDescent="0.3">
      <c r="C215" s="69"/>
      <c r="D215" s="71"/>
      <c r="E215" s="72"/>
      <c r="F215" s="72"/>
      <c r="G215" s="72"/>
    </row>
    <row r="216" spans="3:7" s="27" customFormat="1" ht="14.4" x14ac:dyDescent="0.3">
      <c r="C216" s="69"/>
      <c r="D216" s="71"/>
      <c r="E216" s="72"/>
      <c r="F216" s="72"/>
      <c r="G216" s="72"/>
    </row>
    <row r="217" spans="3:7" s="27" customFormat="1" ht="14.4" x14ac:dyDescent="0.3">
      <c r="C217" s="69"/>
      <c r="D217" s="71"/>
      <c r="E217" s="72"/>
      <c r="F217" s="72"/>
      <c r="G217" s="72"/>
    </row>
    <row r="218" spans="3:7" s="27" customFormat="1" ht="14.4" x14ac:dyDescent="0.3">
      <c r="C218" s="69"/>
      <c r="D218" s="71"/>
      <c r="E218" s="72"/>
      <c r="F218" s="72"/>
      <c r="G218" s="72"/>
    </row>
    <row r="219" spans="3:7" s="27" customFormat="1" ht="14.4" x14ac:dyDescent="0.3">
      <c r="C219" s="69"/>
      <c r="D219" s="71"/>
      <c r="E219" s="72"/>
      <c r="F219" s="72"/>
      <c r="G219" s="72"/>
    </row>
    <row r="220" spans="3:7" s="27" customFormat="1" ht="14.4" x14ac:dyDescent="0.3">
      <c r="C220" s="69"/>
      <c r="D220" s="71"/>
      <c r="E220" s="72"/>
      <c r="F220" s="72"/>
      <c r="G220" s="72"/>
    </row>
    <row r="221" spans="3:7" s="27" customFormat="1" ht="14.4" x14ac:dyDescent="0.3">
      <c r="C221" s="69"/>
      <c r="D221" s="71"/>
      <c r="E221" s="72"/>
      <c r="F221" s="72"/>
      <c r="G221" s="72"/>
    </row>
    <row r="222" spans="3:7" s="27" customFormat="1" ht="14.4" x14ac:dyDescent="0.3">
      <c r="C222" s="69"/>
      <c r="D222" s="71"/>
      <c r="E222" s="72"/>
      <c r="F222" s="72"/>
      <c r="G222" s="72"/>
    </row>
    <row r="223" spans="3:7" s="27" customFormat="1" ht="14.4" x14ac:dyDescent="0.3">
      <c r="C223" s="69"/>
      <c r="D223" s="71"/>
      <c r="E223" s="72"/>
      <c r="F223" s="72"/>
      <c r="G223" s="72"/>
    </row>
    <row r="224" spans="3:7" s="27" customFormat="1" ht="14.4" x14ac:dyDescent="0.3">
      <c r="C224" s="69"/>
      <c r="D224" s="71"/>
      <c r="E224" s="72"/>
      <c r="F224" s="72"/>
      <c r="G224" s="72"/>
    </row>
    <row r="225" spans="3:7" s="27" customFormat="1" ht="14.4" x14ac:dyDescent="0.3">
      <c r="C225" s="69"/>
      <c r="D225" s="71"/>
      <c r="E225" s="72"/>
      <c r="F225" s="72"/>
      <c r="G225" s="72"/>
    </row>
    <row r="226" spans="3:7" s="27" customFormat="1" ht="14.4" x14ac:dyDescent="0.3">
      <c r="C226" s="69"/>
      <c r="D226" s="71"/>
      <c r="E226" s="72"/>
      <c r="F226" s="72"/>
      <c r="G226" s="72"/>
    </row>
    <row r="227" spans="3:7" s="27" customFormat="1" ht="14.4" x14ac:dyDescent="0.3">
      <c r="C227" s="69"/>
      <c r="D227" s="71"/>
      <c r="E227" s="72"/>
      <c r="F227" s="72"/>
      <c r="G227" s="72"/>
    </row>
    <row r="228" spans="3:7" s="27" customFormat="1" ht="14.4" x14ac:dyDescent="0.3">
      <c r="C228" s="69"/>
      <c r="D228" s="71"/>
      <c r="E228" s="72"/>
      <c r="F228" s="72"/>
      <c r="G228" s="72"/>
    </row>
    <row r="229" spans="3:7" s="27" customFormat="1" ht="14.4" x14ac:dyDescent="0.3">
      <c r="C229" s="69"/>
      <c r="D229" s="71"/>
      <c r="E229" s="72"/>
      <c r="F229" s="72"/>
      <c r="G229" s="72"/>
    </row>
    <row r="230" spans="3:7" s="27" customFormat="1" ht="14.4" x14ac:dyDescent="0.3">
      <c r="C230" s="69"/>
      <c r="D230" s="71"/>
      <c r="E230" s="72"/>
      <c r="F230" s="72"/>
      <c r="G230" s="72"/>
    </row>
    <row r="231" spans="3:7" s="27" customFormat="1" ht="14.4" x14ac:dyDescent="0.3">
      <c r="C231" s="69"/>
      <c r="D231" s="71"/>
      <c r="E231" s="72"/>
      <c r="F231" s="72"/>
      <c r="G231" s="72"/>
    </row>
    <row r="232" spans="3:7" s="27" customFormat="1" ht="14.4" x14ac:dyDescent="0.3">
      <c r="C232" s="69"/>
      <c r="D232" s="71"/>
      <c r="E232" s="72"/>
      <c r="F232" s="72"/>
      <c r="G232" s="72"/>
    </row>
    <row r="233" spans="3:7" s="27" customFormat="1" ht="14.4" x14ac:dyDescent="0.3">
      <c r="C233" s="69"/>
      <c r="D233" s="71"/>
      <c r="E233" s="72"/>
      <c r="F233" s="72"/>
      <c r="G233" s="72"/>
    </row>
    <row r="234" spans="3:7" s="27" customFormat="1" ht="14.4" x14ac:dyDescent="0.3">
      <c r="C234" s="69"/>
      <c r="D234" s="71"/>
      <c r="E234" s="72"/>
      <c r="F234" s="72"/>
      <c r="G234" s="72"/>
    </row>
    <row r="235" spans="3:7" s="27" customFormat="1" ht="14.4" x14ac:dyDescent="0.3">
      <c r="C235" s="69"/>
      <c r="D235" s="71"/>
      <c r="E235" s="72"/>
      <c r="F235" s="72"/>
      <c r="G235" s="72"/>
    </row>
    <row r="236" spans="3:7" s="27" customFormat="1" ht="14.4" x14ac:dyDescent="0.3">
      <c r="C236" s="69"/>
      <c r="D236" s="71"/>
      <c r="E236" s="72"/>
      <c r="F236" s="72"/>
      <c r="G236" s="72"/>
    </row>
    <row r="237" spans="3:7" s="27" customFormat="1" ht="14.4" x14ac:dyDescent="0.3">
      <c r="C237" s="69"/>
      <c r="D237" s="71"/>
      <c r="E237" s="72"/>
      <c r="F237" s="72"/>
      <c r="G237" s="72"/>
    </row>
    <row r="238" spans="3:7" s="27" customFormat="1" ht="14.4" x14ac:dyDescent="0.3">
      <c r="C238" s="69"/>
      <c r="D238" s="71"/>
      <c r="E238" s="72"/>
      <c r="F238" s="72"/>
      <c r="G238" s="72"/>
    </row>
    <row r="239" spans="3:7" s="27" customFormat="1" ht="14.4" x14ac:dyDescent="0.3">
      <c r="C239" s="69"/>
      <c r="D239" s="71"/>
      <c r="E239" s="72"/>
      <c r="F239" s="72"/>
      <c r="G239" s="72"/>
    </row>
    <row r="240" spans="3:7" s="27" customFormat="1" ht="14.4" x14ac:dyDescent="0.3">
      <c r="C240" s="69"/>
      <c r="D240" s="71"/>
      <c r="E240" s="72"/>
      <c r="F240" s="72"/>
      <c r="G240" s="72"/>
    </row>
    <row r="241" spans="3:7" s="27" customFormat="1" ht="14.4" x14ac:dyDescent="0.3">
      <c r="C241" s="69"/>
      <c r="D241" s="71"/>
      <c r="E241" s="72"/>
      <c r="F241" s="72"/>
      <c r="G241" s="72"/>
    </row>
    <row r="242" spans="3:7" s="27" customFormat="1" ht="14.4" x14ac:dyDescent="0.3">
      <c r="C242" s="69"/>
      <c r="D242" s="71"/>
      <c r="E242" s="72"/>
      <c r="F242" s="72"/>
      <c r="G242" s="72"/>
    </row>
    <row r="243" spans="3:7" s="27" customFormat="1" ht="14.4" x14ac:dyDescent="0.3">
      <c r="C243" s="69"/>
      <c r="D243" s="71"/>
      <c r="E243" s="72"/>
      <c r="F243" s="72"/>
      <c r="G243" s="72"/>
    </row>
    <row r="244" spans="3:7" s="27" customFormat="1" ht="14.4" x14ac:dyDescent="0.3">
      <c r="C244" s="69"/>
      <c r="D244" s="71"/>
      <c r="E244" s="72"/>
      <c r="F244" s="72"/>
      <c r="G244" s="72"/>
    </row>
    <row r="245" spans="3:7" s="27" customFormat="1" ht="14.4" x14ac:dyDescent="0.3">
      <c r="C245" s="69"/>
      <c r="D245" s="71"/>
      <c r="E245" s="72"/>
      <c r="F245" s="72"/>
      <c r="G245" s="72"/>
    </row>
    <row r="246" spans="3:7" s="27" customFormat="1" ht="14.4" x14ac:dyDescent="0.3">
      <c r="C246" s="69"/>
      <c r="D246" s="71"/>
      <c r="E246" s="72"/>
      <c r="F246" s="72"/>
      <c r="G246" s="72"/>
    </row>
    <row r="247" spans="3:7" s="27" customFormat="1" ht="14.4" x14ac:dyDescent="0.3">
      <c r="C247" s="69"/>
      <c r="D247" s="71"/>
      <c r="E247" s="72"/>
      <c r="F247" s="72"/>
      <c r="G247" s="72"/>
    </row>
    <row r="248" spans="3:7" s="27" customFormat="1" ht="14.4" x14ac:dyDescent="0.3">
      <c r="C248" s="69"/>
      <c r="D248" s="71"/>
      <c r="E248" s="72"/>
      <c r="F248" s="72"/>
      <c r="G248" s="72"/>
    </row>
    <row r="249" spans="3:7" s="27" customFormat="1" ht="14.4" x14ac:dyDescent="0.3">
      <c r="C249" s="69"/>
      <c r="D249" s="71"/>
      <c r="E249" s="72"/>
      <c r="F249" s="72"/>
      <c r="G249" s="72"/>
    </row>
    <row r="250" spans="3:7" s="27" customFormat="1" ht="14.4" x14ac:dyDescent="0.3">
      <c r="C250" s="69"/>
      <c r="D250" s="71"/>
      <c r="E250" s="72"/>
      <c r="F250" s="72"/>
      <c r="G250" s="72"/>
    </row>
    <row r="251" spans="3:7" s="27" customFormat="1" ht="14.4" x14ac:dyDescent="0.3">
      <c r="C251" s="69"/>
      <c r="D251" s="71"/>
      <c r="E251" s="72"/>
      <c r="F251" s="72"/>
      <c r="G251" s="72"/>
    </row>
    <row r="252" spans="3:7" s="27" customFormat="1" ht="14.4" x14ac:dyDescent="0.3">
      <c r="C252" s="69"/>
      <c r="D252" s="71"/>
      <c r="E252" s="72"/>
      <c r="F252" s="72"/>
      <c r="G252" s="72"/>
    </row>
    <row r="253" spans="3:7" s="27" customFormat="1" ht="14.4" x14ac:dyDescent="0.3">
      <c r="C253" s="69"/>
      <c r="D253" s="71"/>
      <c r="E253" s="72"/>
      <c r="F253" s="72"/>
      <c r="G253" s="72"/>
    </row>
    <row r="254" spans="3:7" s="27" customFormat="1" ht="14.4" x14ac:dyDescent="0.3">
      <c r="C254" s="69"/>
      <c r="D254" s="71"/>
      <c r="E254" s="72"/>
      <c r="F254" s="72"/>
      <c r="G254" s="72"/>
    </row>
    <row r="255" spans="3:7" s="27" customFormat="1" ht="14.4" x14ac:dyDescent="0.3">
      <c r="C255" s="69"/>
      <c r="D255" s="71"/>
      <c r="E255" s="72"/>
      <c r="F255" s="72"/>
      <c r="G255" s="72"/>
    </row>
    <row r="256" spans="3:7" s="27" customFormat="1" ht="14.4" x14ac:dyDescent="0.3">
      <c r="C256" s="69"/>
      <c r="D256" s="71"/>
      <c r="E256" s="72"/>
      <c r="F256" s="72"/>
      <c r="G256" s="72"/>
    </row>
    <row r="257" spans="3:7" s="27" customFormat="1" ht="14.4" x14ac:dyDescent="0.3">
      <c r="C257" s="69"/>
      <c r="D257" s="71"/>
      <c r="E257" s="72"/>
      <c r="F257" s="72"/>
      <c r="G257" s="72"/>
    </row>
    <row r="258" spans="3:7" s="27" customFormat="1" ht="14.4" x14ac:dyDescent="0.3">
      <c r="C258" s="69"/>
      <c r="D258" s="71"/>
      <c r="E258" s="72"/>
      <c r="F258" s="72"/>
      <c r="G258" s="72"/>
    </row>
    <row r="259" spans="3:7" s="27" customFormat="1" ht="14.4" x14ac:dyDescent="0.3">
      <c r="C259" s="69"/>
      <c r="D259" s="71"/>
      <c r="E259" s="72"/>
      <c r="F259" s="72"/>
      <c r="G259" s="72"/>
    </row>
    <row r="260" spans="3:7" s="27" customFormat="1" ht="14.4" x14ac:dyDescent="0.3">
      <c r="C260" s="69"/>
      <c r="D260" s="71"/>
      <c r="E260" s="72"/>
      <c r="F260" s="72"/>
      <c r="G260" s="72"/>
    </row>
    <row r="261" spans="3:7" s="27" customFormat="1" ht="14.4" x14ac:dyDescent="0.3">
      <c r="C261" s="69"/>
      <c r="D261" s="71"/>
      <c r="E261" s="72"/>
      <c r="F261" s="72"/>
      <c r="G261" s="72"/>
    </row>
    <row r="262" spans="3:7" s="27" customFormat="1" ht="14.4" x14ac:dyDescent="0.3">
      <c r="C262" s="69"/>
      <c r="D262" s="71"/>
      <c r="E262" s="72"/>
      <c r="F262" s="72"/>
      <c r="G262" s="72"/>
    </row>
    <row r="263" spans="3:7" s="27" customFormat="1" ht="14.4" x14ac:dyDescent="0.3">
      <c r="C263" s="69"/>
      <c r="D263" s="71"/>
      <c r="E263" s="72"/>
      <c r="F263" s="72"/>
      <c r="G263" s="72"/>
    </row>
    <row r="264" spans="3:7" s="27" customFormat="1" ht="14.4" x14ac:dyDescent="0.3">
      <c r="C264" s="69"/>
      <c r="D264" s="71"/>
      <c r="E264" s="72"/>
      <c r="F264" s="72"/>
      <c r="G264" s="72"/>
    </row>
    <row r="265" spans="3:7" s="27" customFormat="1" ht="14.4" x14ac:dyDescent="0.3">
      <c r="C265" s="69"/>
      <c r="D265" s="71"/>
      <c r="E265" s="72"/>
      <c r="F265" s="72"/>
      <c r="G265" s="72"/>
    </row>
    <row r="266" spans="3:7" s="27" customFormat="1" ht="14.4" x14ac:dyDescent="0.3">
      <c r="C266" s="69"/>
      <c r="D266" s="71"/>
      <c r="E266" s="72"/>
      <c r="F266" s="72"/>
      <c r="G266" s="72"/>
    </row>
    <row r="267" spans="3:7" s="27" customFormat="1" ht="14.4" x14ac:dyDescent="0.3">
      <c r="C267" s="69"/>
      <c r="D267" s="71"/>
      <c r="E267" s="72"/>
      <c r="F267" s="72"/>
      <c r="G267" s="72"/>
    </row>
    <row r="268" spans="3:7" s="27" customFormat="1" ht="14.4" x14ac:dyDescent="0.3">
      <c r="C268" s="69"/>
      <c r="D268" s="71"/>
      <c r="E268" s="72"/>
      <c r="F268" s="72"/>
      <c r="G268" s="72"/>
    </row>
    <row r="269" spans="3:7" s="27" customFormat="1" ht="14.4" x14ac:dyDescent="0.3">
      <c r="C269" s="69"/>
      <c r="D269" s="71"/>
      <c r="E269" s="72"/>
      <c r="F269" s="72"/>
      <c r="G269" s="72"/>
    </row>
    <row r="270" spans="3:7" s="27" customFormat="1" ht="14.4" x14ac:dyDescent="0.3">
      <c r="C270" s="69"/>
      <c r="D270" s="71"/>
      <c r="E270" s="72"/>
      <c r="F270" s="72"/>
      <c r="G270" s="72"/>
    </row>
    <row r="271" spans="3:7" s="27" customFormat="1" ht="14.4" x14ac:dyDescent="0.3">
      <c r="C271" s="69"/>
      <c r="D271" s="71"/>
      <c r="E271" s="72"/>
      <c r="F271" s="72"/>
      <c r="G271" s="72"/>
    </row>
    <row r="272" spans="3:7" s="27" customFormat="1" ht="14.4" x14ac:dyDescent="0.3">
      <c r="C272" s="69"/>
      <c r="D272" s="71"/>
      <c r="E272" s="72"/>
      <c r="F272" s="72"/>
      <c r="G272" s="72"/>
    </row>
    <row r="273" spans="3:7" s="27" customFormat="1" ht="14.4" x14ac:dyDescent="0.3">
      <c r="C273" s="69"/>
      <c r="D273" s="71"/>
      <c r="E273" s="72"/>
      <c r="F273" s="72"/>
      <c r="G273" s="72"/>
    </row>
    <row r="274" spans="3:7" s="27" customFormat="1" ht="14.4" x14ac:dyDescent="0.3">
      <c r="C274" s="69"/>
      <c r="D274" s="71"/>
      <c r="E274" s="72"/>
      <c r="F274" s="72"/>
      <c r="G274" s="72"/>
    </row>
    <row r="275" spans="3:7" s="27" customFormat="1" ht="14.4" x14ac:dyDescent="0.3">
      <c r="C275" s="69"/>
      <c r="D275" s="71"/>
      <c r="E275" s="72"/>
      <c r="F275" s="72"/>
      <c r="G275" s="72"/>
    </row>
    <row r="276" spans="3:7" s="27" customFormat="1" ht="14.4" x14ac:dyDescent="0.3">
      <c r="C276" s="69"/>
      <c r="D276" s="71"/>
      <c r="E276" s="72"/>
      <c r="F276" s="72"/>
      <c r="G276" s="72"/>
    </row>
    <row r="277" spans="3:7" s="27" customFormat="1" ht="14.4" x14ac:dyDescent="0.3">
      <c r="C277" s="69"/>
      <c r="D277" s="71"/>
      <c r="E277" s="72"/>
      <c r="F277" s="72"/>
      <c r="G277" s="72"/>
    </row>
    <row r="278" spans="3:7" s="27" customFormat="1" ht="14.4" x14ac:dyDescent="0.3">
      <c r="C278" s="69"/>
      <c r="D278" s="71"/>
      <c r="E278" s="72"/>
      <c r="F278" s="72"/>
      <c r="G278" s="72"/>
    </row>
    <row r="279" spans="3:7" s="27" customFormat="1" ht="14.4" x14ac:dyDescent="0.3">
      <c r="C279" s="69"/>
      <c r="D279" s="71"/>
      <c r="E279" s="72"/>
      <c r="F279" s="72"/>
      <c r="G279" s="72"/>
    </row>
    <row r="280" spans="3:7" s="27" customFormat="1" ht="14.4" x14ac:dyDescent="0.3">
      <c r="C280" s="69"/>
      <c r="D280" s="71"/>
      <c r="E280" s="72"/>
      <c r="F280" s="72"/>
      <c r="G280" s="72"/>
    </row>
    <row r="281" spans="3:7" s="27" customFormat="1" ht="14.4" x14ac:dyDescent="0.3">
      <c r="C281" s="69"/>
      <c r="D281" s="71"/>
      <c r="E281" s="72"/>
      <c r="F281" s="72"/>
      <c r="G281" s="72"/>
    </row>
    <row r="282" spans="3:7" s="27" customFormat="1" ht="14.4" x14ac:dyDescent="0.3">
      <c r="C282" s="69"/>
      <c r="D282" s="71"/>
      <c r="E282" s="72"/>
      <c r="F282" s="72"/>
      <c r="G282" s="72"/>
    </row>
    <row r="283" spans="3:7" s="27" customFormat="1" ht="14.4" x14ac:dyDescent="0.3">
      <c r="C283" s="69"/>
      <c r="D283" s="71"/>
      <c r="E283" s="72"/>
      <c r="F283" s="72"/>
      <c r="G283" s="72"/>
    </row>
    <row r="284" spans="3:7" s="27" customFormat="1" ht="14.4" x14ac:dyDescent="0.3">
      <c r="C284" s="69"/>
      <c r="D284" s="71"/>
      <c r="E284" s="72"/>
      <c r="F284" s="72"/>
      <c r="G284" s="72"/>
    </row>
    <row r="285" spans="3:7" s="27" customFormat="1" ht="14.4" x14ac:dyDescent="0.3">
      <c r="C285" s="69"/>
      <c r="D285" s="71"/>
      <c r="E285" s="72"/>
      <c r="F285" s="72"/>
      <c r="G285" s="72"/>
    </row>
    <row r="286" spans="3:7" s="27" customFormat="1" ht="14.4" x14ac:dyDescent="0.3">
      <c r="C286" s="69"/>
      <c r="D286" s="71"/>
      <c r="E286" s="72"/>
      <c r="F286" s="72"/>
      <c r="G286" s="72"/>
    </row>
    <row r="287" spans="3:7" s="27" customFormat="1" ht="14.4" x14ac:dyDescent="0.3">
      <c r="C287" s="69"/>
      <c r="D287" s="71"/>
      <c r="E287" s="72"/>
      <c r="F287" s="72"/>
      <c r="G287" s="72"/>
    </row>
    <row r="288" spans="3:7" s="27" customFormat="1" ht="14.4" x14ac:dyDescent="0.3">
      <c r="C288" s="69"/>
      <c r="D288" s="71"/>
      <c r="E288" s="72"/>
      <c r="F288" s="72"/>
      <c r="G288" s="72"/>
    </row>
    <row r="289" spans="3:7" s="27" customFormat="1" ht="14.4" x14ac:dyDescent="0.3">
      <c r="C289" s="69"/>
      <c r="D289" s="71"/>
      <c r="E289" s="72"/>
      <c r="F289" s="72"/>
      <c r="G289" s="72"/>
    </row>
    <row r="290" spans="3:7" s="27" customFormat="1" ht="14.4" x14ac:dyDescent="0.3">
      <c r="C290" s="69"/>
      <c r="D290" s="71"/>
      <c r="E290" s="72"/>
      <c r="F290" s="72"/>
      <c r="G290" s="72"/>
    </row>
    <row r="291" spans="3:7" s="27" customFormat="1" ht="14.4" x14ac:dyDescent="0.3">
      <c r="C291" s="69"/>
      <c r="D291" s="71"/>
      <c r="E291" s="72"/>
      <c r="F291" s="72"/>
      <c r="G291" s="72"/>
    </row>
    <row r="292" spans="3:7" s="27" customFormat="1" ht="14.4" x14ac:dyDescent="0.3">
      <c r="C292" s="69"/>
      <c r="D292" s="71"/>
      <c r="E292" s="72"/>
      <c r="F292" s="72"/>
      <c r="G292" s="72"/>
    </row>
    <row r="293" spans="3:7" s="27" customFormat="1" ht="14.4" x14ac:dyDescent="0.3">
      <c r="C293" s="69"/>
      <c r="D293" s="71"/>
      <c r="E293" s="72"/>
      <c r="F293" s="72"/>
      <c r="G293" s="72"/>
    </row>
    <row r="294" spans="3:7" s="27" customFormat="1" ht="14.4" x14ac:dyDescent="0.3">
      <c r="C294" s="69"/>
      <c r="D294" s="71"/>
      <c r="E294" s="72"/>
      <c r="F294" s="72"/>
      <c r="G294" s="72"/>
    </row>
    <row r="295" spans="3:7" s="27" customFormat="1" ht="14.4" x14ac:dyDescent="0.3">
      <c r="C295" s="69"/>
      <c r="D295" s="71"/>
      <c r="E295" s="72"/>
      <c r="F295" s="72"/>
      <c r="G295" s="72"/>
    </row>
    <row r="296" spans="3:7" s="27" customFormat="1" ht="14.4" x14ac:dyDescent="0.3">
      <c r="C296" s="69"/>
      <c r="D296" s="71"/>
      <c r="E296" s="72"/>
      <c r="F296" s="72"/>
      <c r="G296" s="72"/>
    </row>
    <row r="297" spans="3:7" s="27" customFormat="1" ht="14.4" x14ac:dyDescent="0.3">
      <c r="C297" s="69"/>
      <c r="D297" s="71"/>
      <c r="E297" s="72"/>
      <c r="F297" s="72"/>
      <c r="G297" s="72"/>
    </row>
    <row r="298" spans="3:7" s="27" customFormat="1" ht="14.4" x14ac:dyDescent="0.3">
      <c r="C298" s="69"/>
      <c r="D298" s="71"/>
      <c r="E298" s="72"/>
      <c r="F298" s="72"/>
      <c r="G298" s="72"/>
    </row>
    <row r="299" spans="3:7" s="27" customFormat="1" ht="14.4" x14ac:dyDescent="0.3">
      <c r="C299" s="69"/>
      <c r="D299" s="71"/>
      <c r="E299" s="72"/>
      <c r="F299" s="72"/>
      <c r="G299" s="72"/>
    </row>
    <row r="300" spans="3:7" s="27" customFormat="1" ht="14.4" x14ac:dyDescent="0.3">
      <c r="C300" s="69"/>
      <c r="D300" s="71"/>
      <c r="E300" s="72"/>
      <c r="F300" s="72"/>
      <c r="G300" s="72"/>
    </row>
    <row r="301" spans="3:7" s="27" customFormat="1" ht="14.4" x14ac:dyDescent="0.3">
      <c r="C301" s="69"/>
      <c r="D301" s="71"/>
      <c r="E301" s="72"/>
      <c r="F301" s="72"/>
      <c r="G301" s="72"/>
    </row>
    <row r="302" spans="3:7" s="27" customFormat="1" ht="14.4" x14ac:dyDescent="0.3">
      <c r="C302" s="69"/>
      <c r="D302" s="71"/>
      <c r="E302" s="72"/>
      <c r="F302" s="72"/>
      <c r="G302" s="72"/>
    </row>
    <row r="303" spans="3:7" s="27" customFormat="1" ht="14.4" x14ac:dyDescent="0.3">
      <c r="C303" s="69"/>
      <c r="D303" s="71"/>
      <c r="E303" s="72"/>
      <c r="F303" s="72"/>
      <c r="G303" s="72"/>
    </row>
    <row r="304" spans="3:7" s="27" customFormat="1" ht="14.4" x14ac:dyDescent="0.3">
      <c r="C304" s="69"/>
      <c r="D304" s="71"/>
      <c r="E304" s="72"/>
      <c r="F304" s="72"/>
      <c r="G304" s="72"/>
    </row>
    <row r="305" spans="3:7" s="27" customFormat="1" ht="14.4" x14ac:dyDescent="0.3">
      <c r="C305" s="69"/>
      <c r="D305" s="71"/>
      <c r="E305" s="72"/>
      <c r="F305" s="72"/>
      <c r="G305" s="72"/>
    </row>
    <row r="306" spans="3:7" s="27" customFormat="1" ht="14.4" x14ac:dyDescent="0.3">
      <c r="C306" s="69"/>
      <c r="D306" s="71"/>
      <c r="E306" s="72"/>
      <c r="F306" s="72"/>
      <c r="G306" s="72"/>
    </row>
    <row r="307" spans="3:7" s="27" customFormat="1" ht="14.4" x14ac:dyDescent="0.3">
      <c r="C307" s="69"/>
      <c r="D307" s="71"/>
      <c r="E307" s="72"/>
      <c r="F307" s="72"/>
      <c r="G307" s="72"/>
    </row>
    <row r="308" spans="3:7" s="27" customFormat="1" ht="14.4" x14ac:dyDescent="0.3">
      <c r="C308" s="69"/>
      <c r="D308" s="71"/>
      <c r="E308" s="72"/>
      <c r="F308" s="72"/>
      <c r="G308" s="72"/>
    </row>
    <row r="309" spans="3:7" s="27" customFormat="1" ht="14.4" x14ac:dyDescent="0.3">
      <c r="C309" s="69"/>
      <c r="D309" s="71"/>
      <c r="E309" s="72"/>
      <c r="F309" s="72"/>
      <c r="G309" s="72"/>
    </row>
    <row r="310" spans="3:7" s="27" customFormat="1" ht="14.4" x14ac:dyDescent="0.3">
      <c r="C310" s="69"/>
      <c r="D310" s="71"/>
      <c r="E310" s="72"/>
      <c r="F310" s="72"/>
      <c r="G310" s="72"/>
    </row>
    <row r="311" spans="3:7" s="27" customFormat="1" ht="14.4" x14ac:dyDescent="0.3">
      <c r="C311" s="69"/>
      <c r="D311" s="71"/>
      <c r="E311" s="72"/>
      <c r="F311" s="72"/>
      <c r="G311" s="72"/>
    </row>
    <row r="312" spans="3:7" s="27" customFormat="1" ht="14.4" x14ac:dyDescent="0.3">
      <c r="C312" s="69"/>
      <c r="D312" s="71"/>
      <c r="E312" s="72"/>
      <c r="F312" s="72"/>
      <c r="G312" s="72"/>
    </row>
    <row r="313" spans="3:7" s="27" customFormat="1" ht="14.4" x14ac:dyDescent="0.3">
      <c r="C313" s="69"/>
      <c r="D313" s="71"/>
      <c r="E313" s="72"/>
      <c r="F313" s="72"/>
      <c r="G313" s="72"/>
    </row>
    <row r="314" spans="3:7" s="27" customFormat="1" ht="14.4" x14ac:dyDescent="0.3">
      <c r="C314" s="69"/>
      <c r="D314" s="71"/>
      <c r="E314" s="72"/>
      <c r="F314" s="72"/>
      <c r="G314" s="72"/>
    </row>
    <row r="315" spans="3:7" s="27" customFormat="1" ht="14.4" x14ac:dyDescent="0.3">
      <c r="C315" s="69"/>
      <c r="D315" s="71"/>
      <c r="E315" s="72"/>
      <c r="F315" s="72"/>
      <c r="G315" s="72"/>
    </row>
    <row r="316" spans="3:7" s="27" customFormat="1" ht="14.4" x14ac:dyDescent="0.3">
      <c r="C316" s="69"/>
      <c r="D316" s="71"/>
      <c r="E316" s="72"/>
      <c r="F316" s="72"/>
      <c r="G316" s="72"/>
    </row>
    <row r="317" spans="3:7" s="27" customFormat="1" ht="14.4" x14ac:dyDescent="0.3">
      <c r="C317" s="69"/>
      <c r="D317" s="71"/>
      <c r="E317" s="72"/>
      <c r="F317" s="72"/>
      <c r="G317" s="72"/>
    </row>
    <row r="318" spans="3:7" s="27" customFormat="1" ht="14.4" x14ac:dyDescent="0.3">
      <c r="C318" s="69"/>
      <c r="D318" s="71"/>
      <c r="E318" s="72"/>
      <c r="F318" s="72"/>
      <c r="G318" s="72"/>
    </row>
    <row r="319" spans="3:7" s="27" customFormat="1" ht="14.4" x14ac:dyDescent="0.3">
      <c r="C319" s="69"/>
      <c r="D319" s="71"/>
      <c r="E319" s="72"/>
      <c r="F319" s="72"/>
      <c r="G319" s="72"/>
    </row>
    <row r="320" spans="3:7" s="27" customFormat="1" ht="14.4" x14ac:dyDescent="0.3">
      <c r="C320" s="69"/>
      <c r="D320" s="71"/>
      <c r="E320" s="72"/>
      <c r="F320" s="72"/>
      <c r="G320" s="72"/>
    </row>
    <row r="321" spans="3:7" s="27" customFormat="1" ht="14.4" x14ac:dyDescent="0.3">
      <c r="C321" s="69"/>
      <c r="D321" s="71"/>
      <c r="E321" s="72"/>
      <c r="F321" s="72"/>
      <c r="G321" s="72"/>
    </row>
    <row r="322" spans="3:7" s="27" customFormat="1" ht="14.4" x14ac:dyDescent="0.3">
      <c r="C322" s="69"/>
      <c r="D322" s="71"/>
      <c r="E322" s="72"/>
      <c r="F322" s="72"/>
      <c r="G322" s="72"/>
    </row>
    <row r="323" spans="3:7" s="27" customFormat="1" ht="14.4" x14ac:dyDescent="0.3">
      <c r="C323" s="69"/>
      <c r="D323" s="71"/>
      <c r="E323" s="72"/>
      <c r="F323" s="72"/>
      <c r="G323" s="72"/>
    </row>
    <row r="324" spans="3:7" s="27" customFormat="1" ht="14.4" x14ac:dyDescent="0.3">
      <c r="C324" s="69"/>
      <c r="D324" s="71"/>
      <c r="E324" s="72"/>
      <c r="F324" s="72"/>
      <c r="G324" s="72"/>
    </row>
    <row r="325" spans="3:7" s="27" customFormat="1" ht="14.4" x14ac:dyDescent="0.3">
      <c r="C325" s="69"/>
      <c r="D325" s="71"/>
      <c r="E325" s="72"/>
      <c r="F325" s="72"/>
      <c r="G325" s="72"/>
    </row>
    <row r="326" spans="3:7" s="27" customFormat="1" ht="14.4" x14ac:dyDescent="0.3">
      <c r="C326" s="69"/>
      <c r="D326" s="71"/>
      <c r="E326" s="72"/>
      <c r="F326" s="72"/>
      <c r="G326" s="72"/>
    </row>
    <row r="327" spans="3:7" s="27" customFormat="1" ht="14.4" x14ac:dyDescent="0.3">
      <c r="C327" s="69"/>
      <c r="D327" s="71"/>
      <c r="E327" s="72"/>
      <c r="F327" s="72"/>
      <c r="G327" s="72"/>
    </row>
    <row r="328" spans="3:7" s="27" customFormat="1" ht="14.4" x14ac:dyDescent="0.3">
      <c r="C328" s="69"/>
      <c r="D328" s="71"/>
      <c r="E328" s="72"/>
      <c r="F328" s="72"/>
      <c r="G328" s="72"/>
    </row>
    <row r="329" spans="3:7" s="27" customFormat="1" ht="14.4" x14ac:dyDescent="0.3">
      <c r="C329" s="69"/>
      <c r="D329" s="71"/>
      <c r="E329" s="72"/>
      <c r="F329" s="72"/>
      <c r="G329" s="72"/>
    </row>
    <row r="330" spans="3:7" s="27" customFormat="1" ht="14.4" x14ac:dyDescent="0.3">
      <c r="C330" s="69"/>
      <c r="D330" s="71"/>
      <c r="E330" s="72"/>
      <c r="F330" s="72"/>
      <c r="G330" s="72"/>
    </row>
    <row r="331" spans="3:7" s="27" customFormat="1" ht="14.4" x14ac:dyDescent="0.3">
      <c r="C331" s="69"/>
      <c r="D331" s="71"/>
      <c r="E331" s="72"/>
      <c r="F331" s="72"/>
      <c r="G331" s="72"/>
    </row>
    <row r="332" spans="3:7" s="27" customFormat="1" ht="14.4" x14ac:dyDescent="0.3">
      <c r="C332" s="69"/>
      <c r="D332" s="71"/>
      <c r="E332" s="72"/>
      <c r="F332" s="72"/>
      <c r="G332" s="72"/>
    </row>
    <row r="333" spans="3:7" s="27" customFormat="1" ht="14.4" x14ac:dyDescent="0.3">
      <c r="C333" s="69"/>
      <c r="D333" s="71"/>
      <c r="E333" s="72"/>
      <c r="F333" s="72"/>
      <c r="G333" s="72"/>
    </row>
    <row r="334" spans="3:7" s="27" customFormat="1" ht="14.4" x14ac:dyDescent="0.3">
      <c r="C334" s="69"/>
      <c r="D334" s="71"/>
      <c r="E334" s="72"/>
      <c r="F334" s="72"/>
      <c r="G334" s="72"/>
    </row>
    <row r="335" spans="3:7" s="27" customFormat="1" ht="14.4" x14ac:dyDescent="0.3">
      <c r="C335" s="69"/>
      <c r="D335" s="71"/>
      <c r="E335" s="72"/>
      <c r="F335" s="72"/>
      <c r="G335" s="72"/>
    </row>
    <row r="336" spans="3:7" s="27" customFormat="1" ht="14.4" x14ac:dyDescent="0.3">
      <c r="C336" s="69"/>
      <c r="D336" s="71"/>
      <c r="E336" s="72"/>
      <c r="F336" s="72"/>
      <c r="G336" s="72"/>
    </row>
    <row r="337" spans="3:7" s="27" customFormat="1" ht="14.4" x14ac:dyDescent="0.3">
      <c r="C337" s="69"/>
      <c r="D337" s="71"/>
      <c r="E337" s="72"/>
      <c r="F337" s="72"/>
      <c r="G337" s="72"/>
    </row>
    <row r="338" spans="3:7" s="27" customFormat="1" ht="14.4" x14ac:dyDescent="0.3">
      <c r="C338" s="69"/>
      <c r="D338" s="71"/>
      <c r="E338" s="72"/>
      <c r="F338" s="72"/>
      <c r="G338" s="72"/>
    </row>
    <row r="339" spans="3:7" s="27" customFormat="1" ht="14.4" x14ac:dyDescent="0.3">
      <c r="C339" s="69"/>
      <c r="D339" s="71"/>
      <c r="E339" s="72"/>
      <c r="F339" s="72"/>
      <c r="G339" s="72"/>
    </row>
    <row r="340" spans="3:7" s="27" customFormat="1" ht="14.4" x14ac:dyDescent="0.3">
      <c r="C340" s="69"/>
      <c r="D340" s="71"/>
      <c r="E340" s="72"/>
      <c r="F340" s="72"/>
      <c r="G340" s="72"/>
    </row>
    <row r="341" spans="3:7" s="27" customFormat="1" ht="14.4" x14ac:dyDescent="0.3">
      <c r="C341" s="69"/>
      <c r="D341" s="71"/>
      <c r="E341" s="72"/>
      <c r="F341" s="72"/>
      <c r="G341" s="72"/>
    </row>
    <row r="342" spans="3:7" s="27" customFormat="1" ht="14.4" x14ac:dyDescent="0.3">
      <c r="C342" s="69"/>
      <c r="D342" s="71"/>
      <c r="E342" s="72"/>
      <c r="F342" s="72"/>
      <c r="G342" s="72"/>
    </row>
    <row r="343" spans="3:7" s="27" customFormat="1" ht="14.4" x14ac:dyDescent="0.3">
      <c r="C343" s="69"/>
      <c r="D343" s="71"/>
      <c r="E343" s="72"/>
      <c r="F343" s="72"/>
      <c r="G343" s="72"/>
    </row>
    <row r="344" spans="3:7" s="27" customFormat="1" ht="14.4" x14ac:dyDescent="0.3">
      <c r="C344" s="69"/>
      <c r="D344" s="71"/>
      <c r="E344" s="72"/>
      <c r="F344" s="72"/>
      <c r="G344" s="72"/>
    </row>
    <row r="345" spans="3:7" s="27" customFormat="1" ht="14.4" x14ac:dyDescent="0.3">
      <c r="C345" s="69"/>
      <c r="D345" s="71"/>
      <c r="E345" s="72"/>
      <c r="F345" s="72"/>
      <c r="G345" s="72"/>
    </row>
    <row r="346" spans="3:7" s="27" customFormat="1" ht="14.4" x14ac:dyDescent="0.3">
      <c r="C346" s="69"/>
      <c r="D346" s="71"/>
      <c r="E346" s="72"/>
      <c r="F346" s="72"/>
      <c r="G346" s="72"/>
    </row>
    <row r="347" spans="3:7" s="27" customFormat="1" ht="14.4" x14ac:dyDescent="0.3">
      <c r="C347" s="69"/>
      <c r="D347" s="71"/>
      <c r="E347" s="72"/>
      <c r="F347" s="72"/>
      <c r="G347" s="72"/>
    </row>
    <row r="348" spans="3:7" s="27" customFormat="1" ht="14.4" x14ac:dyDescent="0.3">
      <c r="C348" s="69"/>
      <c r="D348" s="71"/>
      <c r="E348" s="72"/>
      <c r="F348" s="72"/>
      <c r="G348" s="72"/>
    </row>
    <row r="349" spans="3:7" s="27" customFormat="1" ht="14.4" x14ac:dyDescent="0.3">
      <c r="C349" s="69"/>
      <c r="D349" s="71"/>
      <c r="E349" s="72"/>
      <c r="F349" s="72"/>
      <c r="G349" s="72"/>
    </row>
    <row r="350" spans="3:7" s="27" customFormat="1" ht="14.4" x14ac:dyDescent="0.3">
      <c r="C350" s="69"/>
      <c r="D350" s="71"/>
      <c r="E350" s="72"/>
      <c r="F350" s="72"/>
      <c r="G350" s="72"/>
    </row>
    <row r="351" spans="3:7" s="27" customFormat="1" ht="14.4" x14ac:dyDescent="0.3">
      <c r="C351" s="69"/>
      <c r="D351" s="71"/>
      <c r="E351" s="72"/>
      <c r="F351" s="72"/>
      <c r="G351" s="72"/>
    </row>
    <row r="352" spans="3:7" s="27" customFormat="1" ht="14.4" x14ac:dyDescent="0.3">
      <c r="C352" s="69"/>
      <c r="D352" s="71"/>
      <c r="E352" s="72"/>
      <c r="F352" s="72"/>
      <c r="G352" s="72"/>
    </row>
    <row r="353" spans="3:7" s="27" customFormat="1" ht="14.4" x14ac:dyDescent="0.3">
      <c r="C353" s="69"/>
      <c r="D353" s="71"/>
      <c r="E353" s="72"/>
      <c r="F353" s="72"/>
      <c r="G353" s="72"/>
    </row>
    <row r="354" spans="3:7" s="27" customFormat="1" ht="14.4" x14ac:dyDescent="0.3">
      <c r="C354" s="69"/>
      <c r="D354" s="71"/>
      <c r="E354" s="72"/>
      <c r="F354" s="72"/>
      <c r="G354" s="72"/>
    </row>
    <row r="355" spans="3:7" s="27" customFormat="1" ht="14.4" x14ac:dyDescent="0.3">
      <c r="C355" s="69"/>
      <c r="D355" s="71"/>
      <c r="E355" s="72"/>
      <c r="F355" s="72"/>
      <c r="G355" s="72"/>
    </row>
    <row r="356" spans="3:7" s="27" customFormat="1" ht="14.4" x14ac:dyDescent="0.3">
      <c r="C356" s="69"/>
      <c r="D356" s="71"/>
      <c r="E356" s="72"/>
      <c r="F356" s="72"/>
      <c r="G356" s="72"/>
    </row>
    <row r="357" spans="3:7" s="27" customFormat="1" ht="14.4" x14ac:dyDescent="0.3">
      <c r="C357" s="69"/>
      <c r="D357" s="71"/>
      <c r="E357" s="72"/>
      <c r="F357" s="72"/>
      <c r="G357" s="72"/>
    </row>
    <row r="358" spans="3:7" s="27" customFormat="1" ht="14.4" x14ac:dyDescent="0.3">
      <c r="C358" s="69"/>
      <c r="D358" s="71"/>
      <c r="E358" s="72"/>
      <c r="F358" s="72"/>
      <c r="G358" s="72"/>
    </row>
    <row r="359" spans="3:7" s="27" customFormat="1" ht="14.4" x14ac:dyDescent="0.3">
      <c r="C359" s="69"/>
      <c r="D359" s="71"/>
      <c r="E359" s="72"/>
      <c r="F359" s="72"/>
      <c r="G359" s="72"/>
    </row>
    <row r="360" spans="3:7" s="27" customFormat="1" ht="14.4" x14ac:dyDescent="0.3">
      <c r="C360" s="69"/>
      <c r="D360" s="71"/>
      <c r="E360" s="72"/>
      <c r="F360" s="72"/>
      <c r="G360" s="72"/>
    </row>
    <row r="361" spans="3:7" s="27" customFormat="1" ht="14.4" x14ac:dyDescent="0.3">
      <c r="C361" s="69"/>
      <c r="D361" s="71"/>
      <c r="E361" s="72"/>
      <c r="F361" s="72"/>
      <c r="G361" s="72"/>
    </row>
    <row r="362" spans="3:7" s="27" customFormat="1" ht="14.4" x14ac:dyDescent="0.3">
      <c r="C362" s="69"/>
      <c r="D362" s="71"/>
      <c r="E362" s="72"/>
      <c r="F362" s="72"/>
      <c r="G362" s="72"/>
    </row>
    <row r="363" spans="3:7" s="27" customFormat="1" ht="14.4" x14ac:dyDescent="0.3">
      <c r="C363" s="69"/>
      <c r="D363" s="71"/>
      <c r="E363" s="72"/>
      <c r="F363" s="72"/>
      <c r="G363" s="72"/>
    </row>
    <row r="364" spans="3:7" s="27" customFormat="1" ht="14.4" x14ac:dyDescent="0.3">
      <c r="C364" s="69"/>
      <c r="D364" s="71"/>
      <c r="E364" s="72"/>
      <c r="F364" s="72"/>
      <c r="G364" s="72"/>
    </row>
    <row r="365" spans="3:7" s="27" customFormat="1" ht="14.4" x14ac:dyDescent="0.3">
      <c r="C365" s="69"/>
      <c r="D365" s="71"/>
      <c r="E365" s="72"/>
      <c r="F365" s="72"/>
      <c r="G365" s="72"/>
    </row>
    <row r="366" spans="3:7" s="27" customFormat="1" ht="14.4" x14ac:dyDescent="0.3">
      <c r="C366" s="69"/>
      <c r="D366" s="71"/>
      <c r="E366" s="72"/>
      <c r="F366" s="72"/>
      <c r="G366" s="72"/>
    </row>
    <row r="367" spans="3:7" s="27" customFormat="1" ht="14.4" x14ac:dyDescent="0.3">
      <c r="C367" s="69"/>
      <c r="D367" s="71"/>
      <c r="E367" s="72"/>
      <c r="F367" s="72"/>
      <c r="G367" s="72"/>
    </row>
    <row r="368" spans="3:7" s="27" customFormat="1" ht="14.4" x14ac:dyDescent="0.3">
      <c r="C368" s="69"/>
      <c r="D368" s="71"/>
      <c r="E368" s="72"/>
      <c r="F368" s="72"/>
      <c r="G368" s="72"/>
    </row>
    <row r="369" spans="3:7" s="27" customFormat="1" ht="14.4" x14ac:dyDescent="0.3">
      <c r="C369" s="69"/>
      <c r="D369" s="71"/>
      <c r="E369" s="72"/>
      <c r="F369" s="72"/>
      <c r="G369" s="72"/>
    </row>
    <row r="370" spans="3:7" s="27" customFormat="1" ht="14.4" x14ac:dyDescent="0.3">
      <c r="C370" s="69"/>
      <c r="D370" s="71"/>
      <c r="E370" s="72"/>
      <c r="F370" s="72"/>
      <c r="G370" s="72"/>
    </row>
    <row r="371" spans="3:7" s="27" customFormat="1" ht="14.4" x14ac:dyDescent="0.3">
      <c r="C371" s="69"/>
      <c r="D371" s="71"/>
      <c r="E371" s="72"/>
      <c r="F371" s="72"/>
      <c r="G371" s="72"/>
    </row>
    <row r="372" spans="3:7" s="27" customFormat="1" ht="14.4" x14ac:dyDescent="0.3">
      <c r="C372" s="69"/>
      <c r="D372" s="71"/>
      <c r="E372" s="72"/>
      <c r="F372" s="72"/>
      <c r="G372" s="72"/>
    </row>
    <row r="373" spans="3:7" s="27" customFormat="1" ht="14.4" x14ac:dyDescent="0.3">
      <c r="C373" s="69"/>
      <c r="D373" s="71"/>
      <c r="E373" s="72"/>
      <c r="F373" s="72"/>
      <c r="G373" s="72"/>
    </row>
    <row r="374" spans="3:7" s="27" customFormat="1" ht="14.4" x14ac:dyDescent="0.3">
      <c r="C374" s="69"/>
      <c r="D374" s="71"/>
      <c r="E374" s="72"/>
      <c r="F374" s="72"/>
      <c r="G374" s="72"/>
    </row>
    <row r="375" spans="3:7" s="27" customFormat="1" ht="14.4" x14ac:dyDescent="0.3">
      <c r="C375" s="69"/>
      <c r="D375" s="71"/>
      <c r="E375" s="72"/>
      <c r="F375" s="72"/>
      <c r="G375" s="72"/>
    </row>
    <row r="376" spans="3:7" s="27" customFormat="1" ht="14.4" x14ac:dyDescent="0.3">
      <c r="C376" s="69"/>
      <c r="D376" s="71"/>
      <c r="E376" s="72"/>
      <c r="F376" s="72"/>
      <c r="G376" s="72"/>
    </row>
    <row r="377" spans="3:7" s="27" customFormat="1" ht="14.4" x14ac:dyDescent="0.3">
      <c r="C377" s="69"/>
      <c r="D377" s="71"/>
      <c r="E377" s="72"/>
      <c r="F377" s="72"/>
      <c r="G377" s="72"/>
    </row>
    <row r="378" spans="3:7" s="27" customFormat="1" ht="14.4" x14ac:dyDescent="0.3">
      <c r="C378" s="69"/>
      <c r="D378" s="71"/>
      <c r="E378" s="72"/>
      <c r="F378" s="72"/>
      <c r="G378" s="72"/>
    </row>
    <row r="379" spans="3:7" s="27" customFormat="1" ht="14.4" x14ac:dyDescent="0.3">
      <c r="C379" s="69"/>
      <c r="D379" s="71"/>
      <c r="E379" s="72"/>
      <c r="F379" s="72"/>
      <c r="G379" s="72"/>
    </row>
    <row r="380" spans="3:7" s="27" customFormat="1" ht="14.4" x14ac:dyDescent="0.3">
      <c r="C380" s="69"/>
      <c r="D380" s="71"/>
      <c r="E380" s="72"/>
      <c r="F380" s="72"/>
      <c r="G380" s="72"/>
    </row>
    <row r="381" spans="3:7" s="27" customFormat="1" ht="14.4" x14ac:dyDescent="0.3">
      <c r="C381" s="69"/>
      <c r="D381" s="71"/>
      <c r="E381" s="72"/>
      <c r="F381" s="72"/>
      <c r="G381" s="72"/>
    </row>
    <row r="382" spans="3:7" s="27" customFormat="1" ht="14.4" x14ac:dyDescent="0.3">
      <c r="C382" s="69"/>
      <c r="D382" s="71"/>
      <c r="E382" s="72"/>
      <c r="F382" s="72"/>
      <c r="G382" s="72"/>
    </row>
    <row r="383" spans="3:7" s="27" customFormat="1" ht="14.4" x14ac:dyDescent="0.3">
      <c r="C383" s="69"/>
      <c r="D383" s="71"/>
      <c r="E383" s="72"/>
      <c r="F383" s="72"/>
      <c r="G383" s="72"/>
    </row>
    <row r="384" spans="3:7" s="27" customFormat="1" ht="14.4" x14ac:dyDescent="0.3">
      <c r="C384" s="69"/>
      <c r="D384" s="71"/>
      <c r="E384" s="72"/>
      <c r="F384" s="72"/>
      <c r="G384" s="72"/>
    </row>
    <row r="385" spans="3:7" s="27" customFormat="1" ht="14.4" x14ac:dyDescent="0.3">
      <c r="C385" s="69"/>
      <c r="D385" s="71"/>
      <c r="E385" s="72"/>
      <c r="F385" s="72"/>
      <c r="G385" s="72"/>
    </row>
    <row r="386" spans="3:7" s="27" customFormat="1" ht="14.4" x14ac:dyDescent="0.3">
      <c r="C386" s="69"/>
      <c r="D386" s="71"/>
      <c r="E386" s="72"/>
      <c r="F386" s="72"/>
      <c r="G386" s="72"/>
    </row>
    <row r="387" spans="3:7" s="27" customFormat="1" ht="14.4" x14ac:dyDescent="0.3">
      <c r="C387" s="69"/>
      <c r="D387" s="71"/>
      <c r="E387" s="72"/>
      <c r="F387" s="72"/>
      <c r="G387" s="72"/>
    </row>
    <row r="388" spans="3:7" s="27" customFormat="1" ht="14.4" x14ac:dyDescent="0.3">
      <c r="C388" s="69"/>
      <c r="D388" s="71"/>
      <c r="E388" s="72"/>
      <c r="F388" s="72"/>
      <c r="G388" s="72"/>
    </row>
    <row r="389" spans="3:7" s="27" customFormat="1" ht="14.4" x14ac:dyDescent="0.3">
      <c r="C389" s="69"/>
      <c r="D389" s="71"/>
      <c r="E389" s="72"/>
      <c r="F389" s="72"/>
      <c r="G389" s="72"/>
    </row>
    <row r="390" spans="3:7" s="27" customFormat="1" ht="14.4" x14ac:dyDescent="0.3">
      <c r="C390" s="69"/>
      <c r="D390" s="71"/>
      <c r="E390" s="72"/>
      <c r="F390" s="72"/>
      <c r="G390" s="72"/>
    </row>
    <row r="391" spans="3:7" s="27" customFormat="1" ht="14.4" x14ac:dyDescent="0.3">
      <c r="C391" s="69"/>
      <c r="D391" s="71"/>
      <c r="E391" s="72"/>
      <c r="F391" s="72"/>
      <c r="G391" s="72"/>
    </row>
    <row r="392" spans="3:7" s="27" customFormat="1" ht="14.4" x14ac:dyDescent="0.3">
      <c r="C392" s="69"/>
      <c r="D392" s="71"/>
      <c r="E392" s="72"/>
      <c r="F392" s="72"/>
      <c r="G392" s="72"/>
    </row>
    <row r="393" spans="3:7" s="27" customFormat="1" ht="14.4" x14ac:dyDescent="0.3">
      <c r="C393" s="69"/>
      <c r="D393" s="71"/>
      <c r="E393" s="72"/>
      <c r="F393" s="72"/>
      <c r="G393" s="72"/>
    </row>
    <row r="394" spans="3:7" s="27" customFormat="1" ht="14.4" x14ac:dyDescent="0.3">
      <c r="C394" s="69"/>
      <c r="D394" s="71"/>
      <c r="E394" s="72"/>
      <c r="F394" s="72"/>
      <c r="G394" s="72"/>
    </row>
    <row r="395" spans="3:7" s="27" customFormat="1" ht="14.4" x14ac:dyDescent="0.3">
      <c r="C395" s="69"/>
      <c r="D395" s="71"/>
      <c r="E395" s="72"/>
      <c r="F395" s="72"/>
      <c r="G395" s="72"/>
    </row>
    <row r="396" spans="3:7" s="27" customFormat="1" ht="14.4" x14ac:dyDescent="0.3">
      <c r="C396" s="69"/>
      <c r="D396" s="71"/>
      <c r="E396" s="72"/>
      <c r="F396" s="72"/>
      <c r="G396" s="72"/>
    </row>
    <row r="397" spans="3:7" s="27" customFormat="1" ht="14.4" x14ac:dyDescent="0.3">
      <c r="C397" s="69"/>
      <c r="D397" s="71"/>
      <c r="E397" s="72"/>
      <c r="F397" s="72"/>
      <c r="G397" s="72"/>
    </row>
    <row r="398" spans="3:7" s="27" customFormat="1" ht="14.4" x14ac:dyDescent="0.3">
      <c r="C398" s="69"/>
      <c r="D398" s="71"/>
      <c r="E398" s="72"/>
      <c r="F398" s="72"/>
      <c r="G398" s="72"/>
    </row>
    <row r="399" spans="3:7" s="27" customFormat="1" ht="14.4" x14ac:dyDescent="0.3">
      <c r="C399" s="69"/>
      <c r="D399" s="71"/>
      <c r="E399" s="72"/>
      <c r="F399" s="72"/>
      <c r="G399" s="72"/>
    </row>
    <row r="400" spans="3:7" s="27" customFormat="1" ht="14.4" x14ac:dyDescent="0.3">
      <c r="C400" s="69"/>
      <c r="D400" s="71"/>
      <c r="E400" s="72"/>
      <c r="F400" s="72"/>
      <c r="G400" s="72"/>
    </row>
    <row r="401" spans="3:7" s="27" customFormat="1" ht="14.4" x14ac:dyDescent="0.3">
      <c r="C401" s="69"/>
      <c r="D401" s="71"/>
      <c r="E401" s="72"/>
      <c r="F401" s="72"/>
      <c r="G401" s="72"/>
    </row>
    <row r="402" spans="3:7" s="27" customFormat="1" ht="14.4" x14ac:dyDescent="0.3">
      <c r="C402" s="69"/>
      <c r="D402" s="71"/>
      <c r="E402" s="72"/>
      <c r="F402" s="72"/>
      <c r="G402" s="72"/>
    </row>
    <row r="403" spans="3:7" s="27" customFormat="1" ht="14.4" x14ac:dyDescent="0.3">
      <c r="C403" s="69"/>
      <c r="D403" s="71"/>
      <c r="E403" s="72"/>
      <c r="F403" s="72"/>
      <c r="G403" s="72"/>
    </row>
    <row r="404" spans="3:7" s="27" customFormat="1" ht="14.4" x14ac:dyDescent="0.3">
      <c r="C404" s="69"/>
      <c r="D404" s="71"/>
      <c r="E404" s="72"/>
      <c r="F404" s="72"/>
      <c r="G404" s="72"/>
    </row>
    <row r="405" spans="3:7" s="27" customFormat="1" ht="14.4" x14ac:dyDescent="0.3">
      <c r="C405" s="69"/>
      <c r="D405" s="71"/>
      <c r="E405" s="72"/>
      <c r="F405" s="72"/>
      <c r="G405" s="72"/>
    </row>
    <row r="406" spans="3:7" s="27" customFormat="1" ht="14.4" x14ac:dyDescent="0.3">
      <c r="C406" s="69"/>
      <c r="D406" s="71"/>
      <c r="E406" s="72"/>
      <c r="F406" s="72"/>
      <c r="G406" s="72"/>
    </row>
    <row r="407" spans="3:7" s="27" customFormat="1" ht="14.4" x14ac:dyDescent="0.3">
      <c r="C407" s="69"/>
      <c r="D407" s="71"/>
      <c r="E407" s="72"/>
      <c r="F407" s="72"/>
      <c r="G407" s="72"/>
    </row>
    <row r="408" spans="3:7" s="27" customFormat="1" ht="14.4" x14ac:dyDescent="0.3">
      <c r="C408" s="69"/>
      <c r="D408" s="71"/>
      <c r="E408" s="72"/>
      <c r="F408" s="72"/>
      <c r="G408" s="72"/>
    </row>
    <row r="409" spans="3:7" s="27" customFormat="1" ht="14.4" x14ac:dyDescent="0.3">
      <c r="C409" s="69"/>
      <c r="D409" s="71"/>
      <c r="E409" s="72"/>
      <c r="F409" s="72"/>
      <c r="G409" s="72"/>
    </row>
    <row r="410" spans="3:7" s="27" customFormat="1" ht="14.4" x14ac:dyDescent="0.3">
      <c r="C410" s="69"/>
      <c r="D410" s="71"/>
      <c r="E410" s="72"/>
      <c r="F410" s="72"/>
      <c r="G410" s="72"/>
    </row>
    <row r="411" spans="3:7" s="27" customFormat="1" ht="14.4" x14ac:dyDescent="0.3">
      <c r="C411" s="69"/>
      <c r="D411" s="71"/>
      <c r="E411" s="72"/>
      <c r="F411" s="72"/>
      <c r="G411" s="72"/>
    </row>
    <row r="412" spans="3:7" s="27" customFormat="1" ht="14.4" x14ac:dyDescent="0.3">
      <c r="C412" s="69"/>
      <c r="D412" s="71"/>
      <c r="E412" s="72"/>
      <c r="F412" s="72"/>
      <c r="G412" s="72"/>
    </row>
    <row r="413" spans="3:7" s="27" customFormat="1" ht="14.4" x14ac:dyDescent="0.3">
      <c r="C413" s="69"/>
      <c r="D413" s="71"/>
      <c r="E413" s="72"/>
      <c r="F413" s="72"/>
      <c r="G413" s="72"/>
    </row>
    <row r="414" spans="3:7" s="27" customFormat="1" ht="14.4" x14ac:dyDescent="0.3">
      <c r="C414" s="69"/>
      <c r="D414" s="71"/>
      <c r="E414" s="72"/>
      <c r="F414" s="72"/>
      <c r="G414" s="72"/>
    </row>
    <row r="415" spans="3:7" s="27" customFormat="1" ht="14.4" x14ac:dyDescent="0.3">
      <c r="C415" s="69"/>
      <c r="D415" s="71"/>
      <c r="E415" s="72"/>
      <c r="F415" s="72"/>
      <c r="G415" s="72"/>
    </row>
    <row r="416" spans="3:7" s="27" customFormat="1" ht="14.4" x14ac:dyDescent="0.3">
      <c r="C416" s="69"/>
      <c r="D416" s="71"/>
      <c r="E416" s="72"/>
      <c r="F416" s="72"/>
      <c r="G416" s="72"/>
    </row>
    <row r="417" spans="3:7" s="27" customFormat="1" ht="14.4" x14ac:dyDescent="0.3">
      <c r="C417" s="69"/>
      <c r="D417" s="71"/>
      <c r="E417" s="72"/>
      <c r="F417" s="72"/>
      <c r="G417" s="72"/>
    </row>
    <row r="418" spans="3:7" s="27" customFormat="1" ht="14.4" x14ac:dyDescent="0.3">
      <c r="C418" s="69"/>
      <c r="D418" s="71"/>
      <c r="E418" s="72"/>
      <c r="F418" s="72"/>
      <c r="G418" s="72"/>
    </row>
    <row r="419" spans="3:7" s="27" customFormat="1" ht="14.4" x14ac:dyDescent="0.3">
      <c r="C419" s="69"/>
      <c r="D419" s="71"/>
      <c r="E419" s="72"/>
      <c r="F419" s="72"/>
      <c r="G419" s="72"/>
    </row>
    <row r="420" spans="3:7" s="27" customFormat="1" ht="14.4" x14ac:dyDescent="0.3">
      <c r="C420" s="69"/>
      <c r="D420" s="71"/>
      <c r="E420" s="72"/>
      <c r="F420" s="72"/>
      <c r="G420" s="72"/>
    </row>
    <row r="421" spans="3:7" s="27" customFormat="1" ht="14.4" x14ac:dyDescent="0.3">
      <c r="C421" s="69"/>
      <c r="D421" s="71"/>
 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2"/>
      <c r="G422" s="72"/>
    </row>
    <row r="423" spans="3:7" s="27" customFormat="1" ht="14.4" x14ac:dyDescent="0.3">
      <c r="C423" s="69"/>
      <c r="D423" s="71"/>
      <c r="E423" s="72"/>
      <c r="F423" s="72"/>
      <c r="G423" s="72"/>
    </row>
    <row r="424" spans="3:7" s="27" customFormat="1" ht="14.4" x14ac:dyDescent="0.3">
      <c r="C424" s="69"/>
      <c r="D424" s="71"/>
      <c r="E424" s="72"/>
      <c r="F424" s="72"/>
      <c r="G424" s="72"/>
    </row>
    <row r="425" spans="3:7" s="27" customFormat="1" ht="14.4" x14ac:dyDescent="0.3">
      <c r="C425" s="69"/>
      <c r="D425" s="71"/>
      <c r="E425" s="72"/>
      <c r="F425" s="72"/>
      <c r="G425" s="72"/>
    </row>
    <row r="426" spans="3:7" s="27" customFormat="1" ht="14.4" x14ac:dyDescent="0.3">
      <c r="C426" s="69"/>
      <c r="D426" s="71"/>
      <c r="E426" s="72"/>
      <c r="F426" s="72"/>
      <c r="G426" s="72"/>
    </row>
    <row r="427" spans="3:7" s="27" customFormat="1" ht="14.4" x14ac:dyDescent="0.3">
      <c r="C427" s="69"/>
      <c r="D427" s="71"/>
      <c r="E427" s="72"/>
      <c r="F427" s="72"/>
      <c r="G427" s="72"/>
    </row>
    <row r="428" spans="3:7" s="27" customFormat="1" ht="14.4" x14ac:dyDescent="0.3">
      <c r="C428" s="69"/>
      <c r="D428" s="71"/>
      <c r="E428" s="72"/>
      <c r="F428" s="72"/>
      <c r="G428" s="72"/>
    </row>
    <row r="429" spans="3:7" s="27" customFormat="1" ht="14.4" x14ac:dyDescent="0.3">
      <c r="C429" s="69"/>
      <c r="D429" s="71"/>
      <c r="E429" s="72"/>
      <c r="F429" s="72"/>
      <c r="G429" s="72"/>
    </row>
    <row r="430" spans="3:7" s="27" customFormat="1" ht="14.4" x14ac:dyDescent="0.3">
      <c r="C430" s="69"/>
      <c r="D430" s="71"/>
      <c r="E430" s="72"/>
      <c r="F430" s="72"/>
      <c r="G430" s="72"/>
    </row>
    <row r="431" spans="3:7" s="27" customFormat="1" ht="14.4" x14ac:dyDescent="0.3">
      <c r="C431" s="69"/>
      <c r="D431" s="71"/>
      <c r="E431" s="72"/>
      <c r="F431" s="72"/>
      <c r="G431" s="72"/>
    </row>
    <row r="432" spans="3:7" s="27" customFormat="1" ht="14.4" x14ac:dyDescent="0.3">
      <c r="C432" s="69"/>
      <c r="D432" s="71"/>
      <c r="E432" s="72"/>
      <c r="F432" s="72"/>
      <c r="G432" s="72"/>
    </row>
    <row r="433" spans="3:7" s="27" customFormat="1" ht="14.4" x14ac:dyDescent="0.3">
      <c r="C433" s="69"/>
      <c r="D433" s="71"/>
      <c r="E433" s="72"/>
      <c r="F433" s="72"/>
      <c r="G433" s="72"/>
    </row>
    <row r="434" spans="3:7" s="27" customFormat="1" ht="14.4" x14ac:dyDescent="0.3">
      <c r="C434" s="69"/>
      <c r="D434" s="71"/>
      <c r="E434" s="72"/>
      <c r="F434" s="72"/>
      <c r="G434" s="72"/>
    </row>
    <row r="435" spans="3:7" s="27" customFormat="1" ht="14.4" x14ac:dyDescent="0.3">
      <c r="C435" s="69"/>
      <c r="D435" s="71"/>
      <c r="E435" s="72"/>
      <c r="F435" s="72"/>
      <c r="G435" s="72"/>
    </row>
    <row r="436" spans="3:7" s="27" customFormat="1" ht="14.4" x14ac:dyDescent="0.3">
      <c r="C436" s="69"/>
      <c r="D436" s="71"/>
      <c r="E436" s="72"/>
      <c r="F436" s="72"/>
      <c r="G436" s="72"/>
    </row>
    <row r="437" spans="3:7" s="27" customFormat="1" ht="14.4" x14ac:dyDescent="0.3">
      <c r="C437" s="69"/>
      <c r="D437" s="71"/>
      <c r="E437" s="72"/>
      <c r="F437" s="72"/>
      <c r="G437" s="72"/>
    </row>
    <row r="438" spans="3:7" s="27" customFormat="1" ht="14.4" x14ac:dyDescent="0.3">
      <c r="C438" s="69"/>
      <c r="D438" s="71"/>
      <c r="E438" s="72"/>
      <c r="F438" s="72"/>
      <c r="G438" s="72"/>
    </row>
    <row r="439" spans="3:7" s="27" customFormat="1" ht="14.4" x14ac:dyDescent="0.3">
      <c r="C439" s="69"/>
      <c r="D439" s="71"/>
      <c r="E439" s="72"/>
      <c r="F439" s="72"/>
      <c r="G439" s="72"/>
    </row>
    <row r="440" spans="3:7" s="27" customFormat="1" ht="14.4" x14ac:dyDescent="0.3">
      <c r="C440" s="69"/>
      <c r="D440" s="71"/>
      <c r="E440" s="72"/>
      <c r="F440" s="72"/>
      <c r="G440" s="72"/>
    </row>
    <row r="441" spans="3:7" s="27" customFormat="1" ht="14.4" x14ac:dyDescent="0.3">
      <c r="C441" s="69"/>
      <c r="D441" s="71"/>
      <c r="E441" s="72"/>
      <c r="F441" s="72"/>
      <c r="G441" s="72"/>
    </row>
    <row r="442" spans="3:7" s="27" customFormat="1" ht="14.4" x14ac:dyDescent="0.3">
      <c r="C442" s="69"/>
      <c r="D442" s="71"/>
      <c r="E442" s="72"/>
      <c r="F442" s="72"/>
      <c r="G442" s="72"/>
    </row>
    <row r="443" spans="3:7" s="27" customFormat="1" ht="14.4" x14ac:dyDescent="0.3">
      <c r="C443" s="69"/>
      <c r="D443" s="71"/>
      <c r="E443" s="72"/>
      <c r="F443" s="72"/>
      <c r="G443" s="72"/>
    </row>
    <row r="444" spans="3:7" s="27" customFormat="1" ht="14.4" x14ac:dyDescent="0.3">
      <c r="C444" s="69"/>
      <c r="D444" s="71"/>
      <c r="E444" s="72"/>
      <c r="F444" s="72"/>
      <c r="G444" s="72"/>
    </row>
    <row r="445" spans="3:7" s="27" customFormat="1" ht="14.4" x14ac:dyDescent="0.3">
      <c r="C445" s="69"/>
      <c r="D445" s="71"/>
      <c r="E445" s="72"/>
      <c r="F445" s="72"/>
      <c r="G445" s="72"/>
    </row>
    <row r="446" spans="3:7" s="27" customFormat="1" ht="14.4" x14ac:dyDescent="0.3">
      <c r="C446" s="69"/>
      <c r="D446" s="71"/>
      <c r="E446" s="72"/>
      <c r="F446" s="72"/>
      <c r="G446" s="72"/>
    </row>
    <row r="447" spans="3:7" s="27" customFormat="1" ht="14.4" x14ac:dyDescent="0.3">
      <c r="C447" s="69"/>
      <c r="D447" s="71"/>
      <c r="E447" s="72"/>
      <c r="F447" s="72"/>
      <c r="G447" s="72"/>
    </row>
    <row r="448" spans="3:7" s="27" customFormat="1" ht="14.4" x14ac:dyDescent="0.3">
      <c r="C448" s="69"/>
      <c r="D448" s="71"/>
      <c r="E448" s="72"/>
      <c r="F448" s="72"/>
      <c r="G448" s="72"/>
    </row>
    <row r="449" spans="3:7" s="27" customFormat="1" ht="14.4" x14ac:dyDescent="0.3">
      <c r="C449" s="69"/>
      <c r="D449" s="71"/>
      <c r="E449" s="72"/>
      <c r="F449" s="72"/>
      <c r="G449" s="72"/>
    </row>
    <row r="450" spans="3:7" s="27" customFormat="1" ht="14.4" x14ac:dyDescent="0.3">
      <c r="C450" s="69"/>
      <c r="D450" s="71"/>
      <c r="E450" s="72"/>
      <c r="F450" s="72"/>
      <c r="G450" s="72"/>
    </row>
    <row r="451" spans="3:7" s="27" customFormat="1" ht="14.4" x14ac:dyDescent="0.3">
      <c r="C451" s="69"/>
      <c r="D451" s="71"/>
      <c r="E451" s="72"/>
      <c r="F451" s="72"/>
      <c r="G451" s="72"/>
    </row>
    <row r="452" spans="3:7" s="27" customFormat="1" ht="14.4" x14ac:dyDescent="0.3">
      <c r="C452" s="69"/>
      <c r="D452" s="71"/>
      <c r="E452" s="72"/>
      <c r="F452" s="72"/>
      <c r="G452" s="72"/>
    </row>
    <row r="453" spans="3:7" s="27" customFormat="1" ht="14.4" x14ac:dyDescent="0.3">
      <c r="C453" s="69"/>
      <c r="D453" s="71"/>
      <c r="E453" s="72"/>
      <c r="F453" s="72"/>
      <c r="G453" s="72"/>
    </row>
    <row r="454" spans="3:7" s="27" customFormat="1" ht="14.4" x14ac:dyDescent="0.3">
      <c r="C454" s="69"/>
      <c r="D454" s="71"/>
      <c r="E454" s="72"/>
      <c r="F454" s="72"/>
      <c r="G454" s="72"/>
    </row>
    <row r="455" spans="3:7" s="27" customFormat="1" ht="14.4" x14ac:dyDescent="0.3">
      <c r="C455" s="69"/>
      <c r="D455" s="71"/>
      <c r="E455" s="72"/>
      <c r="F455" s="72"/>
      <c r="G455" s="72"/>
    </row>
    <row r="456" spans="3:7" s="27" customFormat="1" ht="14.4" x14ac:dyDescent="0.3">
      <c r="C456" s="69"/>
      <c r="D456" s="71"/>
      <c r="E456" s="72"/>
      <c r="F456" s="72"/>
      <c r="G456" s="72"/>
    </row>
    <row r="457" spans="3:7" s="27" customFormat="1" ht="14.4" x14ac:dyDescent="0.3">
      <c r="C457" s="69"/>
      <c r="D457" s="71"/>
      <c r="E457" s="72"/>
      <c r="F457" s="72"/>
      <c r="G457" s="72"/>
    </row>
    <row r="458" spans="3:7" s="27" customFormat="1" ht="14.4" x14ac:dyDescent="0.3">
      <c r="C458" s="69"/>
      <c r="D458" s="71"/>
      <c r="E458" s="72"/>
      <c r="F458" s="72"/>
      <c r="G458" s="72"/>
    </row>
    <row r="459" spans="3:7" s="27" customFormat="1" ht="14.4" x14ac:dyDescent="0.3">
      <c r="C459" s="69"/>
      <c r="D459" s="71"/>
      <c r="E459" s="72"/>
      <c r="F459" s="72"/>
      <c r="G459" s="72"/>
    </row>
    <row r="460" spans="3:7" s="27" customFormat="1" ht="14.4" x14ac:dyDescent="0.3">
      <c r="C460" s="69"/>
      <c r="D460" s="71"/>
      <c r="E460" s="72"/>
      <c r="F460" s="72"/>
      <c r="G460" s="72"/>
    </row>
    <row r="461" spans="3:7" s="27" customFormat="1" ht="14.4" x14ac:dyDescent="0.3">
      <c r="C461" s="69"/>
      <c r="D461" s="71"/>
      <c r="E461" s="72"/>
      <c r="F461" s="72"/>
      <c r="G461" s="72"/>
    </row>
    <row r="462" spans="3:7" s="27" customFormat="1" ht="14.4" x14ac:dyDescent="0.3">
      <c r="C462" s="69"/>
      <c r="D462" s="71"/>
      <c r="E462" s="72"/>
      <c r="F462" s="72"/>
      <c r="G462" s="72"/>
    </row>
    <row r="463" spans="3:7" s="27" customFormat="1" ht="14.4" x14ac:dyDescent="0.3">
      <c r="C463" s="69"/>
      <c r="D463" s="71"/>
      <c r="E463" s="72"/>
      <c r="F463" s="72"/>
      <c r="G463" s="72"/>
    </row>
    <row r="464" spans="3:7" s="27" customFormat="1" ht="14.4" x14ac:dyDescent="0.3">
      <c r="C464" s="69"/>
      <c r="D464" s="71"/>
      <c r="E464" s="72"/>
      <c r="F464" s="72"/>
      <c r="G464" s="72"/>
    </row>
    <row r="465" spans="3:7" s="27" customFormat="1" ht="14.4" x14ac:dyDescent="0.3">
      <c r="C465" s="69"/>
      <c r="D465" s="71"/>
      <c r="E465" s="72"/>
      <c r="F465" s="72"/>
      <c r="G465" s="72"/>
    </row>
    <row r="466" spans="3:7" s="27" customFormat="1" ht="14.4" x14ac:dyDescent="0.3">
      <c r="C466" s="69"/>
      <c r="D466" s="71"/>
      <c r="E466" s="72"/>
      <c r="F466" s="72"/>
      <c r="G466" s="72"/>
    </row>
    <row r="467" spans="3:7" s="27" customFormat="1" ht="14.4" x14ac:dyDescent="0.3">
      <c r="C467" s="69"/>
      <c r="D467" s="71"/>
      <c r="E467" s="72"/>
      <c r="F467" s="72"/>
      <c r="G467" s="72"/>
    </row>
    <row r="468" spans="3:7" s="27" customFormat="1" ht="14.4" x14ac:dyDescent="0.3">
      <c r="C468" s="69"/>
      <c r="D468" s="71"/>
      <c r="E468" s="72"/>
      <c r="F468" s="72"/>
      <c r="G468" s="72"/>
    </row>
    <row r="469" spans="3:7" s="27" customFormat="1" ht="14.4" x14ac:dyDescent="0.3">
      <c r="C469" s="69"/>
      <c r="D469" s="71"/>
      <c r="E469" s="72"/>
      <c r="F469" s="72"/>
      <c r="G469" s="72"/>
    </row>
    <row r="470" spans="3:7" s="27" customFormat="1" ht="14.4" x14ac:dyDescent="0.3">
      <c r="C470" s="69"/>
      <c r="D470" s="71"/>
      <c r="E470" s="72"/>
      <c r="F470" s="72"/>
      <c r="G470" s="72"/>
    </row>
    <row r="471" spans="3:7" s="27" customFormat="1" ht="14.4" x14ac:dyDescent="0.3">
      <c r="C471" s="69"/>
      <c r="D471" s="71"/>
      <c r="E471" s="72"/>
      <c r="F471" s="72"/>
      <c r="G471" s="72"/>
    </row>
    <row r="472" spans="3:7" s="27" customFormat="1" ht="14.4" x14ac:dyDescent="0.3">
      <c r="C472" s="69"/>
      <c r="D472" s="71"/>
      <c r="E472" s="72"/>
      <c r="F472" s="72"/>
      <c r="G472" s="72"/>
    </row>
    <row r="473" spans="3:7" s="27" customFormat="1" ht="14.4" x14ac:dyDescent="0.3">
      <c r="C473" s="69"/>
      <c r="D473" s="71"/>
      <c r="E473" s="72"/>
      <c r="F473" s="72"/>
      <c r="G473" s="72"/>
    </row>
    <row r="474" spans="3:7" s="27" customFormat="1" ht="14.4" x14ac:dyDescent="0.3">
      <c r="C474" s="69"/>
      <c r="D474" s="71"/>
      <c r="E474" s="72"/>
      <c r="F474" s="72"/>
      <c r="G474" s="72"/>
    </row>
    <row r="475" spans="3:7" s="27" customFormat="1" ht="14.4" x14ac:dyDescent="0.3">
      <c r="C475" s="69"/>
      <c r="D475" s="71"/>
      <c r="E475" s="72"/>
      <c r="F475" s="72"/>
      <c r="G475" s="72"/>
    </row>
    <row r="476" spans="3:7" s="27" customFormat="1" ht="14.4" x14ac:dyDescent="0.3">
      <c r="C476" s="69"/>
      <c r="D476" s="71"/>
      <c r="E476" s="72"/>
      <c r="F476" s="72"/>
      <c r="G476" s="72"/>
    </row>
    <row r="477" spans="3:7" s="27" customFormat="1" ht="14.4" x14ac:dyDescent="0.3">
      <c r="C477" s="69"/>
      <c r="D477" s="71"/>
      <c r="E477" s="72"/>
      <c r="F477" s="72"/>
      <c r="G477" s="72"/>
    </row>
    <row r="478" spans="3:7" s="27" customFormat="1" ht="14.4" x14ac:dyDescent="0.3">
      <c r="C478" s="69"/>
      <c r="D478" s="71"/>
      <c r="E478" s="72"/>
      <c r="F478" s="72"/>
      <c r="G478" s="72"/>
    </row>
    <row r="479" spans="3:7" s="27" customFormat="1" ht="14.4" x14ac:dyDescent="0.3">
      <c r="C479" s="69"/>
      <c r="D479" s="71"/>
      <c r="E479" s="72"/>
      <c r="F479" s="72"/>
      <c r="G479" s="72"/>
    </row>
    <row r="480" spans="3:7" s="27" customFormat="1" ht="14.4" x14ac:dyDescent="0.3">
      <c r="C480" s="69"/>
      <c r="D480" s="71"/>
      <c r="E480" s="72"/>
      <c r="F480" s="72"/>
      <c r="G480" s="72"/>
    </row>
    <row r="481" spans="3:7" s="27" customFormat="1" ht="14.4" x14ac:dyDescent="0.3">
      <c r="C481" s="69"/>
      <c r="D481" s="71"/>
      <c r="E481" s="72"/>
      <c r="F481" s="72"/>
      <c r="G481" s="72"/>
    </row>
    <row r="482" spans="3:7" s="27" customFormat="1" ht="14.4" x14ac:dyDescent="0.3">
      <c r="C482" s="69"/>
      <c r="D482" s="71"/>
      <c r="E482" s="72"/>
      <c r="F482" s="72"/>
      <c r="G482" s="72"/>
    </row>
    <row r="483" spans="3:7" s="27" customFormat="1" ht="14.4" x14ac:dyDescent="0.3">
      <c r="C483" s="69"/>
      <c r="D483" s="71"/>
      <c r="E483" s="72"/>
      <c r="F483" s="72"/>
      <c r="G483" s="72"/>
    </row>
    <row r="484" spans="3:7" s="27" customFormat="1" ht="14.4" x14ac:dyDescent="0.3">
      <c r="C484" s="69"/>
      <c r="D484" s="71"/>
      <c r="E484" s="72"/>
      <c r="F484" s="72"/>
      <c r="G484" s="72"/>
    </row>
    <row r="485" spans="3:7" s="27" customFormat="1" ht="14.4" x14ac:dyDescent="0.3">
      <c r="C485" s="69"/>
      <c r="D485" s="71"/>
      <c r="E485" s="72"/>
      <c r="F485" s="72"/>
      <c r="G485" s="72"/>
    </row>
    <row r="486" spans="3:7" s="27" customFormat="1" ht="14.4" x14ac:dyDescent="0.3">
      <c r="C486" s="69"/>
      <c r="D486" s="71"/>
      <c r="E486" s="72"/>
      <c r="F486" s="72"/>
      <c r="G486" s="72"/>
    </row>
    <row r="487" spans="3:7" s="27" customFormat="1" ht="14.4" x14ac:dyDescent="0.3">
      <c r="C487" s="69"/>
      <c r="D487" s="71"/>
      <c r="E487" s="72"/>
      <c r="F487" s="72"/>
      <c r="G487" s="72"/>
    </row>
    <row r="488" spans="3:7" s="27" customFormat="1" ht="14.4" x14ac:dyDescent="0.3">
      <c r="C488" s="69"/>
      <c r="D488" s="71"/>
      <c r="E488" s="72"/>
      <c r="F488" s="72"/>
      <c r="G488" s="72"/>
    </row>
    <row r="489" spans="3:7" s="27" customFormat="1" ht="14.4" x14ac:dyDescent="0.3">
      <c r="C489" s="69"/>
      <c r="D489" s="71"/>
      <c r="E489" s="72"/>
      <c r="F489" s="72"/>
      <c r="G489" s="72"/>
    </row>
    <row r="490" spans="3:7" s="27" customFormat="1" ht="14.4" x14ac:dyDescent="0.3">
      <c r="C490" s="69"/>
      <c r="D490" s="71"/>
      <c r="E490" s="72"/>
      <c r="F490" s="72"/>
      <c r="G490" s="72"/>
    </row>
    <row r="491" spans="3:7" s="27" customFormat="1" ht="14.4" x14ac:dyDescent="0.3">
      <c r="C491" s="69"/>
      <c r="D491" s="71"/>
      <c r="E491" s="72"/>
      <c r="F491" s="72"/>
      <c r="G491" s="72"/>
    </row>
    <row r="492" spans="3:7" s="27" customFormat="1" ht="14.4" x14ac:dyDescent="0.3">
      <c r="C492" s="69"/>
      <c r="D492" s="71"/>
      <c r="E492" s="72"/>
      <c r="F492" s="72"/>
      <c r="G492" s="72"/>
    </row>
    <row r="493" spans="3:7" s="27" customFormat="1" ht="14.4" x14ac:dyDescent="0.3">
      <c r="C493" s="69"/>
      <c r="D493" s="71"/>
      <c r="E493" s="72"/>
      <c r="F493" s="72"/>
      <c r="G493" s="72"/>
    </row>
    <row r="494" spans="3:7" s="27" customFormat="1" ht="14.4" x14ac:dyDescent="0.3">
      <c r="C494" s="69"/>
      <c r="D494" s="71"/>
      <c r="E494" s="72"/>
      <c r="F494" s="72"/>
      <c r="G494" s="72"/>
    </row>
    <row r="495" spans="3:7" s="27" customFormat="1" ht="14.4" x14ac:dyDescent="0.3">
      <c r="C495" s="69"/>
      <c r="D495" s="71"/>
      <c r="E495" s="72"/>
      <c r="F495" s="72"/>
      <c r="G495" s="72"/>
    </row>
    <row r="496" spans="3:7" s="27" customFormat="1" ht="14.4" x14ac:dyDescent="0.3">
      <c r="C496" s="69"/>
      <c r="D496" s="71"/>
      <c r="E496" s="72"/>
      <c r="F496" s="72"/>
      <c r="G496" s="72"/>
    </row>
    <row r="497" spans="3:7" s="27" customFormat="1" ht="14.4" x14ac:dyDescent="0.3">
      <c r="C497" s="69"/>
      <c r="D497" s="71"/>
      <c r="E497" s="72"/>
      <c r="F497" s="72"/>
      <c r="G497" s="72"/>
    </row>
    <row r="498" spans="3:7" s="27" customFormat="1" ht="14.4" x14ac:dyDescent="0.3">
      <c r="C498" s="69"/>
      <c r="D498" s="71"/>
      <c r="E498" s="72"/>
      <c r="F498" s="72"/>
      <c r="G498" s="72"/>
    </row>
    <row r="499" spans="3:7" s="27" customFormat="1" ht="14.4" x14ac:dyDescent="0.3">
      <c r="C499" s="69"/>
      <c r="D499" s="71"/>
      <c r="E499" s="72"/>
      <c r="F499" s="72"/>
      <c r="G499" s="72"/>
    </row>
    <row r="500" spans="3:7" s="27" customFormat="1" ht="14.4" x14ac:dyDescent="0.3">
      <c r="C500" s="69"/>
      <c r="D500" s="71"/>
      <c r="E500" s="72"/>
      <c r="F500" s="72"/>
      <c r="G500" s="72"/>
    </row>
    <row r="501" spans="3:7" s="27" customFormat="1" ht="14.4" x14ac:dyDescent="0.3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6" firstPageNumber="3" orientation="portrait" r:id="rId1"/>
  <headerFooter>
    <oddHeader>&amp;L&amp;10Oficina de Estudios y Políticas Agrarias - ODEPA</oddHeader>
    <oddFooter>&amp;R14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1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2" x14ac:dyDescent="0.25"/>
  <cols>
    <col min="1" max="2" width="21.5546875" style="62" customWidth="1"/>
    <col min="3" max="3" width="21.5546875" style="63" customWidth="1"/>
    <col min="4" max="4" width="21.5546875" style="64" customWidth="1"/>
    <col min="5" max="7" width="14.33203125" style="64" customWidth="1"/>
    <col min="8" max="8" width="27" style="62" customWidth="1"/>
    <col min="9" max="9" width="28" style="62" customWidth="1"/>
    <col min="10" max="16384" width="11.44140625" style="62"/>
  </cols>
  <sheetData>
    <row r="1" spans="1:9" x14ac:dyDescent="0.25">
      <c r="D1" s="62"/>
      <c r="E1" s="62"/>
      <c r="F1" s="62"/>
      <c r="G1" s="62"/>
    </row>
    <row r="2" spans="1:9" ht="18" x14ac:dyDescent="0.35">
      <c r="A2" s="81" t="s">
        <v>7</v>
      </c>
      <c r="B2" s="82"/>
      <c r="D2" s="62"/>
      <c r="E2" s="62"/>
      <c r="F2" s="62"/>
      <c r="G2" s="62"/>
    </row>
    <row r="3" spans="1:9" ht="18" x14ac:dyDescent="0.35">
      <c r="A3" s="82" t="s">
        <v>14</v>
      </c>
      <c r="B3" s="82"/>
      <c r="D3" s="62"/>
      <c r="E3" s="62"/>
      <c r="F3" s="62"/>
      <c r="G3" s="62"/>
    </row>
    <row r="4" spans="1:9" ht="18" x14ac:dyDescent="0.35">
      <c r="A4" s="82" t="s">
        <v>15</v>
      </c>
      <c r="B4" s="84">
        <f ca="1">+'Frutas_Lo Valledor'!$B$4</f>
        <v>46287</v>
      </c>
      <c r="D4" s="62"/>
      <c r="E4" s="62"/>
      <c r="F4" s="62"/>
      <c r="G4" s="62"/>
    </row>
    <row r="5" spans="1:9" ht="18" x14ac:dyDescent="0.35">
      <c r="A5" s="82" t="s">
        <v>48</v>
      </c>
      <c r="B5" s="82"/>
      <c r="D5" s="62"/>
      <c r="E5" s="62"/>
      <c r="F5" s="62"/>
      <c r="G5" s="62"/>
    </row>
    <row r="6" spans="1:9" ht="18" x14ac:dyDescent="0.35">
      <c r="A6" s="82"/>
      <c r="B6" s="82"/>
      <c r="D6" s="62"/>
      <c r="E6" s="62"/>
      <c r="F6" s="62"/>
      <c r="G6" s="62"/>
    </row>
    <row r="7" spans="1:9" ht="18" x14ac:dyDescent="0.25">
      <c r="A7" s="85" t="s">
        <v>29</v>
      </c>
      <c r="B7" s="88"/>
      <c r="C7" s="74"/>
      <c r="D7" s="74"/>
      <c r="E7" s="74"/>
      <c r="F7" s="74"/>
      <c r="G7" s="74"/>
      <c r="H7" s="74"/>
      <c r="I7" s="74"/>
    </row>
    <row r="8" spans="1:9" ht="18.600000000000001" thickBot="1" x14ac:dyDescent="0.3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s="27" customFormat="1" ht="14.4" x14ac:dyDescent="0.3">
      <c r="A10" s="98" t="s">
        <v>124</v>
      </c>
      <c r="B10" s="98" t="s">
        <v>53</v>
      </c>
      <c r="C10" s="98" t="s">
        <v>67</v>
      </c>
      <c r="D10" s="101">
        <v>250</v>
      </c>
      <c r="E10" s="101">
        <v>26000</v>
      </c>
      <c r="F10" s="101">
        <v>24000</v>
      </c>
      <c r="G10" s="101">
        <v>25000</v>
      </c>
      <c r="H10" s="98" t="s">
        <v>198</v>
      </c>
      <c r="I10" s="98" t="s">
        <v>195</v>
      </c>
    </row>
    <row r="11" spans="1:9" s="27" customFormat="1" ht="14.4" x14ac:dyDescent="0.3">
      <c r="A11" s="77" t="s">
        <v>124</v>
      </c>
      <c r="B11" s="77" t="s">
        <v>53</v>
      </c>
      <c r="C11" s="92" t="s">
        <v>54</v>
      </c>
      <c r="D11" s="102">
        <v>160</v>
      </c>
      <c r="E11" s="102">
        <v>19000</v>
      </c>
      <c r="F11" s="102">
        <v>19000</v>
      </c>
      <c r="G11" s="102">
        <v>19000</v>
      </c>
      <c r="H11" s="77" t="s">
        <v>198</v>
      </c>
      <c r="I11" s="77" t="s">
        <v>195</v>
      </c>
    </row>
    <row r="12" spans="1:9" s="27" customFormat="1" ht="14.4" x14ac:dyDescent="0.3">
      <c r="A12" s="77" t="s">
        <v>279</v>
      </c>
      <c r="B12" s="77" t="s">
        <v>53</v>
      </c>
      <c r="C12" s="92" t="s">
        <v>67</v>
      </c>
      <c r="D12" s="102">
        <v>160</v>
      </c>
      <c r="E12" s="102">
        <v>4000</v>
      </c>
      <c r="F12" s="102">
        <v>3000</v>
      </c>
      <c r="G12" s="102">
        <v>3500</v>
      </c>
      <c r="H12" s="77" t="s">
        <v>280</v>
      </c>
      <c r="I12" s="77" t="s">
        <v>56</v>
      </c>
    </row>
    <row r="13" spans="1:9" s="27" customFormat="1" ht="14.4" x14ac:dyDescent="0.3">
      <c r="A13" s="77" t="s">
        <v>133</v>
      </c>
      <c r="B13" s="77" t="s">
        <v>134</v>
      </c>
      <c r="C13" s="92" t="s">
        <v>67</v>
      </c>
      <c r="D13" s="102">
        <v>340</v>
      </c>
      <c r="E13" s="102">
        <v>16000</v>
      </c>
      <c r="F13" s="102">
        <v>15000</v>
      </c>
      <c r="G13" s="102">
        <v>15500</v>
      </c>
      <c r="H13" s="77" t="s">
        <v>135</v>
      </c>
      <c r="I13" s="77" t="s">
        <v>86</v>
      </c>
    </row>
    <row r="14" spans="1:9" s="27" customFormat="1" ht="14.4" x14ac:dyDescent="0.3">
      <c r="A14" s="77" t="s">
        <v>133</v>
      </c>
      <c r="B14" s="77" t="s">
        <v>134</v>
      </c>
      <c r="C14" s="92" t="s">
        <v>54</v>
      </c>
      <c r="D14" s="102">
        <v>250</v>
      </c>
      <c r="E14" s="102">
        <v>13000</v>
      </c>
      <c r="F14" s="102">
        <v>13000</v>
      </c>
      <c r="G14" s="102">
        <v>13000</v>
      </c>
      <c r="H14" s="77" t="s">
        <v>142</v>
      </c>
      <c r="I14" s="77" t="s">
        <v>86</v>
      </c>
    </row>
    <row r="15" spans="1:9" s="27" customFormat="1" ht="14.4" x14ac:dyDescent="0.3">
      <c r="A15" s="77" t="s">
        <v>138</v>
      </c>
      <c r="B15" s="77" t="s">
        <v>139</v>
      </c>
      <c r="C15" s="92" t="s">
        <v>67</v>
      </c>
      <c r="D15" s="102">
        <v>430</v>
      </c>
      <c r="E15" s="102">
        <v>10000</v>
      </c>
      <c r="F15" s="102">
        <v>8000</v>
      </c>
      <c r="G15" s="102">
        <v>9000</v>
      </c>
      <c r="H15" s="77" t="s">
        <v>140</v>
      </c>
      <c r="I15" s="77" t="s">
        <v>60</v>
      </c>
    </row>
    <row r="16" spans="1:9" s="27" customFormat="1" ht="14.4" x14ac:dyDescent="0.3">
      <c r="A16" s="77" t="s">
        <v>138</v>
      </c>
      <c r="B16" s="77" t="s">
        <v>139</v>
      </c>
      <c r="C16" s="92" t="s">
        <v>54</v>
      </c>
      <c r="D16" s="102">
        <v>250</v>
      </c>
      <c r="E16" s="102">
        <v>6000</v>
      </c>
      <c r="F16" s="102">
        <v>6000</v>
      </c>
      <c r="G16" s="102">
        <v>6000</v>
      </c>
      <c r="H16" s="77" t="s">
        <v>140</v>
      </c>
      <c r="I16" s="77" t="s">
        <v>60</v>
      </c>
    </row>
    <row r="17" spans="1:9" s="27" customFormat="1" ht="14.4" x14ac:dyDescent="0.3">
      <c r="A17" s="77" t="s">
        <v>141</v>
      </c>
      <c r="B17" s="77" t="s">
        <v>53</v>
      </c>
      <c r="C17" s="92" t="s">
        <v>67</v>
      </c>
      <c r="D17" s="102">
        <v>160</v>
      </c>
      <c r="E17" s="102">
        <v>10000</v>
      </c>
      <c r="F17" s="102">
        <v>8000</v>
      </c>
      <c r="G17" s="102">
        <v>9000</v>
      </c>
      <c r="H17" s="77" t="s">
        <v>182</v>
      </c>
      <c r="I17" s="77" t="s">
        <v>56</v>
      </c>
    </row>
    <row r="18" spans="1:9" s="27" customFormat="1" ht="14.4" x14ac:dyDescent="0.3">
      <c r="A18" s="77" t="s">
        <v>143</v>
      </c>
      <c r="B18" s="77" t="s">
        <v>53</v>
      </c>
      <c r="C18" s="92" t="s">
        <v>67</v>
      </c>
      <c r="D18" s="102">
        <v>7000</v>
      </c>
      <c r="E18" s="102">
        <v>150</v>
      </c>
      <c r="F18" s="102">
        <v>130</v>
      </c>
      <c r="G18" s="102">
        <v>140</v>
      </c>
      <c r="H18" s="77" t="s">
        <v>71</v>
      </c>
      <c r="I18" s="77" t="s">
        <v>195</v>
      </c>
    </row>
    <row r="19" spans="1:9" s="27" customFormat="1" ht="14.4" x14ac:dyDescent="0.3">
      <c r="A19" s="77" t="s">
        <v>143</v>
      </c>
      <c r="B19" s="77" t="s">
        <v>53</v>
      </c>
      <c r="C19" s="92" t="s">
        <v>54</v>
      </c>
      <c r="D19" s="102">
        <v>5200</v>
      </c>
      <c r="E19" s="102">
        <v>110</v>
      </c>
      <c r="F19" s="102">
        <v>110</v>
      </c>
      <c r="G19" s="102">
        <v>110</v>
      </c>
      <c r="H19" s="77" t="s">
        <v>71</v>
      </c>
      <c r="I19" s="77" t="s">
        <v>195</v>
      </c>
    </row>
    <row r="20" spans="1:9" s="27" customFormat="1" ht="14.4" x14ac:dyDescent="0.3">
      <c r="A20" s="77" t="s">
        <v>145</v>
      </c>
      <c r="B20" s="77" t="s">
        <v>53</v>
      </c>
      <c r="C20" s="92" t="s">
        <v>67</v>
      </c>
      <c r="D20" s="102">
        <v>1240</v>
      </c>
      <c r="E20" s="102">
        <v>1000</v>
      </c>
      <c r="F20" s="102">
        <v>800</v>
      </c>
      <c r="G20" s="102">
        <v>900</v>
      </c>
      <c r="H20" s="77" t="s">
        <v>71</v>
      </c>
      <c r="I20" s="77" t="s">
        <v>195</v>
      </c>
    </row>
    <row r="21" spans="1:9" s="27" customFormat="1" ht="14.4" x14ac:dyDescent="0.3">
      <c r="A21" s="77" t="s">
        <v>145</v>
      </c>
      <c r="B21" s="77" t="s">
        <v>53</v>
      </c>
      <c r="C21" s="92" t="s">
        <v>54</v>
      </c>
      <c r="D21" s="102">
        <v>970</v>
      </c>
      <c r="E21" s="102">
        <v>600</v>
      </c>
      <c r="F21" s="102">
        <v>600</v>
      </c>
      <c r="G21" s="102">
        <v>600</v>
      </c>
      <c r="H21" s="77" t="s">
        <v>71</v>
      </c>
      <c r="I21" s="77" t="s">
        <v>195</v>
      </c>
    </row>
    <row r="22" spans="1:9" s="27" customFormat="1" ht="14.4" x14ac:dyDescent="0.3">
      <c r="A22" s="77" t="s">
        <v>61</v>
      </c>
      <c r="B22" s="77" t="s">
        <v>53</v>
      </c>
      <c r="C22" s="92" t="s">
        <v>147</v>
      </c>
      <c r="D22" s="102">
        <v>430</v>
      </c>
      <c r="E22" s="102">
        <v>12500</v>
      </c>
      <c r="F22" s="102">
        <v>12500</v>
      </c>
      <c r="G22" s="102">
        <v>12500</v>
      </c>
      <c r="H22" s="77" t="s">
        <v>148</v>
      </c>
      <c r="I22" s="77" t="s">
        <v>116</v>
      </c>
    </row>
    <row r="23" spans="1:9" s="27" customFormat="1" ht="14.4" x14ac:dyDescent="0.3">
      <c r="A23" s="77" t="s">
        <v>61</v>
      </c>
      <c r="B23" s="77" t="s">
        <v>53</v>
      </c>
      <c r="C23" s="92" t="s">
        <v>250</v>
      </c>
      <c r="D23" s="102">
        <v>340</v>
      </c>
      <c r="E23" s="102">
        <v>11500</v>
      </c>
      <c r="F23" s="102">
        <v>11500</v>
      </c>
      <c r="G23" s="102">
        <v>11500</v>
      </c>
      <c r="H23" s="77" t="s">
        <v>148</v>
      </c>
      <c r="I23" s="77" t="s">
        <v>116</v>
      </c>
    </row>
    <row r="24" spans="1:9" s="27" customFormat="1" ht="14.4" x14ac:dyDescent="0.3">
      <c r="A24" s="77" t="s">
        <v>61</v>
      </c>
      <c r="B24" s="77" t="s">
        <v>53</v>
      </c>
      <c r="C24" s="92" t="s">
        <v>252</v>
      </c>
      <c r="D24" s="102">
        <v>250</v>
      </c>
      <c r="E24" s="102">
        <v>10500</v>
      </c>
      <c r="F24" s="102">
        <v>10500</v>
      </c>
      <c r="G24" s="102">
        <v>10500</v>
      </c>
      <c r="H24" s="77" t="s">
        <v>148</v>
      </c>
      <c r="I24" s="77" t="s">
        <v>116</v>
      </c>
    </row>
    <row r="25" spans="1:9" s="27" customFormat="1" ht="14.4" x14ac:dyDescent="0.3">
      <c r="A25" s="77" t="s">
        <v>151</v>
      </c>
      <c r="B25" s="77" t="s">
        <v>53</v>
      </c>
      <c r="C25" s="92" t="s">
        <v>67</v>
      </c>
      <c r="D25" s="102">
        <v>340</v>
      </c>
      <c r="E25" s="102">
        <v>4200</v>
      </c>
      <c r="F25" s="102">
        <v>3800</v>
      </c>
      <c r="G25" s="102">
        <v>4000</v>
      </c>
      <c r="H25" s="77" t="s">
        <v>152</v>
      </c>
      <c r="I25" s="77" t="s">
        <v>195</v>
      </c>
    </row>
    <row r="26" spans="1:9" s="27" customFormat="1" ht="14.4" x14ac:dyDescent="0.3">
      <c r="A26" s="77" t="s">
        <v>151</v>
      </c>
      <c r="B26" s="77" t="s">
        <v>53</v>
      </c>
      <c r="C26" s="92" t="s">
        <v>54</v>
      </c>
      <c r="D26" s="102">
        <v>250</v>
      </c>
      <c r="E26" s="102">
        <v>3500</v>
      </c>
      <c r="F26" s="102">
        <v>3200</v>
      </c>
      <c r="G26" s="102">
        <v>3350</v>
      </c>
      <c r="H26" s="77" t="s">
        <v>152</v>
      </c>
      <c r="I26" s="77" t="s">
        <v>195</v>
      </c>
    </row>
    <row r="27" spans="1:9" s="27" customFormat="1" ht="14.4" x14ac:dyDescent="0.3">
      <c r="A27" s="77" t="s">
        <v>260</v>
      </c>
      <c r="B27" s="77" t="s">
        <v>261</v>
      </c>
      <c r="C27" s="92" t="s">
        <v>67</v>
      </c>
      <c r="D27" s="102">
        <v>70</v>
      </c>
      <c r="E27" s="102">
        <v>56000</v>
      </c>
      <c r="F27" s="102">
        <v>54000</v>
      </c>
      <c r="G27" s="102">
        <v>55000</v>
      </c>
      <c r="H27" s="77" t="s">
        <v>267</v>
      </c>
      <c r="I27" s="77" t="s">
        <v>56</v>
      </c>
    </row>
    <row r="28" spans="1:9" s="27" customFormat="1" ht="14.4" x14ac:dyDescent="0.3">
      <c r="A28" s="77" t="s">
        <v>197</v>
      </c>
      <c r="B28" s="77" t="s">
        <v>53</v>
      </c>
      <c r="C28" s="92" t="s">
        <v>67</v>
      </c>
      <c r="D28" s="102">
        <v>340</v>
      </c>
      <c r="E28" s="102">
        <v>2000</v>
      </c>
      <c r="F28" s="102">
        <v>1800</v>
      </c>
      <c r="G28" s="102">
        <v>1900</v>
      </c>
      <c r="H28" s="77" t="s">
        <v>198</v>
      </c>
      <c r="I28" s="77" t="s">
        <v>195</v>
      </c>
    </row>
    <row r="29" spans="1:9" s="27" customFormat="1" ht="14.4" x14ac:dyDescent="0.3">
      <c r="A29" s="77" t="s">
        <v>153</v>
      </c>
      <c r="B29" s="77" t="s">
        <v>53</v>
      </c>
      <c r="C29" s="92" t="s">
        <v>67</v>
      </c>
      <c r="D29" s="102">
        <v>160</v>
      </c>
      <c r="E29" s="102">
        <v>10000</v>
      </c>
      <c r="F29" s="102">
        <v>9000</v>
      </c>
      <c r="G29" s="102">
        <v>9500</v>
      </c>
      <c r="H29" s="77" t="s">
        <v>199</v>
      </c>
      <c r="I29" s="77" t="s">
        <v>195</v>
      </c>
    </row>
    <row r="30" spans="1:9" s="27" customFormat="1" ht="14.4" x14ac:dyDescent="0.3">
      <c r="A30" s="77" t="s">
        <v>153</v>
      </c>
      <c r="B30" s="77" t="s">
        <v>53</v>
      </c>
      <c r="C30" s="92" t="s">
        <v>67</v>
      </c>
      <c r="D30" s="102">
        <v>124</v>
      </c>
      <c r="E30" s="102">
        <v>20000</v>
      </c>
      <c r="F30" s="102">
        <v>18000</v>
      </c>
      <c r="G30" s="102">
        <v>19000</v>
      </c>
      <c r="H30" s="77" t="s">
        <v>198</v>
      </c>
      <c r="I30" s="77" t="s">
        <v>195</v>
      </c>
    </row>
    <row r="31" spans="1:9" s="27" customFormat="1" ht="14.4" x14ac:dyDescent="0.3">
      <c r="A31" s="77" t="s">
        <v>155</v>
      </c>
      <c r="B31" s="77" t="s">
        <v>53</v>
      </c>
      <c r="C31" s="92" t="s">
        <v>67</v>
      </c>
      <c r="D31" s="102">
        <v>970</v>
      </c>
      <c r="E31" s="102">
        <v>1400</v>
      </c>
      <c r="F31" s="102">
        <v>1200</v>
      </c>
      <c r="G31" s="102">
        <v>1297</v>
      </c>
      <c r="H31" s="77" t="s">
        <v>71</v>
      </c>
      <c r="I31" s="77" t="s">
        <v>195</v>
      </c>
    </row>
    <row r="32" spans="1:9" s="27" customFormat="1" ht="14.4" x14ac:dyDescent="0.3">
      <c r="A32" s="77" t="s">
        <v>155</v>
      </c>
      <c r="B32" s="77" t="s">
        <v>53</v>
      </c>
      <c r="C32" s="92" t="s">
        <v>54</v>
      </c>
      <c r="D32" s="102">
        <v>700</v>
      </c>
      <c r="E32" s="102">
        <v>1000</v>
      </c>
      <c r="F32" s="102">
        <v>1000</v>
      </c>
      <c r="G32" s="102">
        <v>1000</v>
      </c>
      <c r="H32" s="77" t="s">
        <v>71</v>
      </c>
      <c r="I32" s="77" t="s">
        <v>195</v>
      </c>
    </row>
    <row r="33" spans="1:9" s="27" customFormat="1" ht="14.4" x14ac:dyDescent="0.3">
      <c r="A33" s="77" t="s">
        <v>156</v>
      </c>
      <c r="B33" s="77" t="s">
        <v>53</v>
      </c>
      <c r="C33" s="92" t="s">
        <v>67</v>
      </c>
      <c r="D33" s="102">
        <v>160</v>
      </c>
      <c r="E33" s="102">
        <v>12000</v>
      </c>
      <c r="F33" s="102">
        <v>10000</v>
      </c>
      <c r="G33" s="102">
        <v>11000</v>
      </c>
      <c r="H33" s="77" t="s">
        <v>254</v>
      </c>
      <c r="I33" s="77" t="s">
        <v>281</v>
      </c>
    </row>
    <row r="34" spans="1:9" s="27" customFormat="1" ht="14.4" x14ac:dyDescent="0.3">
      <c r="A34" s="77" t="s">
        <v>200</v>
      </c>
      <c r="B34" s="77" t="s">
        <v>53</v>
      </c>
      <c r="C34" s="92" t="s">
        <v>224</v>
      </c>
      <c r="D34" s="102">
        <v>70</v>
      </c>
      <c r="E34" s="102">
        <v>2000</v>
      </c>
      <c r="F34" s="102">
        <v>2000</v>
      </c>
      <c r="G34" s="102">
        <v>2000</v>
      </c>
      <c r="H34" s="77" t="s">
        <v>201</v>
      </c>
      <c r="I34" s="77" t="s">
        <v>202</v>
      </c>
    </row>
    <row r="35" spans="1:9" s="27" customFormat="1" ht="14.4" x14ac:dyDescent="0.3">
      <c r="A35" s="77" t="s">
        <v>200</v>
      </c>
      <c r="B35" s="77" t="s">
        <v>53</v>
      </c>
      <c r="C35" s="92" t="s">
        <v>67</v>
      </c>
      <c r="D35" s="102">
        <v>250</v>
      </c>
      <c r="E35" s="102">
        <v>1800</v>
      </c>
      <c r="F35" s="102">
        <v>1800</v>
      </c>
      <c r="G35" s="102">
        <v>1800</v>
      </c>
      <c r="H35" s="77" t="s">
        <v>201</v>
      </c>
      <c r="I35" s="77" t="s">
        <v>202</v>
      </c>
    </row>
    <row r="36" spans="1:9" s="27" customFormat="1" ht="14.4" x14ac:dyDescent="0.3">
      <c r="A36" s="77" t="s">
        <v>200</v>
      </c>
      <c r="B36" s="77" t="s">
        <v>53</v>
      </c>
      <c r="C36" s="92" t="s">
        <v>54</v>
      </c>
      <c r="D36" s="102">
        <v>160</v>
      </c>
      <c r="E36" s="102">
        <v>1600</v>
      </c>
      <c r="F36" s="102">
        <v>1600</v>
      </c>
      <c r="G36" s="102">
        <v>1600</v>
      </c>
      <c r="H36" s="77" t="s">
        <v>201</v>
      </c>
      <c r="I36" s="77" t="s">
        <v>202</v>
      </c>
    </row>
    <row r="37" spans="1:9" s="27" customFormat="1" ht="14.4" x14ac:dyDescent="0.3">
      <c r="A37" s="77" t="s">
        <v>203</v>
      </c>
      <c r="B37" s="77" t="s">
        <v>53</v>
      </c>
      <c r="C37" s="92" t="s">
        <v>67</v>
      </c>
      <c r="D37" s="102">
        <v>70</v>
      </c>
      <c r="E37" s="102">
        <v>12000</v>
      </c>
      <c r="F37" s="102">
        <v>10000</v>
      </c>
      <c r="G37" s="102">
        <v>11000</v>
      </c>
      <c r="H37" s="77" t="s">
        <v>81</v>
      </c>
      <c r="I37" s="77" t="s">
        <v>60</v>
      </c>
    </row>
    <row r="38" spans="1:9" s="27" customFormat="1" ht="14.4" x14ac:dyDescent="0.3">
      <c r="A38" s="77" t="s">
        <v>69</v>
      </c>
      <c r="B38" s="77" t="s">
        <v>70</v>
      </c>
      <c r="C38" s="92" t="s">
        <v>67</v>
      </c>
      <c r="D38" s="102">
        <v>340</v>
      </c>
      <c r="E38" s="102">
        <v>7000</v>
      </c>
      <c r="F38" s="102">
        <v>6000</v>
      </c>
      <c r="G38" s="102">
        <v>6500</v>
      </c>
      <c r="H38" s="77" t="s">
        <v>157</v>
      </c>
      <c r="I38" s="77" t="s">
        <v>195</v>
      </c>
    </row>
    <row r="39" spans="1:9" s="27" customFormat="1" ht="14.4" x14ac:dyDescent="0.3">
      <c r="A39" s="77" t="s">
        <v>69</v>
      </c>
      <c r="B39" s="77" t="s">
        <v>70</v>
      </c>
      <c r="C39" s="92" t="s">
        <v>67</v>
      </c>
      <c r="D39" s="102">
        <v>250</v>
      </c>
      <c r="E39" s="102">
        <v>7500</v>
      </c>
      <c r="F39" s="102">
        <v>6500</v>
      </c>
      <c r="G39" s="102">
        <v>7000</v>
      </c>
      <c r="H39" s="77" t="s">
        <v>157</v>
      </c>
      <c r="I39" s="77" t="s">
        <v>116</v>
      </c>
    </row>
    <row r="40" spans="1:9" s="27" customFormat="1" ht="14.4" x14ac:dyDescent="0.3">
      <c r="A40" s="77" t="s">
        <v>69</v>
      </c>
      <c r="B40" s="77" t="s">
        <v>70</v>
      </c>
      <c r="C40" s="92" t="s">
        <v>54</v>
      </c>
      <c r="D40" s="102">
        <v>250</v>
      </c>
      <c r="E40" s="102">
        <v>6000</v>
      </c>
      <c r="F40" s="102">
        <v>6000</v>
      </c>
      <c r="G40" s="102">
        <v>6000</v>
      </c>
      <c r="H40" s="77" t="s">
        <v>73</v>
      </c>
      <c r="I40" s="77" t="s">
        <v>195</v>
      </c>
    </row>
    <row r="41" spans="1:9" s="27" customFormat="1" ht="14.4" x14ac:dyDescent="0.3">
      <c r="A41" s="77" t="s">
        <v>69</v>
      </c>
      <c r="B41" s="77" t="s">
        <v>70</v>
      </c>
      <c r="C41" s="92" t="s">
        <v>54</v>
      </c>
      <c r="D41" s="102">
        <v>160</v>
      </c>
      <c r="E41" s="102">
        <v>5500</v>
      </c>
      <c r="F41" s="102">
        <v>5500</v>
      </c>
      <c r="G41" s="102">
        <v>5500</v>
      </c>
      <c r="H41" s="77" t="s">
        <v>73</v>
      </c>
      <c r="I41" s="77" t="s">
        <v>116</v>
      </c>
    </row>
    <row r="42" spans="1:9" s="27" customFormat="1" ht="14.4" x14ac:dyDescent="0.3">
      <c r="A42" s="77" t="s">
        <v>69</v>
      </c>
      <c r="B42" s="77" t="s">
        <v>72</v>
      </c>
      <c r="C42" s="92" t="s">
        <v>67</v>
      </c>
      <c r="D42" s="102">
        <v>610</v>
      </c>
      <c r="E42" s="102">
        <v>8000</v>
      </c>
      <c r="F42" s="102">
        <v>7000</v>
      </c>
      <c r="G42" s="102">
        <v>7500</v>
      </c>
      <c r="H42" s="77" t="s">
        <v>158</v>
      </c>
      <c r="I42" s="77" t="s">
        <v>60</v>
      </c>
    </row>
    <row r="43" spans="1:9" s="27" customFormat="1" ht="14.4" x14ac:dyDescent="0.3">
      <c r="A43" s="77" t="s">
        <v>69</v>
      </c>
      <c r="B43" s="77" t="s">
        <v>72</v>
      </c>
      <c r="C43" s="92" t="s">
        <v>54</v>
      </c>
      <c r="D43" s="102">
        <v>430</v>
      </c>
      <c r="E43" s="102">
        <v>6000</v>
      </c>
      <c r="F43" s="102">
        <v>6000</v>
      </c>
      <c r="G43" s="102">
        <v>6000</v>
      </c>
      <c r="H43" s="77" t="s">
        <v>74</v>
      </c>
      <c r="I43" s="77" t="s">
        <v>60</v>
      </c>
    </row>
    <row r="44" spans="1:9" s="27" customFormat="1" ht="14.4" x14ac:dyDescent="0.3">
      <c r="A44" s="77" t="s">
        <v>69</v>
      </c>
      <c r="B44" s="77" t="s">
        <v>159</v>
      </c>
      <c r="C44" s="92" t="s">
        <v>67</v>
      </c>
      <c r="D44" s="102">
        <v>124</v>
      </c>
      <c r="E44" s="102">
        <v>5500</v>
      </c>
      <c r="F44" s="102">
        <v>4500</v>
      </c>
      <c r="G44" s="102">
        <v>5000</v>
      </c>
      <c r="H44" s="77" t="s">
        <v>158</v>
      </c>
      <c r="I44" s="77" t="s">
        <v>195</v>
      </c>
    </row>
    <row r="45" spans="1:9" s="27" customFormat="1" ht="14.4" x14ac:dyDescent="0.3">
      <c r="A45" s="77" t="s">
        <v>69</v>
      </c>
      <c r="B45" s="77" t="s">
        <v>159</v>
      </c>
      <c r="C45" s="92" t="s">
        <v>67</v>
      </c>
      <c r="D45" s="102">
        <v>97</v>
      </c>
      <c r="E45" s="102">
        <v>6000</v>
      </c>
      <c r="F45" s="102">
        <v>5000</v>
      </c>
      <c r="G45" s="102">
        <v>5485</v>
      </c>
      <c r="H45" s="77" t="s">
        <v>158</v>
      </c>
      <c r="I45" s="77" t="s">
        <v>116</v>
      </c>
    </row>
    <row r="46" spans="1:9" s="27" customFormat="1" ht="14.4" x14ac:dyDescent="0.3">
      <c r="A46" s="77" t="s">
        <v>69</v>
      </c>
      <c r="B46" s="77" t="s">
        <v>159</v>
      </c>
      <c r="C46" s="92" t="s">
        <v>54</v>
      </c>
      <c r="D46" s="102">
        <v>97</v>
      </c>
      <c r="E46" s="102">
        <v>4000</v>
      </c>
      <c r="F46" s="102">
        <v>4000</v>
      </c>
      <c r="G46" s="102">
        <v>4000</v>
      </c>
      <c r="H46" s="77" t="s">
        <v>74</v>
      </c>
      <c r="I46" s="77" t="s">
        <v>195</v>
      </c>
    </row>
    <row r="47" spans="1:9" s="27" customFormat="1" ht="14.4" x14ac:dyDescent="0.3">
      <c r="A47" s="77" t="s">
        <v>69</v>
      </c>
      <c r="B47" s="77" t="s">
        <v>159</v>
      </c>
      <c r="C47" s="92" t="s">
        <v>54</v>
      </c>
      <c r="D47" s="102">
        <v>70</v>
      </c>
      <c r="E47" s="102">
        <v>4000</v>
      </c>
      <c r="F47" s="102">
        <v>4000</v>
      </c>
      <c r="G47" s="102">
        <v>4000</v>
      </c>
      <c r="H47" s="77" t="s">
        <v>74</v>
      </c>
      <c r="I47" s="77" t="s">
        <v>116</v>
      </c>
    </row>
    <row r="48" spans="1:9" s="27" customFormat="1" ht="14.4" x14ac:dyDescent="0.3">
      <c r="A48" s="77" t="s">
        <v>69</v>
      </c>
      <c r="B48" s="77" t="s">
        <v>75</v>
      </c>
      <c r="C48" s="92" t="s">
        <v>67</v>
      </c>
      <c r="D48" s="102">
        <v>250</v>
      </c>
      <c r="E48" s="102">
        <v>5500</v>
      </c>
      <c r="F48" s="102">
        <v>4500</v>
      </c>
      <c r="G48" s="102">
        <v>5000</v>
      </c>
      <c r="H48" s="77" t="s">
        <v>158</v>
      </c>
      <c r="I48" s="77" t="s">
        <v>195</v>
      </c>
    </row>
    <row r="49" spans="1:9" s="27" customFormat="1" ht="14.4" x14ac:dyDescent="0.3">
      <c r="A49" s="77" t="s">
        <v>69</v>
      </c>
      <c r="B49" s="77" t="s">
        <v>75</v>
      </c>
      <c r="C49" s="92" t="s">
        <v>67</v>
      </c>
      <c r="D49" s="102">
        <v>160</v>
      </c>
      <c r="E49" s="102">
        <v>6000</v>
      </c>
      <c r="F49" s="102">
        <v>5000</v>
      </c>
      <c r="G49" s="102">
        <v>5500</v>
      </c>
      <c r="H49" s="77" t="s">
        <v>158</v>
      </c>
      <c r="I49" s="77" t="s">
        <v>116</v>
      </c>
    </row>
    <row r="50" spans="1:9" s="27" customFormat="1" ht="14.4" x14ac:dyDescent="0.3">
      <c r="A50" s="77" t="s">
        <v>69</v>
      </c>
      <c r="B50" s="77" t="s">
        <v>75</v>
      </c>
      <c r="C50" s="92" t="s">
        <v>54</v>
      </c>
      <c r="D50" s="102">
        <v>160</v>
      </c>
      <c r="E50" s="102">
        <v>4000</v>
      </c>
      <c r="F50" s="102">
        <v>4000</v>
      </c>
      <c r="G50" s="102">
        <v>4000</v>
      </c>
      <c r="H50" s="77" t="s">
        <v>74</v>
      </c>
      <c r="I50" s="77" t="s">
        <v>195</v>
      </c>
    </row>
    <row r="51" spans="1:9" s="27" customFormat="1" ht="14.4" x14ac:dyDescent="0.3">
      <c r="A51" s="77" t="s">
        <v>69</v>
      </c>
      <c r="B51" s="77" t="s">
        <v>75</v>
      </c>
      <c r="C51" s="92" t="s">
        <v>54</v>
      </c>
      <c r="D51" s="102">
        <v>125</v>
      </c>
      <c r="E51" s="102">
        <v>4000</v>
      </c>
      <c r="F51" s="102">
        <v>4000</v>
      </c>
      <c r="G51" s="102">
        <v>4000</v>
      </c>
      <c r="H51" s="77" t="s">
        <v>74</v>
      </c>
      <c r="I51" s="77" t="s">
        <v>116</v>
      </c>
    </row>
    <row r="52" spans="1:9" s="27" customFormat="1" ht="14.4" x14ac:dyDescent="0.3">
      <c r="A52" s="77" t="s">
        <v>162</v>
      </c>
      <c r="B52" s="77" t="s">
        <v>163</v>
      </c>
      <c r="C52" s="92" t="s">
        <v>282</v>
      </c>
      <c r="D52" s="102">
        <v>1240</v>
      </c>
      <c r="E52" s="102">
        <v>25500</v>
      </c>
      <c r="F52" s="102">
        <v>25000</v>
      </c>
      <c r="G52" s="102">
        <v>25250</v>
      </c>
      <c r="H52" s="77" t="s">
        <v>221</v>
      </c>
      <c r="I52" s="77" t="s">
        <v>89</v>
      </c>
    </row>
    <row r="53" spans="1:9" s="27" customFormat="1" ht="14.4" x14ac:dyDescent="0.3">
      <c r="A53" s="77" t="s">
        <v>162</v>
      </c>
      <c r="B53" s="77" t="s">
        <v>163</v>
      </c>
      <c r="C53" s="92" t="s">
        <v>147</v>
      </c>
      <c r="D53" s="102">
        <v>1060</v>
      </c>
      <c r="E53" s="102">
        <v>24500</v>
      </c>
      <c r="F53" s="102">
        <v>23500</v>
      </c>
      <c r="G53" s="102">
        <v>24000</v>
      </c>
      <c r="H53" s="77" t="s">
        <v>81</v>
      </c>
      <c r="I53" s="77" t="s">
        <v>89</v>
      </c>
    </row>
    <row r="54" spans="1:9" s="27" customFormat="1" ht="14.4" x14ac:dyDescent="0.3">
      <c r="A54" s="77" t="s">
        <v>162</v>
      </c>
      <c r="B54" s="77" t="s">
        <v>256</v>
      </c>
      <c r="C54" s="92" t="s">
        <v>62</v>
      </c>
      <c r="D54" s="102">
        <v>970</v>
      </c>
      <c r="E54" s="102">
        <v>22500</v>
      </c>
      <c r="F54" s="102">
        <v>21500</v>
      </c>
      <c r="G54" s="102">
        <v>21985</v>
      </c>
      <c r="H54" s="77" t="s">
        <v>81</v>
      </c>
      <c r="I54" s="77" t="s">
        <v>89</v>
      </c>
    </row>
    <row r="55" spans="1:9" s="27" customFormat="1" ht="14.4" x14ac:dyDescent="0.3">
      <c r="A55" s="77" t="s">
        <v>162</v>
      </c>
      <c r="B55" s="77" t="s">
        <v>206</v>
      </c>
      <c r="C55" s="92" t="s">
        <v>62</v>
      </c>
      <c r="D55" s="102">
        <v>700</v>
      </c>
      <c r="E55" s="102">
        <v>22500</v>
      </c>
      <c r="F55" s="102">
        <v>22000</v>
      </c>
      <c r="G55" s="102">
        <v>22250</v>
      </c>
      <c r="H55" s="77" t="s">
        <v>81</v>
      </c>
      <c r="I55" s="77" t="s">
        <v>218</v>
      </c>
    </row>
    <row r="56" spans="1:9" s="27" customFormat="1" ht="14.4" x14ac:dyDescent="0.3">
      <c r="A56" s="77" t="s">
        <v>165</v>
      </c>
      <c r="B56" s="77" t="s">
        <v>53</v>
      </c>
      <c r="C56" s="92" t="s">
        <v>67</v>
      </c>
      <c r="D56" s="102">
        <v>160</v>
      </c>
      <c r="E56" s="102">
        <v>21000</v>
      </c>
      <c r="F56" s="102">
        <v>19000</v>
      </c>
      <c r="G56" s="102">
        <v>20000</v>
      </c>
      <c r="H56" s="77" t="s">
        <v>207</v>
      </c>
      <c r="I56" s="77" t="s">
        <v>56</v>
      </c>
    </row>
    <row r="57" spans="1:9" s="27" customFormat="1" ht="14.4" x14ac:dyDescent="0.3">
      <c r="A57" s="77" t="s">
        <v>208</v>
      </c>
      <c r="B57" s="77" t="s">
        <v>53</v>
      </c>
      <c r="C57" s="92" t="s">
        <v>67</v>
      </c>
      <c r="D57" s="102">
        <v>124</v>
      </c>
      <c r="E57" s="102">
        <v>11000</v>
      </c>
      <c r="F57" s="102">
        <v>10000</v>
      </c>
      <c r="G57" s="102">
        <v>10500</v>
      </c>
      <c r="H57" s="77" t="s">
        <v>199</v>
      </c>
      <c r="I57" s="77" t="s">
        <v>195</v>
      </c>
    </row>
    <row r="58" spans="1:9" s="27" customFormat="1" ht="14.4" x14ac:dyDescent="0.3">
      <c r="A58" s="77" t="s">
        <v>208</v>
      </c>
      <c r="B58" s="77" t="s">
        <v>53</v>
      </c>
      <c r="C58" s="92" t="s">
        <v>67</v>
      </c>
      <c r="D58" s="102">
        <v>70</v>
      </c>
      <c r="E58" s="102">
        <v>21000</v>
      </c>
      <c r="F58" s="102">
        <v>20000</v>
      </c>
      <c r="G58" s="102">
        <v>20500</v>
      </c>
      <c r="H58" s="77" t="s">
        <v>198</v>
      </c>
      <c r="I58" s="77" t="s">
        <v>195</v>
      </c>
    </row>
    <row r="59" spans="1:9" s="27" customFormat="1" ht="14.4" x14ac:dyDescent="0.3">
      <c r="A59" s="77" t="s">
        <v>167</v>
      </c>
      <c r="B59" s="77" t="s">
        <v>168</v>
      </c>
      <c r="C59" s="92" t="s">
        <v>67</v>
      </c>
      <c r="D59" s="102">
        <v>124</v>
      </c>
      <c r="E59" s="102">
        <v>31000</v>
      </c>
      <c r="F59" s="102">
        <v>29000</v>
      </c>
      <c r="G59" s="102">
        <v>30000</v>
      </c>
      <c r="H59" s="77" t="s">
        <v>169</v>
      </c>
      <c r="I59" s="77" t="s">
        <v>56</v>
      </c>
    </row>
    <row r="60" spans="1:9" s="27" customFormat="1" ht="14.4" x14ac:dyDescent="0.3">
      <c r="A60" s="77" t="s">
        <v>167</v>
      </c>
      <c r="B60" s="77" t="s">
        <v>168</v>
      </c>
      <c r="C60" s="92" t="s">
        <v>54</v>
      </c>
      <c r="D60" s="102">
        <v>70</v>
      </c>
      <c r="E60" s="102">
        <v>26000</v>
      </c>
      <c r="F60" s="102">
        <v>26000</v>
      </c>
      <c r="G60" s="102">
        <v>26000</v>
      </c>
      <c r="H60" s="77" t="s">
        <v>169</v>
      </c>
      <c r="I60" s="77" t="s">
        <v>56</v>
      </c>
    </row>
    <row r="61" spans="1:9" s="27" customFormat="1" ht="14.4" x14ac:dyDescent="0.3">
      <c r="A61" s="77" t="s">
        <v>167</v>
      </c>
      <c r="B61" s="77" t="s">
        <v>170</v>
      </c>
      <c r="C61" s="92" t="s">
        <v>67</v>
      </c>
      <c r="D61" s="102">
        <v>160</v>
      </c>
      <c r="E61" s="102">
        <v>26000</v>
      </c>
      <c r="F61" s="102">
        <v>24000</v>
      </c>
      <c r="G61" s="102">
        <v>25000</v>
      </c>
      <c r="H61" s="77" t="s">
        <v>169</v>
      </c>
      <c r="I61" s="77" t="s">
        <v>56</v>
      </c>
    </row>
    <row r="62" spans="1:9" s="27" customFormat="1" ht="14.4" x14ac:dyDescent="0.3">
      <c r="A62" s="77" t="s">
        <v>167</v>
      </c>
      <c r="B62" s="77" t="s">
        <v>170</v>
      </c>
      <c r="C62" s="92" t="s">
        <v>54</v>
      </c>
      <c r="D62" s="102">
        <v>97</v>
      </c>
      <c r="E62" s="102">
        <v>21000</v>
      </c>
      <c r="F62" s="102">
        <v>19000</v>
      </c>
      <c r="G62" s="102">
        <v>19969</v>
      </c>
      <c r="H62" s="77" t="s">
        <v>169</v>
      </c>
      <c r="I62" s="77" t="s">
        <v>56</v>
      </c>
    </row>
    <row r="63" spans="1:9" s="27" customFormat="1" ht="14.4" x14ac:dyDescent="0.3">
      <c r="A63" s="77" t="s">
        <v>167</v>
      </c>
      <c r="B63" s="77" t="s">
        <v>170</v>
      </c>
      <c r="C63" s="92" t="s">
        <v>57</v>
      </c>
      <c r="D63" s="102">
        <v>70</v>
      </c>
      <c r="E63" s="102">
        <v>17000</v>
      </c>
      <c r="F63" s="102">
        <v>15000</v>
      </c>
      <c r="G63" s="102">
        <v>16000</v>
      </c>
      <c r="H63" s="77" t="s">
        <v>169</v>
      </c>
      <c r="I63" s="77" t="s">
        <v>56</v>
      </c>
    </row>
    <row r="64" spans="1:9" s="27" customFormat="1" ht="14.4" x14ac:dyDescent="0.3">
      <c r="A64" s="77" t="s">
        <v>167</v>
      </c>
      <c r="B64" s="77" t="s">
        <v>171</v>
      </c>
      <c r="C64" s="92" t="s">
        <v>67</v>
      </c>
      <c r="D64" s="102">
        <v>250</v>
      </c>
      <c r="E64" s="102">
        <v>26000</v>
      </c>
      <c r="F64" s="102">
        <v>24000</v>
      </c>
      <c r="G64" s="102">
        <v>25000</v>
      </c>
      <c r="H64" s="77" t="s">
        <v>169</v>
      </c>
      <c r="I64" s="77" t="s">
        <v>56</v>
      </c>
    </row>
    <row r="65" spans="1:9" s="27" customFormat="1" ht="14.4" x14ac:dyDescent="0.3">
      <c r="A65" s="77" t="s">
        <v>167</v>
      </c>
      <c r="B65" s="77" t="s">
        <v>171</v>
      </c>
      <c r="C65" s="92" t="s">
        <v>54</v>
      </c>
      <c r="D65" s="102">
        <v>160</v>
      </c>
      <c r="E65" s="102">
        <v>23000</v>
      </c>
      <c r="F65" s="102">
        <v>21000</v>
      </c>
      <c r="G65" s="102">
        <v>22000</v>
      </c>
      <c r="H65" s="77" t="s">
        <v>169</v>
      </c>
      <c r="I65" s="77" t="s">
        <v>56</v>
      </c>
    </row>
    <row r="66" spans="1:9" s="27" customFormat="1" ht="14.4" x14ac:dyDescent="0.3">
      <c r="A66" s="77" t="s">
        <v>167</v>
      </c>
      <c r="B66" s="77" t="s">
        <v>171</v>
      </c>
      <c r="C66" s="92" t="s">
        <v>57</v>
      </c>
      <c r="D66" s="102">
        <v>124</v>
      </c>
      <c r="E66" s="102">
        <v>20000</v>
      </c>
      <c r="F66" s="102">
        <v>18000</v>
      </c>
      <c r="G66" s="102">
        <v>19000</v>
      </c>
      <c r="H66" s="77" t="s">
        <v>169</v>
      </c>
      <c r="I66" s="77" t="s">
        <v>56</v>
      </c>
    </row>
    <row r="67" spans="1:9" s="27" customFormat="1" ht="14.4" x14ac:dyDescent="0.3">
      <c r="A67" s="77" t="s">
        <v>283</v>
      </c>
      <c r="B67" s="77" t="s">
        <v>53</v>
      </c>
      <c r="C67" s="92" t="s">
        <v>67</v>
      </c>
      <c r="D67" s="102">
        <v>7000</v>
      </c>
      <c r="E67" s="102">
        <v>4000</v>
      </c>
      <c r="F67" s="102">
        <v>3000</v>
      </c>
      <c r="G67" s="102">
        <v>3500</v>
      </c>
      <c r="H67" s="77" t="s">
        <v>284</v>
      </c>
      <c r="I67" s="77" t="s">
        <v>281</v>
      </c>
    </row>
    <row r="68" spans="1:9" s="27" customFormat="1" ht="14.4" x14ac:dyDescent="0.3">
      <c r="A68" s="77" t="s">
        <v>174</v>
      </c>
      <c r="B68" s="77" t="s">
        <v>175</v>
      </c>
      <c r="C68" s="92" t="s">
        <v>67</v>
      </c>
      <c r="D68" s="102">
        <v>1060</v>
      </c>
      <c r="E68" s="102">
        <v>2200</v>
      </c>
      <c r="F68" s="102">
        <v>2000</v>
      </c>
      <c r="G68" s="102">
        <v>2100</v>
      </c>
      <c r="H68" s="77" t="s">
        <v>71</v>
      </c>
      <c r="I68" s="77" t="s">
        <v>96</v>
      </c>
    </row>
    <row r="69" spans="1:9" s="27" customFormat="1" ht="14.4" x14ac:dyDescent="0.3">
      <c r="A69" s="77" t="s">
        <v>174</v>
      </c>
      <c r="B69" s="77" t="s">
        <v>175</v>
      </c>
      <c r="C69" s="92" t="s">
        <v>54</v>
      </c>
      <c r="D69" s="102">
        <v>790</v>
      </c>
      <c r="E69" s="102">
        <v>1600</v>
      </c>
      <c r="F69" s="102">
        <v>1600</v>
      </c>
      <c r="G69" s="102">
        <v>1600</v>
      </c>
      <c r="H69" s="77" t="s">
        <v>71</v>
      </c>
      <c r="I69" s="77" t="s">
        <v>96</v>
      </c>
    </row>
    <row r="70" spans="1:9" s="27" customFormat="1" ht="14.4" x14ac:dyDescent="0.3">
      <c r="A70" s="77" t="s">
        <v>174</v>
      </c>
      <c r="B70" s="77" t="s">
        <v>146</v>
      </c>
      <c r="C70" s="92" t="s">
        <v>67</v>
      </c>
      <c r="D70" s="102">
        <v>610</v>
      </c>
      <c r="E70" s="102">
        <v>2400</v>
      </c>
      <c r="F70" s="102">
        <v>2200</v>
      </c>
      <c r="G70" s="102">
        <v>2300</v>
      </c>
      <c r="H70" s="77" t="s">
        <v>71</v>
      </c>
      <c r="I70" s="77" t="s">
        <v>96</v>
      </c>
    </row>
    <row r="71" spans="1:9" s="27" customFormat="1" ht="14.4" x14ac:dyDescent="0.3">
      <c r="A71" s="77" t="s">
        <v>174</v>
      </c>
      <c r="B71" s="77" t="s">
        <v>146</v>
      </c>
      <c r="C71" s="92" t="s">
        <v>54</v>
      </c>
      <c r="D71" s="102">
        <v>430</v>
      </c>
      <c r="E71" s="102">
        <v>2000</v>
      </c>
      <c r="F71" s="102">
        <v>2000</v>
      </c>
      <c r="G71" s="102">
        <v>2000</v>
      </c>
      <c r="H71" s="77" t="s">
        <v>71</v>
      </c>
      <c r="I71" s="77" t="s">
        <v>96</v>
      </c>
    </row>
    <row r="72" spans="1:9" s="27" customFormat="1" ht="14.4" x14ac:dyDescent="0.3">
      <c r="A72" s="77" t="s">
        <v>176</v>
      </c>
      <c r="B72" s="77" t="s">
        <v>53</v>
      </c>
      <c r="C72" s="92" t="s">
        <v>67</v>
      </c>
      <c r="D72" s="102">
        <v>520</v>
      </c>
      <c r="E72" s="102">
        <v>1200</v>
      </c>
      <c r="F72" s="102">
        <v>1000</v>
      </c>
      <c r="G72" s="102">
        <v>1100</v>
      </c>
      <c r="H72" s="77" t="s">
        <v>177</v>
      </c>
      <c r="I72" s="77" t="s">
        <v>113</v>
      </c>
    </row>
    <row r="73" spans="1:9" s="27" customFormat="1" ht="14.4" x14ac:dyDescent="0.3">
      <c r="A73" s="77" t="s">
        <v>176</v>
      </c>
      <c r="B73" s="77" t="s">
        <v>53</v>
      </c>
      <c r="C73" s="92" t="s">
        <v>54</v>
      </c>
      <c r="D73" s="102">
        <v>250</v>
      </c>
      <c r="E73" s="102">
        <v>900</v>
      </c>
      <c r="F73" s="102">
        <v>700</v>
      </c>
      <c r="G73" s="102">
        <v>800</v>
      </c>
      <c r="H73" s="77" t="s">
        <v>177</v>
      </c>
      <c r="I73" s="77" t="s">
        <v>113</v>
      </c>
    </row>
    <row r="74" spans="1:9" s="27" customFormat="1" ht="14.4" x14ac:dyDescent="0.3">
      <c r="A74" s="77" t="s">
        <v>76</v>
      </c>
      <c r="B74" s="77" t="s">
        <v>77</v>
      </c>
      <c r="C74" s="92" t="s">
        <v>137</v>
      </c>
      <c r="D74" s="102">
        <v>340</v>
      </c>
      <c r="E74" s="102">
        <v>21000</v>
      </c>
      <c r="F74" s="102">
        <v>19000</v>
      </c>
      <c r="G74" s="102">
        <v>20000</v>
      </c>
      <c r="H74" s="77" t="s">
        <v>78</v>
      </c>
      <c r="I74" s="77" t="s">
        <v>56</v>
      </c>
    </row>
    <row r="75" spans="1:9" s="27" customFormat="1" ht="14.4" x14ac:dyDescent="0.3">
      <c r="A75" s="77" t="s">
        <v>76</v>
      </c>
      <c r="B75" s="77" t="s">
        <v>77</v>
      </c>
      <c r="C75" s="92" t="s">
        <v>67</v>
      </c>
      <c r="D75" s="102">
        <v>520</v>
      </c>
      <c r="E75" s="102">
        <v>18000</v>
      </c>
      <c r="F75" s="102">
        <v>16000</v>
      </c>
      <c r="G75" s="102">
        <v>17000</v>
      </c>
      <c r="H75" s="77" t="s">
        <v>78</v>
      </c>
      <c r="I75" s="77" t="s">
        <v>56</v>
      </c>
    </row>
    <row r="76" spans="1:9" s="27" customFormat="1" ht="14.4" x14ac:dyDescent="0.3">
      <c r="A76" s="77" t="s">
        <v>76</v>
      </c>
      <c r="B76" s="77" t="s">
        <v>77</v>
      </c>
      <c r="C76" s="92" t="s">
        <v>54</v>
      </c>
      <c r="D76" s="102">
        <v>430</v>
      </c>
      <c r="E76" s="102">
        <v>15000</v>
      </c>
      <c r="F76" s="102">
        <v>13000</v>
      </c>
      <c r="G76" s="102">
        <v>14000</v>
      </c>
      <c r="H76" s="77" t="s">
        <v>78</v>
      </c>
      <c r="I76" s="77" t="s">
        <v>56</v>
      </c>
    </row>
    <row r="77" spans="1:9" s="27" customFormat="1" ht="14.4" x14ac:dyDescent="0.3">
      <c r="A77" s="77" t="s">
        <v>76</v>
      </c>
      <c r="B77" s="77" t="s">
        <v>77</v>
      </c>
      <c r="C77" s="92" t="s">
        <v>57</v>
      </c>
      <c r="D77" s="102">
        <v>250</v>
      </c>
      <c r="E77" s="102">
        <v>11000</v>
      </c>
      <c r="F77" s="102">
        <v>10000</v>
      </c>
      <c r="G77" s="102">
        <v>10500</v>
      </c>
      <c r="H77" s="77" t="s">
        <v>78</v>
      </c>
      <c r="I77" s="77" t="s">
        <v>56</v>
      </c>
    </row>
    <row r="78" spans="1:9" s="27" customFormat="1" ht="14.4" x14ac:dyDescent="0.3">
      <c r="A78" s="77" t="s">
        <v>80</v>
      </c>
      <c r="B78" s="77" t="s">
        <v>53</v>
      </c>
      <c r="C78" s="92" t="s">
        <v>180</v>
      </c>
      <c r="D78" s="102">
        <v>520</v>
      </c>
      <c r="E78" s="102">
        <v>20500</v>
      </c>
      <c r="F78" s="102">
        <v>20000</v>
      </c>
      <c r="G78" s="102">
        <v>20250</v>
      </c>
      <c r="H78" s="77" t="s">
        <v>178</v>
      </c>
      <c r="I78" s="77" t="s">
        <v>209</v>
      </c>
    </row>
    <row r="79" spans="1:9" s="27" customFormat="1" ht="14.4" x14ac:dyDescent="0.3">
      <c r="A79" s="77" t="s">
        <v>80</v>
      </c>
      <c r="B79" s="77" t="s">
        <v>53</v>
      </c>
      <c r="C79" s="92" t="s">
        <v>67</v>
      </c>
      <c r="D79" s="102">
        <v>970</v>
      </c>
      <c r="E79" s="102">
        <v>23000</v>
      </c>
      <c r="F79" s="102">
        <v>21000</v>
      </c>
      <c r="G79" s="102">
        <v>21969</v>
      </c>
      <c r="H79" s="77" t="s">
        <v>178</v>
      </c>
      <c r="I79" s="77" t="s">
        <v>209</v>
      </c>
    </row>
    <row r="80" spans="1:9" s="27" customFormat="1" ht="14.4" x14ac:dyDescent="0.3">
      <c r="A80" s="77" t="s">
        <v>80</v>
      </c>
      <c r="B80" s="77" t="s">
        <v>53</v>
      </c>
      <c r="C80" s="92" t="s">
        <v>54</v>
      </c>
      <c r="D80" s="102">
        <v>430</v>
      </c>
      <c r="E80" s="102">
        <v>19000</v>
      </c>
      <c r="F80" s="102">
        <v>18000</v>
      </c>
      <c r="G80" s="102">
        <v>18500</v>
      </c>
      <c r="H80" s="77" t="s">
        <v>178</v>
      </c>
      <c r="I80" s="77" t="s">
        <v>209</v>
      </c>
    </row>
    <row r="81" spans="1:9" s="27" customFormat="1" ht="14.4" x14ac:dyDescent="0.3">
      <c r="A81" s="77" t="s">
        <v>179</v>
      </c>
      <c r="B81" s="77" t="s">
        <v>180</v>
      </c>
      <c r="C81" s="92" t="s">
        <v>149</v>
      </c>
      <c r="D81" s="102">
        <v>1060</v>
      </c>
      <c r="E81" s="102">
        <v>1100</v>
      </c>
      <c r="F81" s="102">
        <v>1000</v>
      </c>
      <c r="G81" s="102">
        <v>1050</v>
      </c>
      <c r="H81" s="77" t="s">
        <v>177</v>
      </c>
      <c r="I81" s="77" t="s">
        <v>113</v>
      </c>
    </row>
    <row r="82" spans="1:9" s="27" customFormat="1" ht="15" thickBot="1" x14ac:dyDescent="0.35">
      <c r="A82" s="99" t="s">
        <v>181</v>
      </c>
      <c r="B82" s="99" t="s">
        <v>53</v>
      </c>
      <c r="C82" s="100" t="s">
        <v>67</v>
      </c>
      <c r="D82" s="103">
        <v>160</v>
      </c>
      <c r="E82" s="103">
        <v>23000</v>
      </c>
      <c r="F82" s="103">
        <v>21000</v>
      </c>
      <c r="G82" s="103">
        <v>22000</v>
      </c>
      <c r="H82" s="99" t="s">
        <v>182</v>
      </c>
      <c r="I82" s="99" t="s">
        <v>56</v>
      </c>
    </row>
    <row r="83" spans="1:9" s="27" customFormat="1" ht="14.4" x14ac:dyDescent="0.3">
      <c r="A83" s="104" t="s">
        <v>307</v>
      </c>
      <c r="B83" s="77"/>
      <c r="C83" s="92"/>
      <c r="D83" s="94"/>
      <c r="E83" s="94"/>
      <c r="F83" s="94"/>
      <c r="G83" s="94"/>
      <c r="H83" s="77"/>
      <c r="I83" s="77"/>
    </row>
    <row r="84" spans="1:9" s="27" customFormat="1" ht="14.4" x14ac:dyDescent="0.3">
      <c r="C84" s="69"/>
      <c r="D84" s="71"/>
      <c r="E84" s="71"/>
      <c r="F84" s="71"/>
      <c r="G84" s="71"/>
    </row>
    <row r="85" spans="1:9" s="27" customFormat="1" ht="14.4" x14ac:dyDescent="0.3">
      <c r="C85" s="69"/>
      <c r="D85" s="71"/>
      <c r="E85" s="71"/>
      <c r="F85" s="71"/>
      <c r="G85" s="71"/>
    </row>
    <row r="86" spans="1:9" s="27" customFormat="1" ht="14.4" x14ac:dyDescent="0.3">
      <c r="C86" s="69"/>
      <c r="D86" s="71"/>
      <c r="E86" s="71"/>
      <c r="F86" s="71"/>
      <c r="G86" s="71"/>
    </row>
    <row r="87" spans="1:9" s="27" customFormat="1" ht="14.4" x14ac:dyDescent="0.3">
      <c r="C87" s="69"/>
      <c r="D87" s="71"/>
      <c r="E87" s="71"/>
      <c r="F87" s="71"/>
      <c r="G87" s="71"/>
    </row>
    <row r="88" spans="1:9" s="27" customFormat="1" ht="14.4" x14ac:dyDescent="0.3">
      <c r="C88" s="69"/>
      <c r="D88" s="71"/>
      <c r="E88" s="71"/>
      <c r="F88" s="71"/>
      <c r="G88" s="71"/>
    </row>
    <row r="89" spans="1:9" s="27" customFormat="1" ht="14.4" x14ac:dyDescent="0.3">
      <c r="C89" s="69"/>
      <c r="D89" s="71"/>
      <c r="E89" s="71"/>
      <c r="F89" s="71"/>
      <c r="G89" s="71"/>
    </row>
    <row r="90" spans="1:9" s="27" customFormat="1" ht="14.4" x14ac:dyDescent="0.3">
      <c r="C90" s="69"/>
      <c r="D90" s="71"/>
      <c r="E90" s="71"/>
      <c r="F90" s="71"/>
      <c r="G90" s="71"/>
    </row>
    <row r="91" spans="1:9" s="27" customFormat="1" ht="14.4" x14ac:dyDescent="0.3">
      <c r="C91" s="69"/>
      <c r="D91" s="71"/>
      <c r="E91" s="71"/>
      <c r="F91" s="71"/>
      <c r="G91" s="71"/>
    </row>
    <row r="92" spans="1:9" s="27" customFormat="1" ht="14.4" x14ac:dyDescent="0.3">
      <c r="C92" s="69"/>
      <c r="D92" s="71"/>
      <c r="E92" s="71"/>
      <c r="F92" s="71"/>
      <c r="G92" s="71"/>
    </row>
    <row r="93" spans="1:9" s="27" customFormat="1" ht="14.4" x14ac:dyDescent="0.3">
      <c r="C93" s="69"/>
      <c r="D93" s="71"/>
      <c r="E93" s="71"/>
      <c r="F93" s="71"/>
      <c r="G93" s="71"/>
    </row>
    <row r="94" spans="1:9" s="27" customFormat="1" ht="14.4" x14ac:dyDescent="0.3">
      <c r="C94" s="69"/>
      <c r="D94" s="71"/>
      <c r="E94" s="71"/>
      <c r="F94" s="71"/>
      <c r="G94" s="71"/>
    </row>
    <row r="95" spans="1:9" s="27" customFormat="1" ht="14.4" x14ac:dyDescent="0.3">
      <c r="C95" s="69"/>
      <c r="D95" s="71"/>
      <c r="E95" s="71"/>
      <c r="F95" s="71"/>
      <c r="G95" s="71"/>
    </row>
    <row r="96" spans="1:9" s="27" customFormat="1" ht="14.4" x14ac:dyDescent="0.3">
      <c r="C96" s="69"/>
      <c r="D96" s="71"/>
      <c r="E96" s="71"/>
      <c r="F96" s="71"/>
      <c r="G96" s="71"/>
    </row>
    <row r="97" spans="3:7" s="27" customFormat="1" ht="14.4" x14ac:dyDescent="0.3">
      <c r="C97" s="69"/>
      <c r="D97" s="71"/>
      <c r="E97" s="71"/>
      <c r="F97" s="71"/>
      <c r="G97" s="71"/>
    </row>
    <row r="98" spans="3:7" s="27" customFormat="1" ht="14.4" x14ac:dyDescent="0.3">
      <c r="C98" s="69"/>
      <c r="D98" s="71"/>
      <c r="E98" s="71"/>
      <c r="F98" s="71"/>
      <c r="G98" s="71"/>
    </row>
    <row r="99" spans="3:7" s="27" customFormat="1" ht="14.4" x14ac:dyDescent="0.3">
      <c r="C99" s="69"/>
      <c r="D99" s="71"/>
      <c r="E99" s="71"/>
      <c r="F99" s="71"/>
      <c r="G99" s="71"/>
    </row>
    <row r="100" spans="3:7" s="27" customFormat="1" ht="14.4" x14ac:dyDescent="0.3">
      <c r="C100" s="69"/>
      <c r="D100" s="71"/>
      <c r="E100" s="71"/>
      <c r="F100" s="71"/>
      <c r="G100" s="71"/>
    </row>
    <row r="101" spans="3:7" s="27" customFormat="1" ht="14.4" x14ac:dyDescent="0.3">
      <c r="C101" s="69"/>
      <c r="D101" s="71"/>
      <c r="E101" s="71"/>
      <c r="F101" s="71"/>
      <c r="G101" s="71"/>
    </row>
    <row r="102" spans="3:7" s="27" customFormat="1" ht="14.4" x14ac:dyDescent="0.3">
      <c r="C102" s="69"/>
      <c r="D102" s="71"/>
      <c r="E102" s="71"/>
      <c r="F102" s="71"/>
      <c r="G102" s="71"/>
    </row>
    <row r="103" spans="3:7" s="27" customFormat="1" ht="14.4" x14ac:dyDescent="0.3">
      <c r="C103" s="69"/>
      <c r="D103" s="71"/>
      <c r="E103" s="71"/>
      <c r="F103" s="71"/>
      <c r="G103" s="71"/>
    </row>
    <row r="104" spans="3:7" s="27" customFormat="1" ht="14.4" x14ac:dyDescent="0.3">
      <c r="C104" s="69"/>
      <c r="D104" s="71"/>
      <c r="E104" s="71"/>
      <c r="F104" s="71"/>
      <c r="G104" s="71"/>
    </row>
    <row r="105" spans="3:7" s="27" customFormat="1" ht="14.4" x14ac:dyDescent="0.3">
      <c r="C105" s="69"/>
      <c r="D105" s="71"/>
      <c r="E105" s="71"/>
      <c r="F105" s="71"/>
      <c r="G105" s="71"/>
    </row>
    <row r="106" spans="3:7" s="27" customFormat="1" ht="14.4" x14ac:dyDescent="0.3">
      <c r="C106" s="69"/>
      <c r="D106" s="71"/>
      <c r="E106" s="71"/>
      <c r="F106" s="71"/>
      <c r="G106" s="71"/>
    </row>
    <row r="107" spans="3:7" s="27" customFormat="1" ht="14.4" x14ac:dyDescent="0.3">
      <c r="C107" s="69"/>
      <c r="D107" s="71"/>
      <c r="E107" s="71"/>
      <c r="F107" s="71"/>
      <c r="G107" s="71"/>
    </row>
    <row r="108" spans="3:7" s="27" customFormat="1" ht="14.4" x14ac:dyDescent="0.3">
      <c r="C108" s="69"/>
      <c r="D108" s="71"/>
      <c r="E108" s="71"/>
      <c r="F108" s="71"/>
      <c r="G108" s="71"/>
    </row>
    <row r="109" spans="3:7" s="27" customFormat="1" ht="14.4" x14ac:dyDescent="0.3">
      <c r="C109" s="69"/>
      <c r="D109" s="71"/>
      <c r="E109" s="71"/>
      <c r="F109" s="71"/>
      <c r="G109" s="71"/>
    </row>
    <row r="110" spans="3:7" s="27" customFormat="1" ht="14.4" x14ac:dyDescent="0.3">
      <c r="C110" s="69"/>
      <c r="D110" s="71"/>
      <c r="E110" s="71"/>
      <c r="F110" s="71"/>
      <c r="G110" s="71"/>
    </row>
    <row r="111" spans="3:7" s="27" customFormat="1" ht="14.4" x14ac:dyDescent="0.3">
      <c r="C111" s="69"/>
      <c r="D111" s="71"/>
      <c r="E111" s="71"/>
      <c r="F111" s="71"/>
      <c r="G111" s="71"/>
    </row>
    <row r="112" spans="3:7" s="27" customFormat="1" ht="14.4" x14ac:dyDescent="0.3">
      <c r="C112" s="69"/>
      <c r="D112" s="71"/>
      <c r="E112" s="71"/>
      <c r="F112" s="71"/>
      <c r="G112" s="71"/>
    </row>
    <row r="113" spans="3:7" s="27" customFormat="1" ht="14.4" x14ac:dyDescent="0.3">
      <c r="C113" s="69"/>
      <c r="D113" s="71"/>
      <c r="E113" s="71"/>
      <c r="F113" s="71"/>
      <c r="G113" s="71"/>
    </row>
    <row r="114" spans="3:7" s="27" customFormat="1" ht="14.4" x14ac:dyDescent="0.3">
      <c r="C114" s="69"/>
      <c r="D114" s="71"/>
      <c r="E114" s="71"/>
      <c r="F114" s="71"/>
      <c r="G114" s="71"/>
    </row>
    <row r="115" spans="3:7" s="27" customFormat="1" ht="14.4" x14ac:dyDescent="0.3">
      <c r="C115" s="69"/>
      <c r="D115" s="71"/>
      <c r="E115" s="71"/>
      <c r="F115" s="71"/>
      <c r="G115" s="71"/>
    </row>
    <row r="116" spans="3:7" s="27" customFormat="1" ht="14.4" x14ac:dyDescent="0.3">
      <c r="C116" s="69"/>
      <c r="D116" s="71"/>
      <c r="E116" s="71"/>
      <c r="F116" s="71"/>
      <c r="G116" s="71"/>
    </row>
    <row r="117" spans="3:7" s="27" customFormat="1" ht="14.4" x14ac:dyDescent="0.3">
      <c r="C117" s="69"/>
      <c r="D117" s="71"/>
      <c r="E117" s="71"/>
      <c r="F117" s="71"/>
      <c r="G117" s="71"/>
    </row>
    <row r="118" spans="3:7" s="27" customFormat="1" ht="14.4" x14ac:dyDescent="0.3">
      <c r="C118" s="69"/>
      <c r="D118" s="71"/>
      <c r="E118" s="71"/>
      <c r="F118" s="71"/>
      <c r="G118" s="71"/>
    </row>
    <row r="119" spans="3:7" s="27" customFormat="1" ht="14.4" x14ac:dyDescent="0.3">
      <c r="C119" s="69"/>
      <c r="D119" s="71"/>
      <c r="E119" s="71"/>
      <c r="F119" s="71"/>
      <c r="G119" s="71"/>
    </row>
    <row r="120" spans="3:7" s="27" customFormat="1" ht="14.4" x14ac:dyDescent="0.3">
      <c r="C120" s="69"/>
      <c r="D120" s="71"/>
      <c r="E120" s="71"/>
      <c r="F120" s="71"/>
      <c r="G120" s="71"/>
    </row>
    <row r="121" spans="3:7" s="27" customFormat="1" ht="14.4" x14ac:dyDescent="0.3">
      <c r="C121" s="69"/>
      <c r="D121" s="71"/>
      <c r="E121" s="71"/>
      <c r="F121" s="71"/>
      <c r="G121" s="71"/>
    </row>
    <row r="122" spans="3:7" s="27" customFormat="1" ht="14.4" x14ac:dyDescent="0.3">
      <c r="C122" s="69"/>
      <c r="D122" s="71"/>
      <c r="E122" s="71"/>
      <c r="F122" s="71"/>
      <c r="G122" s="71"/>
    </row>
    <row r="123" spans="3:7" s="27" customFormat="1" ht="14.4" x14ac:dyDescent="0.3">
      <c r="C123" s="69"/>
      <c r="D123" s="71"/>
      <c r="E123" s="71"/>
      <c r="F123" s="71"/>
      <c r="G123" s="71"/>
    </row>
    <row r="124" spans="3:7" s="27" customFormat="1" ht="14.4" x14ac:dyDescent="0.3">
      <c r="C124" s="69"/>
      <c r="D124" s="71"/>
      <c r="E124" s="71"/>
      <c r="F124" s="71"/>
      <c r="G124" s="71"/>
    </row>
    <row r="125" spans="3:7" s="27" customFormat="1" ht="14.4" x14ac:dyDescent="0.3">
      <c r="C125" s="69"/>
      <c r="D125" s="71"/>
      <c r="E125" s="71"/>
      <c r="F125" s="71"/>
      <c r="G125" s="71"/>
    </row>
    <row r="126" spans="3:7" s="27" customFormat="1" ht="14.4" x14ac:dyDescent="0.3">
      <c r="C126" s="69"/>
      <c r="D126" s="71"/>
      <c r="E126" s="71"/>
      <c r="F126" s="71"/>
      <c r="G126" s="71"/>
    </row>
    <row r="127" spans="3:7" s="27" customFormat="1" ht="14.4" x14ac:dyDescent="0.3">
      <c r="C127" s="69"/>
      <c r="D127" s="71"/>
      <c r="E127" s="71"/>
      <c r="F127" s="71"/>
      <c r="G127" s="71"/>
    </row>
    <row r="128" spans="3:7" s="27" customFormat="1" ht="14.4" x14ac:dyDescent="0.3">
      <c r="C128" s="69"/>
      <c r="D128" s="71"/>
      <c r="E128" s="71"/>
      <c r="F128" s="71"/>
      <c r="G128" s="71"/>
    </row>
    <row r="129" spans="3:7" s="27" customFormat="1" ht="14.4" x14ac:dyDescent="0.3">
      <c r="C129" s="69"/>
      <c r="D129" s="71"/>
      <c r="E129" s="71"/>
      <c r="F129" s="71"/>
      <c r="G129" s="71"/>
    </row>
    <row r="130" spans="3:7" s="27" customFormat="1" ht="14.4" x14ac:dyDescent="0.3">
      <c r="C130" s="69"/>
      <c r="D130" s="71"/>
      <c r="E130" s="71"/>
      <c r="F130" s="71"/>
      <c r="G130" s="71"/>
    </row>
    <row r="131" spans="3:7" s="27" customFormat="1" ht="14.4" x14ac:dyDescent="0.3">
      <c r="C131" s="69"/>
      <c r="D131" s="71"/>
      <c r="E131" s="71"/>
      <c r="F131" s="71"/>
      <c r="G131" s="71"/>
    </row>
    <row r="132" spans="3:7" s="27" customFormat="1" ht="14.4" x14ac:dyDescent="0.3">
      <c r="C132" s="69"/>
      <c r="D132" s="71"/>
      <c r="E132" s="71"/>
      <c r="F132" s="71"/>
      <c r="G132" s="71"/>
    </row>
    <row r="133" spans="3:7" s="27" customFormat="1" ht="14.4" x14ac:dyDescent="0.3">
      <c r="C133" s="69"/>
      <c r="D133" s="71"/>
      <c r="E133" s="71"/>
      <c r="F133" s="71"/>
      <c r="G133" s="71"/>
    </row>
    <row r="134" spans="3:7" s="27" customFormat="1" ht="14.4" x14ac:dyDescent="0.3">
      <c r="C134" s="69"/>
      <c r="D134" s="71"/>
      <c r="E134" s="71"/>
      <c r="F134" s="71"/>
      <c r="G134" s="71"/>
    </row>
    <row r="135" spans="3:7" s="27" customFormat="1" ht="14.4" x14ac:dyDescent="0.3">
      <c r="C135" s="69"/>
      <c r="D135" s="71"/>
      <c r="E135" s="71"/>
      <c r="F135" s="71"/>
      <c r="G135" s="71"/>
    </row>
    <row r="136" spans="3:7" s="27" customFormat="1" ht="14.4" x14ac:dyDescent="0.3">
      <c r="C136" s="69"/>
      <c r="D136" s="71"/>
      <c r="E136" s="71"/>
      <c r="F136" s="71"/>
      <c r="G136" s="71"/>
    </row>
    <row r="137" spans="3:7" s="27" customFormat="1" ht="14.4" x14ac:dyDescent="0.3">
      <c r="C137" s="69"/>
      <c r="D137" s="71"/>
      <c r="E137" s="71"/>
      <c r="F137" s="71"/>
      <c r="G137" s="71"/>
    </row>
    <row r="138" spans="3:7" s="27" customFormat="1" ht="14.4" x14ac:dyDescent="0.3">
      <c r="C138" s="69"/>
      <c r="D138" s="71"/>
      <c r="E138" s="71"/>
      <c r="F138" s="71"/>
      <c r="G138" s="71"/>
    </row>
    <row r="139" spans="3:7" s="27" customFormat="1" ht="14.4" x14ac:dyDescent="0.3">
      <c r="C139" s="69"/>
      <c r="D139" s="71"/>
      <c r="E139" s="71"/>
      <c r="F139" s="71"/>
      <c r="G139" s="71"/>
    </row>
    <row r="140" spans="3:7" s="27" customFormat="1" ht="14.4" x14ac:dyDescent="0.3">
      <c r="C140" s="69"/>
      <c r="D140" s="71"/>
      <c r="E140" s="71"/>
      <c r="F140" s="71"/>
      <c r="G140" s="71"/>
    </row>
    <row r="141" spans="3:7" s="27" customFormat="1" ht="14.4" x14ac:dyDescent="0.3">
      <c r="C141" s="69"/>
      <c r="D141" s="71"/>
      <c r="E141" s="71"/>
      <c r="F141" s="71"/>
      <c r="G141" s="71"/>
    </row>
    <row r="142" spans="3:7" s="27" customFormat="1" ht="14.4" x14ac:dyDescent="0.3">
      <c r="C142" s="69"/>
      <c r="D142" s="71"/>
      <c r="E142" s="71"/>
      <c r="F142" s="71"/>
      <c r="G142" s="71"/>
    </row>
    <row r="143" spans="3:7" s="27" customFormat="1" ht="14.4" x14ac:dyDescent="0.3">
      <c r="C143" s="69"/>
      <c r="D143" s="71"/>
      <c r="E143" s="71"/>
      <c r="F143" s="71"/>
      <c r="G143" s="71"/>
    </row>
    <row r="144" spans="3:7" s="27" customFormat="1" ht="14.4" x14ac:dyDescent="0.3">
      <c r="C144" s="69"/>
      <c r="D144" s="71"/>
      <c r="E144" s="71"/>
      <c r="F144" s="71"/>
      <c r="G144" s="71"/>
    </row>
    <row r="145" spans="3:7" s="27" customFormat="1" ht="14.4" x14ac:dyDescent="0.3">
      <c r="C145" s="69"/>
      <c r="D145" s="71"/>
      <c r="E145" s="71"/>
      <c r="F145" s="71"/>
      <c r="G145" s="71"/>
    </row>
    <row r="146" spans="3:7" s="27" customFormat="1" ht="14.4" x14ac:dyDescent="0.3">
      <c r="C146" s="69"/>
      <c r="D146" s="71"/>
      <c r="E146" s="71"/>
      <c r="F146" s="71"/>
      <c r="G146" s="71"/>
    </row>
    <row r="147" spans="3:7" s="27" customFormat="1" ht="14.4" x14ac:dyDescent="0.3">
      <c r="C147" s="69"/>
      <c r="D147" s="71"/>
      <c r="E147" s="71"/>
      <c r="F147" s="71"/>
      <c r="G147" s="71"/>
    </row>
    <row r="148" spans="3:7" s="27" customFormat="1" ht="14.4" x14ac:dyDescent="0.3">
      <c r="C148" s="69"/>
      <c r="D148" s="71"/>
      <c r="E148" s="71"/>
      <c r="F148" s="71"/>
      <c r="G148" s="71"/>
    </row>
    <row r="149" spans="3:7" s="27" customFormat="1" ht="14.4" x14ac:dyDescent="0.3">
      <c r="C149" s="69"/>
      <c r="D149" s="71"/>
      <c r="E149" s="71"/>
      <c r="F149" s="71"/>
      <c r="G149" s="71"/>
    </row>
    <row r="150" spans="3:7" s="27" customFormat="1" ht="14.4" x14ac:dyDescent="0.3">
      <c r="C150" s="69"/>
      <c r="D150" s="71"/>
      <c r="E150" s="71"/>
      <c r="F150" s="71"/>
      <c r="G150" s="71"/>
    </row>
    <row r="151" spans="3:7" s="27" customFormat="1" ht="14.4" x14ac:dyDescent="0.3">
      <c r="C151" s="69"/>
      <c r="D151" s="71"/>
      <c r="E151" s="71"/>
      <c r="F151" s="71"/>
      <c r="G151" s="71"/>
    </row>
    <row r="152" spans="3:7" s="27" customFormat="1" ht="14.4" x14ac:dyDescent="0.3">
      <c r="C152" s="69"/>
      <c r="D152" s="71"/>
      <c r="E152" s="71"/>
      <c r="F152" s="71"/>
      <c r="G152" s="71"/>
    </row>
    <row r="153" spans="3:7" s="27" customFormat="1" ht="14.4" x14ac:dyDescent="0.3">
      <c r="C153" s="69"/>
      <c r="D153" s="71"/>
      <c r="E153" s="71"/>
      <c r="F153" s="71"/>
      <c r="G153" s="71"/>
    </row>
    <row r="154" spans="3:7" s="27" customFormat="1" ht="14.4" x14ac:dyDescent="0.3">
      <c r="C154" s="69"/>
      <c r="D154" s="71"/>
      <c r="E154" s="71"/>
      <c r="F154" s="71"/>
      <c r="G154" s="71"/>
    </row>
    <row r="155" spans="3:7" s="27" customFormat="1" ht="14.4" x14ac:dyDescent="0.3">
      <c r="C155" s="69"/>
      <c r="D155" s="71"/>
      <c r="E155" s="71"/>
      <c r="F155" s="71"/>
      <c r="G155" s="71"/>
    </row>
    <row r="156" spans="3:7" s="27" customFormat="1" ht="14.4" x14ac:dyDescent="0.3">
      <c r="C156" s="69"/>
      <c r="D156" s="71"/>
      <c r="E156" s="71"/>
      <c r="F156" s="71"/>
      <c r="G156" s="71"/>
    </row>
    <row r="157" spans="3:7" s="27" customFormat="1" ht="14.4" x14ac:dyDescent="0.3">
      <c r="C157" s="69"/>
      <c r="D157" s="71"/>
      <c r="E157" s="71"/>
      <c r="F157" s="71"/>
      <c r="G157" s="71"/>
    </row>
    <row r="158" spans="3:7" s="27" customFormat="1" ht="14.4" x14ac:dyDescent="0.3">
      <c r="C158" s="69"/>
      <c r="D158" s="71"/>
      <c r="E158" s="71"/>
      <c r="F158" s="71"/>
      <c r="G158" s="71"/>
    </row>
    <row r="159" spans="3:7" s="27" customFormat="1" ht="14.4" x14ac:dyDescent="0.3">
      <c r="C159" s="69"/>
      <c r="D159" s="71"/>
      <c r="E159" s="71"/>
      <c r="F159" s="71"/>
      <c r="G159" s="71"/>
    </row>
    <row r="160" spans="3:7" s="27" customFormat="1" ht="14.4" x14ac:dyDescent="0.3">
      <c r="C160" s="69"/>
      <c r="D160" s="71"/>
      <c r="E160" s="71"/>
      <c r="F160" s="71"/>
      <c r="G160" s="71"/>
    </row>
    <row r="161" spans="3:7" s="27" customFormat="1" ht="14.4" x14ac:dyDescent="0.3">
      <c r="C161" s="69"/>
      <c r="D161" s="71"/>
      <c r="E161" s="71"/>
      <c r="F161" s="71"/>
      <c r="G161" s="71"/>
    </row>
    <row r="162" spans="3:7" s="27" customFormat="1" ht="14.4" x14ac:dyDescent="0.3">
      <c r="C162" s="69"/>
      <c r="D162" s="71"/>
      <c r="E162" s="71"/>
      <c r="F162" s="71"/>
      <c r="G162" s="71"/>
    </row>
    <row r="163" spans="3:7" s="27" customFormat="1" ht="14.4" x14ac:dyDescent="0.3">
      <c r="C163" s="69"/>
      <c r="D163" s="71"/>
      <c r="E163" s="71"/>
      <c r="F163" s="71"/>
      <c r="G163" s="71"/>
    </row>
    <row r="164" spans="3:7" s="27" customFormat="1" ht="14.4" x14ac:dyDescent="0.3">
      <c r="C164" s="69"/>
      <c r="D164" s="71"/>
      <c r="E164" s="71"/>
      <c r="F164" s="71"/>
      <c r="G164" s="71"/>
    </row>
    <row r="165" spans="3:7" s="27" customFormat="1" ht="14.4" x14ac:dyDescent="0.3">
      <c r="C165" s="69"/>
      <c r="D165" s="71"/>
      <c r="E165" s="71"/>
      <c r="F165" s="71"/>
      <c r="G165" s="71"/>
    </row>
    <row r="166" spans="3:7" s="27" customFormat="1" ht="14.4" x14ac:dyDescent="0.3">
      <c r="C166" s="69"/>
      <c r="D166" s="71"/>
      <c r="E166" s="71"/>
      <c r="F166" s="71"/>
      <c r="G166" s="71"/>
    </row>
    <row r="167" spans="3:7" s="27" customFormat="1" ht="14.4" x14ac:dyDescent="0.3">
      <c r="C167" s="69"/>
      <c r="D167" s="71"/>
      <c r="E167" s="71"/>
      <c r="F167" s="71"/>
      <c r="G167" s="71"/>
    </row>
    <row r="168" spans="3:7" s="27" customFormat="1" ht="14.4" x14ac:dyDescent="0.3">
      <c r="C168" s="69"/>
      <c r="D168" s="71"/>
      <c r="E168" s="71"/>
      <c r="F168" s="71"/>
      <c r="G168" s="71"/>
    </row>
    <row r="169" spans="3:7" s="27" customFormat="1" ht="14.4" x14ac:dyDescent="0.3">
      <c r="C169" s="69"/>
      <c r="D169" s="71"/>
      <c r="E169" s="71"/>
      <c r="F169" s="71"/>
      <c r="G169" s="71"/>
    </row>
    <row r="170" spans="3:7" s="27" customFormat="1" ht="14.4" x14ac:dyDescent="0.3">
      <c r="C170" s="69"/>
      <c r="D170" s="71"/>
      <c r="E170" s="71"/>
      <c r="F170" s="71"/>
      <c r="G170" s="71"/>
    </row>
    <row r="171" spans="3:7" s="27" customFormat="1" ht="14.4" x14ac:dyDescent="0.3">
      <c r="C171" s="69"/>
      <c r="D171" s="71"/>
      <c r="E171" s="71"/>
      <c r="F171" s="71"/>
      <c r="G171" s="71"/>
    </row>
    <row r="172" spans="3:7" s="27" customFormat="1" ht="14.4" x14ac:dyDescent="0.3">
      <c r="C172" s="69"/>
      <c r="D172" s="71"/>
      <c r="E172" s="71"/>
      <c r="F172" s="71"/>
      <c r="G172" s="71"/>
    </row>
    <row r="173" spans="3:7" s="27" customFormat="1" ht="14.4" x14ac:dyDescent="0.3">
      <c r="C173" s="69"/>
      <c r="D173" s="71"/>
      <c r="E173" s="71"/>
      <c r="F173" s="71"/>
      <c r="G173" s="71"/>
    </row>
    <row r="174" spans="3:7" s="27" customFormat="1" ht="14.4" x14ac:dyDescent="0.3">
      <c r="C174" s="69"/>
      <c r="D174" s="71"/>
      <c r="E174" s="71"/>
      <c r="F174" s="71"/>
      <c r="G174" s="71"/>
    </row>
    <row r="175" spans="3:7" s="27" customFormat="1" ht="14.4" x14ac:dyDescent="0.3">
      <c r="C175" s="69"/>
      <c r="D175" s="71"/>
      <c r="E175" s="71"/>
      <c r="F175" s="71"/>
      <c r="G175" s="71"/>
    </row>
    <row r="176" spans="3:7" s="27" customFormat="1" ht="14.4" x14ac:dyDescent="0.3">
      <c r="C176" s="69"/>
      <c r="D176" s="71"/>
      <c r="E176" s="71"/>
      <c r="F176" s="71"/>
      <c r="G176" s="71"/>
    </row>
    <row r="177" spans="3:7" s="27" customFormat="1" ht="14.4" x14ac:dyDescent="0.3">
      <c r="C177" s="69"/>
      <c r="D177" s="71"/>
      <c r="E177" s="71"/>
      <c r="F177" s="71"/>
      <c r="G177" s="71"/>
    </row>
    <row r="178" spans="3:7" s="27" customFormat="1" ht="14.4" x14ac:dyDescent="0.3">
      <c r="C178" s="69"/>
      <c r="D178" s="71"/>
      <c r="E178" s="71"/>
      <c r="F178" s="71"/>
      <c r="G178" s="71"/>
    </row>
    <row r="179" spans="3:7" s="27" customFormat="1" ht="14.4" x14ac:dyDescent="0.3">
      <c r="C179" s="69"/>
      <c r="D179" s="71"/>
      <c r="E179" s="71"/>
      <c r="F179" s="71"/>
      <c r="G179" s="71"/>
    </row>
    <row r="180" spans="3:7" s="27" customFormat="1" ht="14.4" x14ac:dyDescent="0.3">
      <c r="C180" s="69"/>
      <c r="D180" s="71"/>
      <c r="E180" s="71"/>
      <c r="F180" s="71"/>
      <c r="G180" s="71"/>
    </row>
    <row r="181" spans="3:7" s="27" customFormat="1" ht="14.4" x14ac:dyDescent="0.3">
      <c r="C181" s="69"/>
      <c r="D181" s="71"/>
      <c r="E181" s="71"/>
      <c r="F181" s="71"/>
      <c r="G181" s="71"/>
    </row>
    <row r="182" spans="3:7" s="27" customFormat="1" ht="14.4" x14ac:dyDescent="0.3">
      <c r="C182" s="69"/>
      <c r="D182" s="71"/>
      <c r="E182" s="71"/>
      <c r="F182" s="71"/>
      <c r="G182" s="71"/>
    </row>
    <row r="183" spans="3:7" s="27" customFormat="1" ht="14.4" x14ac:dyDescent="0.3">
      <c r="C183" s="69"/>
      <c r="D183" s="71"/>
      <c r="E183" s="71"/>
      <c r="F183" s="71"/>
      <c r="G183" s="71"/>
    </row>
    <row r="184" spans="3:7" s="27" customFormat="1" ht="14.4" x14ac:dyDescent="0.3">
      <c r="C184" s="69"/>
      <c r="D184" s="71"/>
      <c r="E184" s="71"/>
      <c r="F184" s="71"/>
      <c r="G184" s="71"/>
    </row>
    <row r="185" spans="3:7" s="27" customFormat="1" ht="14.4" x14ac:dyDescent="0.3">
      <c r="C185" s="69"/>
      <c r="D185" s="71"/>
      <c r="E185" s="71"/>
      <c r="F185" s="71"/>
      <c r="G185" s="71"/>
    </row>
    <row r="186" spans="3:7" s="27" customFormat="1" ht="14.4" x14ac:dyDescent="0.3">
      <c r="C186" s="69"/>
      <c r="D186" s="71"/>
      <c r="E186" s="71"/>
      <c r="F186" s="71"/>
      <c r="G186" s="71"/>
    </row>
    <row r="187" spans="3:7" s="27" customFormat="1" ht="14.4" x14ac:dyDescent="0.3">
      <c r="C187" s="69"/>
      <c r="D187" s="71"/>
      <c r="E187" s="71"/>
      <c r="F187" s="71"/>
      <c r="G187" s="71"/>
    </row>
    <row r="188" spans="3:7" s="27" customFormat="1" ht="14.4" x14ac:dyDescent="0.3">
      <c r="C188" s="69"/>
      <c r="D188" s="71"/>
      <c r="E188" s="71"/>
      <c r="F188" s="71"/>
      <c r="G188" s="71"/>
    </row>
    <row r="189" spans="3:7" s="27" customFormat="1" ht="14.4" x14ac:dyDescent="0.3">
      <c r="C189" s="69"/>
      <c r="D189" s="71"/>
      <c r="E189" s="71"/>
      <c r="F189" s="71"/>
      <c r="G189" s="71"/>
    </row>
    <row r="190" spans="3:7" s="27" customFormat="1" ht="14.4" x14ac:dyDescent="0.3">
      <c r="C190" s="69"/>
      <c r="D190" s="71"/>
      <c r="E190" s="71"/>
      <c r="F190" s="71"/>
      <c r="G190" s="71"/>
    </row>
    <row r="191" spans="3:7" s="27" customFormat="1" ht="14.4" x14ac:dyDescent="0.3">
      <c r="C191" s="69"/>
      <c r="D191" s="71"/>
      <c r="E191" s="71"/>
      <c r="F191" s="71"/>
      <c r="G191" s="71"/>
    </row>
    <row r="192" spans="3:7" s="27" customFormat="1" ht="14.4" x14ac:dyDescent="0.3">
      <c r="C192" s="69"/>
      <c r="D192" s="71"/>
      <c r="E192" s="71"/>
      <c r="F192" s="71"/>
      <c r="G192" s="71"/>
    </row>
    <row r="193" spans="3:7" s="27" customFormat="1" ht="14.4" x14ac:dyDescent="0.3">
      <c r="C193" s="69"/>
      <c r="D193" s="71"/>
      <c r="E193" s="71"/>
      <c r="F193" s="71"/>
      <c r="G193" s="71"/>
    </row>
    <row r="194" spans="3:7" s="27" customFormat="1" ht="14.4" x14ac:dyDescent="0.3">
      <c r="C194" s="69"/>
      <c r="D194" s="71"/>
      <c r="E194" s="71"/>
      <c r="F194" s="71"/>
      <c r="G194" s="71"/>
    </row>
    <row r="195" spans="3:7" s="27" customFormat="1" ht="14.4" x14ac:dyDescent="0.3">
      <c r="C195" s="69"/>
      <c r="D195" s="71"/>
      <c r="E195" s="71"/>
      <c r="F195" s="71"/>
      <c r="G195" s="71"/>
    </row>
    <row r="196" spans="3:7" s="27" customFormat="1" ht="14.4" x14ac:dyDescent="0.3">
      <c r="C196" s="69"/>
      <c r="D196" s="71"/>
      <c r="E196" s="71"/>
      <c r="F196" s="71"/>
      <c r="G196" s="71"/>
    </row>
    <row r="197" spans="3:7" s="27" customFormat="1" ht="14.4" x14ac:dyDescent="0.3">
      <c r="C197" s="69"/>
      <c r="D197" s="71"/>
      <c r="E197" s="71"/>
      <c r="F197" s="71"/>
      <c r="G197" s="71"/>
    </row>
    <row r="198" spans="3:7" s="27" customFormat="1" ht="14.4" x14ac:dyDescent="0.3">
      <c r="C198" s="69"/>
      <c r="D198" s="71"/>
      <c r="E198" s="71"/>
      <c r="F198" s="71"/>
      <c r="G198" s="71"/>
    </row>
    <row r="199" spans="3:7" s="27" customFormat="1" ht="14.4" x14ac:dyDescent="0.3">
      <c r="C199" s="69"/>
      <c r="D199" s="71"/>
      <c r="E199" s="71"/>
      <c r="F199" s="71"/>
      <c r="G199" s="71"/>
    </row>
    <row r="200" spans="3:7" s="27" customFormat="1" ht="14.4" x14ac:dyDescent="0.3">
      <c r="C200" s="69"/>
      <c r="D200" s="71"/>
      <c r="E200" s="71"/>
      <c r="F200" s="71"/>
      <c r="G200" s="71"/>
    </row>
    <row r="201" spans="3:7" s="27" customFormat="1" ht="14.4" x14ac:dyDescent="0.3">
      <c r="C201" s="69"/>
      <c r="D201" s="71"/>
      <c r="E201" s="71"/>
      <c r="F201" s="71"/>
      <c r="G201" s="71"/>
    </row>
    <row r="202" spans="3:7" s="27" customFormat="1" ht="14.4" x14ac:dyDescent="0.3">
      <c r="C202" s="69"/>
      <c r="D202" s="71"/>
      <c r="E202" s="71"/>
      <c r="F202" s="71"/>
      <c r="G202" s="71"/>
    </row>
    <row r="203" spans="3:7" s="27" customFormat="1" ht="14.4" x14ac:dyDescent="0.3">
      <c r="C203" s="69"/>
      <c r="D203" s="71"/>
      <c r="E203" s="71"/>
      <c r="F203" s="71"/>
      <c r="G203" s="71"/>
    </row>
    <row r="204" spans="3:7" s="27" customFormat="1" ht="14.4" x14ac:dyDescent="0.3">
      <c r="C204" s="69"/>
      <c r="D204" s="71"/>
      <c r="E204" s="71"/>
      <c r="F204" s="71"/>
      <c r="G204" s="71"/>
    </row>
    <row r="205" spans="3:7" s="27" customFormat="1" ht="14.4" x14ac:dyDescent="0.3">
      <c r="C205" s="69"/>
      <c r="D205" s="71"/>
      <c r="E205" s="71"/>
      <c r="F205" s="71"/>
      <c r="G205" s="71"/>
    </row>
    <row r="206" spans="3:7" s="27" customFormat="1" ht="14.4" x14ac:dyDescent="0.3">
      <c r="C206" s="69"/>
      <c r="D206" s="71"/>
      <c r="E206" s="71"/>
      <c r="F206" s="71"/>
      <c r="G206" s="71"/>
    </row>
    <row r="207" spans="3:7" s="27" customFormat="1" ht="14.4" x14ac:dyDescent="0.3">
      <c r="C207" s="69"/>
      <c r="D207" s="71"/>
      <c r="E207" s="71"/>
      <c r="F207" s="71"/>
      <c r="G207" s="71"/>
    </row>
    <row r="208" spans="3:7" s="27" customFormat="1" ht="14.4" x14ac:dyDescent="0.3">
      <c r="C208" s="69"/>
      <c r="D208" s="71"/>
      <c r="E208" s="71"/>
      <c r="F208" s="71"/>
      <c r="G208" s="71"/>
    </row>
    <row r="209" spans="3:7" s="27" customFormat="1" ht="14.4" x14ac:dyDescent="0.3">
      <c r="C209" s="69"/>
      <c r="D209" s="71"/>
      <c r="E209" s="71"/>
      <c r="F209" s="71"/>
      <c r="G209" s="71"/>
    </row>
    <row r="210" spans="3:7" s="27" customFormat="1" ht="14.4" x14ac:dyDescent="0.3">
      <c r="C210" s="69"/>
      <c r="D210" s="71"/>
      <c r="E210" s="71"/>
      <c r="F210" s="71"/>
      <c r="G210" s="71"/>
    </row>
    <row r="211" spans="3:7" s="27" customFormat="1" ht="14.4" x14ac:dyDescent="0.3">
      <c r="C211" s="69"/>
      <c r="D211" s="71"/>
      <c r="E211" s="71"/>
      <c r="F211" s="71"/>
      <c r="G211" s="71"/>
    </row>
    <row r="212" spans="3:7" s="27" customFormat="1" ht="14.4" x14ac:dyDescent="0.3">
      <c r="C212" s="69"/>
      <c r="D212" s="71"/>
      <c r="E212" s="71"/>
      <c r="F212" s="71"/>
      <c r="G212" s="71"/>
    </row>
    <row r="213" spans="3:7" s="27" customFormat="1" ht="14.4" x14ac:dyDescent="0.3">
      <c r="C213" s="69"/>
      <c r="D213" s="71"/>
      <c r="E213" s="71"/>
      <c r="F213" s="71"/>
      <c r="G213" s="71"/>
    </row>
    <row r="214" spans="3:7" s="27" customFormat="1" ht="14.4" x14ac:dyDescent="0.3">
      <c r="C214" s="69"/>
      <c r="D214" s="71"/>
      <c r="E214" s="71"/>
      <c r="F214" s="71"/>
      <c r="G214" s="71"/>
    </row>
    <row r="215" spans="3:7" s="27" customFormat="1" ht="14.4" x14ac:dyDescent="0.3">
      <c r="C215" s="69"/>
      <c r="D215" s="71"/>
      <c r="E215" s="71"/>
      <c r="F215" s="71"/>
      <c r="G215" s="71"/>
    </row>
    <row r="216" spans="3:7" s="27" customFormat="1" ht="14.4" x14ac:dyDescent="0.3">
      <c r="C216" s="69"/>
      <c r="D216" s="71"/>
      <c r="E216" s="71"/>
      <c r="F216" s="71"/>
      <c r="G216" s="71"/>
    </row>
    <row r="217" spans="3:7" s="27" customFormat="1" ht="14.4" x14ac:dyDescent="0.3">
      <c r="C217" s="69"/>
      <c r="D217" s="71"/>
      <c r="E217" s="71"/>
      <c r="F217" s="71"/>
      <c r="G217" s="71"/>
    </row>
    <row r="218" spans="3:7" s="27" customFormat="1" ht="14.4" x14ac:dyDescent="0.3">
      <c r="C218" s="69"/>
      <c r="D218" s="71"/>
      <c r="E218" s="71"/>
      <c r="F218" s="71"/>
      <c r="G218" s="71"/>
    </row>
    <row r="219" spans="3:7" s="27" customFormat="1" ht="14.4" x14ac:dyDescent="0.3">
      <c r="C219" s="69"/>
      <c r="D219" s="71"/>
      <c r="E219" s="71"/>
      <c r="F219" s="71"/>
      <c r="G219" s="71"/>
    </row>
    <row r="220" spans="3:7" s="27" customFormat="1" ht="14.4" x14ac:dyDescent="0.3">
      <c r="C220" s="69"/>
      <c r="D220" s="71"/>
      <c r="E220" s="71"/>
      <c r="F220" s="71"/>
      <c r="G220" s="71"/>
    </row>
    <row r="221" spans="3:7" s="27" customFormat="1" ht="14.4" x14ac:dyDescent="0.3">
      <c r="C221" s="69"/>
      <c r="D221" s="71"/>
      <c r="E221" s="71"/>
      <c r="F221" s="71"/>
      <c r="G221" s="71"/>
    </row>
    <row r="222" spans="3:7" s="27" customFormat="1" ht="14.4" x14ac:dyDescent="0.3">
      <c r="C222" s="69"/>
      <c r="D222" s="71"/>
      <c r="E222" s="71"/>
      <c r="F222" s="71"/>
      <c r="G222" s="71"/>
    </row>
    <row r="223" spans="3:7" s="27" customFormat="1" ht="14.4" x14ac:dyDescent="0.3">
      <c r="C223" s="69"/>
      <c r="D223" s="71"/>
      <c r="E223" s="71"/>
      <c r="F223" s="71"/>
      <c r="G223" s="71"/>
    </row>
    <row r="224" spans="3:7" s="27" customFormat="1" ht="14.4" x14ac:dyDescent="0.3">
      <c r="C224" s="69"/>
      <c r="D224" s="71"/>
      <c r="E224" s="71"/>
      <c r="F224" s="71"/>
      <c r="G224" s="71"/>
    </row>
    <row r="225" spans="3:7" s="27" customFormat="1" ht="14.4" x14ac:dyDescent="0.3">
      <c r="C225" s="69"/>
      <c r="D225" s="71"/>
      <c r="E225" s="71"/>
      <c r="F225" s="71"/>
      <c r="G225" s="71"/>
    </row>
    <row r="226" spans="3:7" s="27" customFormat="1" ht="14.4" x14ac:dyDescent="0.3">
      <c r="C226" s="69"/>
      <c r="D226" s="71"/>
      <c r="E226" s="71"/>
      <c r="F226" s="71"/>
      <c r="G226" s="71"/>
    </row>
    <row r="227" spans="3:7" s="27" customFormat="1" ht="14.4" x14ac:dyDescent="0.3">
      <c r="C227" s="69"/>
      <c r="D227" s="71"/>
      <c r="E227" s="71"/>
      <c r="F227" s="71"/>
      <c r="G227" s="71"/>
    </row>
    <row r="228" spans="3:7" s="27" customFormat="1" ht="14.4" x14ac:dyDescent="0.3">
      <c r="C228" s="69"/>
      <c r="D228" s="71"/>
      <c r="E228" s="71"/>
      <c r="F228" s="71"/>
      <c r="G228" s="71"/>
    </row>
    <row r="229" spans="3:7" s="27" customFormat="1" ht="14.4" x14ac:dyDescent="0.3">
      <c r="C229" s="69"/>
      <c r="D229" s="71"/>
      <c r="E229" s="71"/>
      <c r="F229" s="71"/>
      <c r="G229" s="71"/>
    </row>
    <row r="230" spans="3:7" s="27" customFormat="1" ht="14.4" x14ac:dyDescent="0.3">
      <c r="C230" s="69"/>
      <c r="D230" s="71"/>
      <c r="E230" s="71"/>
      <c r="F230" s="71"/>
      <c r="G230" s="71"/>
    </row>
    <row r="231" spans="3:7" s="27" customFormat="1" ht="14.4" x14ac:dyDescent="0.3">
      <c r="C231" s="69"/>
      <c r="D231" s="71"/>
      <c r="E231" s="71"/>
      <c r="F231" s="71"/>
      <c r="G231" s="71"/>
    </row>
    <row r="232" spans="3:7" s="27" customFormat="1" ht="14.4" x14ac:dyDescent="0.3">
      <c r="C232" s="69"/>
      <c r="D232" s="71"/>
      <c r="E232" s="71"/>
      <c r="F232" s="71"/>
      <c r="G232" s="71"/>
    </row>
    <row r="233" spans="3:7" s="27" customFormat="1" ht="14.4" x14ac:dyDescent="0.3">
      <c r="C233" s="69"/>
      <c r="D233" s="71"/>
      <c r="E233" s="71"/>
      <c r="F233" s="71"/>
      <c r="G233" s="71"/>
    </row>
    <row r="234" spans="3:7" s="27" customFormat="1" ht="14.4" x14ac:dyDescent="0.3">
      <c r="C234" s="69"/>
      <c r="D234" s="71"/>
      <c r="E234" s="71"/>
      <c r="F234" s="71"/>
      <c r="G234" s="71"/>
    </row>
    <row r="235" spans="3:7" s="27" customFormat="1" ht="14.4" x14ac:dyDescent="0.3">
      <c r="C235" s="69"/>
      <c r="D235" s="71"/>
      <c r="E235" s="71"/>
      <c r="F235" s="71"/>
      <c r="G235" s="71"/>
    </row>
    <row r="236" spans="3:7" s="27" customFormat="1" ht="14.4" x14ac:dyDescent="0.3">
      <c r="C236" s="69"/>
      <c r="D236" s="71"/>
      <c r="E236" s="71"/>
      <c r="F236" s="71"/>
      <c r="G236" s="71"/>
    </row>
    <row r="237" spans="3:7" s="27" customFormat="1" ht="14.4" x14ac:dyDescent="0.3">
      <c r="C237" s="69"/>
      <c r="D237" s="71"/>
      <c r="E237" s="71"/>
      <c r="F237" s="71"/>
      <c r="G237" s="71"/>
    </row>
    <row r="238" spans="3:7" s="27" customFormat="1" ht="14.4" x14ac:dyDescent="0.3">
      <c r="C238" s="69"/>
      <c r="D238" s="71"/>
      <c r="E238" s="71"/>
      <c r="F238" s="71"/>
      <c r="G238" s="71"/>
    </row>
    <row r="239" spans="3:7" s="27" customFormat="1" ht="14.4" x14ac:dyDescent="0.3">
      <c r="C239" s="69"/>
      <c r="D239" s="71"/>
      <c r="E239" s="71"/>
      <c r="F239" s="71"/>
      <c r="G239" s="71"/>
    </row>
    <row r="240" spans="3:7" s="27" customFormat="1" ht="14.4" x14ac:dyDescent="0.3">
      <c r="C240" s="69"/>
      <c r="D240" s="71"/>
      <c r="E240" s="71"/>
      <c r="F240" s="71"/>
      <c r="G240" s="71"/>
    </row>
    <row r="241" spans="3:7" s="27" customFormat="1" ht="14.4" x14ac:dyDescent="0.3">
      <c r="C241" s="69"/>
      <c r="D241" s="71"/>
      <c r="E241" s="71"/>
      <c r="F241" s="71"/>
      <c r="G241" s="71"/>
    </row>
    <row r="242" spans="3:7" s="27" customFormat="1" ht="14.4" x14ac:dyDescent="0.3">
      <c r="C242" s="69"/>
      <c r="D242" s="71"/>
      <c r="E242" s="71"/>
      <c r="F242" s="71"/>
      <c r="G242" s="71"/>
    </row>
    <row r="243" spans="3:7" s="27" customFormat="1" ht="14.4" x14ac:dyDescent="0.3">
      <c r="C243" s="69"/>
      <c r="D243" s="71"/>
      <c r="E243" s="71"/>
      <c r="F243" s="71"/>
      <c r="G243" s="71"/>
    </row>
    <row r="244" spans="3:7" s="27" customFormat="1" ht="14.4" x14ac:dyDescent="0.3">
      <c r="C244" s="69"/>
      <c r="D244" s="71"/>
      <c r="E244" s="71"/>
      <c r="F244" s="71"/>
      <c r="G244" s="71"/>
    </row>
    <row r="245" spans="3:7" s="27" customFormat="1" ht="14.4" x14ac:dyDescent="0.3">
      <c r="C245" s="69"/>
      <c r="D245" s="71"/>
      <c r="E245" s="71"/>
      <c r="F245" s="71"/>
      <c r="G245" s="71"/>
    </row>
    <row r="246" spans="3:7" s="27" customFormat="1" ht="14.4" x14ac:dyDescent="0.3">
      <c r="C246" s="69"/>
      <c r="D246" s="71"/>
      <c r="E246" s="71"/>
      <c r="F246" s="71"/>
      <c r="G246" s="71"/>
    </row>
    <row r="247" spans="3:7" s="27" customFormat="1" ht="14.4" x14ac:dyDescent="0.3">
      <c r="C247" s="69"/>
      <c r="D247" s="71"/>
      <c r="E247" s="71"/>
      <c r="F247" s="71"/>
      <c r="G247" s="71"/>
    </row>
    <row r="248" spans="3:7" s="27" customFormat="1" ht="14.4" x14ac:dyDescent="0.3">
      <c r="C248" s="69"/>
      <c r="D248" s="71"/>
      <c r="E248" s="71"/>
      <c r="F248" s="71"/>
      <c r="G248" s="71"/>
    </row>
    <row r="249" spans="3:7" s="27" customFormat="1" ht="14.4" x14ac:dyDescent="0.3">
      <c r="C249" s="69"/>
      <c r="D249" s="71"/>
      <c r="E249" s="71"/>
      <c r="F249" s="71"/>
      <c r="G249" s="71"/>
    </row>
    <row r="250" spans="3:7" s="27" customFormat="1" ht="14.4" x14ac:dyDescent="0.3">
      <c r="C250" s="69"/>
      <c r="D250" s="71"/>
      <c r="E250" s="71"/>
      <c r="F250" s="71"/>
      <c r="G250" s="71"/>
    </row>
    <row r="251" spans="3:7" s="27" customFormat="1" ht="14.4" x14ac:dyDescent="0.3">
      <c r="C251" s="69"/>
      <c r="D251" s="71"/>
      <c r="E251" s="71"/>
      <c r="F251" s="71"/>
      <c r="G251" s="71"/>
    </row>
    <row r="252" spans="3:7" s="27" customFormat="1" ht="14.4" x14ac:dyDescent="0.3">
      <c r="C252" s="69"/>
      <c r="D252" s="71"/>
      <c r="E252" s="71"/>
      <c r="F252" s="71"/>
      <c r="G252" s="71"/>
    </row>
    <row r="253" spans="3:7" s="27" customFormat="1" ht="14.4" x14ac:dyDescent="0.3">
      <c r="C253" s="69"/>
      <c r="D253" s="71"/>
      <c r="E253" s="71"/>
      <c r="F253" s="71"/>
      <c r="G253" s="71"/>
    </row>
    <row r="254" spans="3:7" s="27" customFormat="1" ht="14.4" x14ac:dyDescent="0.3">
      <c r="C254" s="69"/>
      <c r="D254" s="71"/>
      <c r="E254" s="71"/>
      <c r="F254" s="71"/>
      <c r="G254" s="71"/>
    </row>
    <row r="255" spans="3:7" s="27" customFormat="1" ht="14.4" x14ac:dyDescent="0.3">
      <c r="C255" s="69"/>
      <c r="D255" s="71"/>
      <c r="E255" s="71"/>
      <c r="F255" s="71"/>
      <c r="G255" s="71"/>
    </row>
    <row r="256" spans="3:7" s="27" customFormat="1" ht="14.4" x14ac:dyDescent="0.3">
      <c r="C256" s="69"/>
      <c r="D256" s="71"/>
      <c r="E256" s="71"/>
      <c r="F256" s="71"/>
      <c r="G256" s="71"/>
    </row>
    <row r="257" spans="3:7" s="27" customFormat="1" ht="14.4" x14ac:dyDescent="0.3">
      <c r="C257" s="69"/>
      <c r="D257" s="71"/>
      <c r="E257" s="71"/>
      <c r="F257" s="71"/>
      <c r="G257" s="71"/>
    </row>
    <row r="258" spans="3:7" s="27" customFormat="1" ht="14.4" x14ac:dyDescent="0.3">
      <c r="C258" s="69"/>
      <c r="D258" s="71"/>
      <c r="E258" s="71"/>
      <c r="F258" s="71"/>
      <c r="G258" s="71"/>
    </row>
    <row r="259" spans="3:7" s="27" customFormat="1" ht="14.4" x14ac:dyDescent="0.3">
      <c r="C259" s="69"/>
      <c r="D259" s="71"/>
      <c r="E259" s="71"/>
      <c r="F259" s="71"/>
      <c r="G259" s="71"/>
    </row>
    <row r="260" spans="3:7" s="27" customFormat="1" ht="14.4" x14ac:dyDescent="0.3">
      <c r="C260" s="69"/>
      <c r="D260" s="71"/>
      <c r="E260" s="71"/>
      <c r="F260" s="71"/>
      <c r="G260" s="71"/>
    </row>
    <row r="261" spans="3:7" s="27" customFormat="1" ht="14.4" x14ac:dyDescent="0.3">
      <c r="C261" s="69"/>
      <c r="D261" s="71"/>
      <c r="E261" s="71"/>
      <c r="F261" s="71"/>
      <c r="G261" s="71"/>
    </row>
    <row r="262" spans="3:7" s="27" customFormat="1" ht="14.4" x14ac:dyDescent="0.3">
      <c r="C262" s="69"/>
      <c r="D262" s="71"/>
      <c r="E262" s="71"/>
      <c r="F262" s="71"/>
      <c r="G262" s="71"/>
    </row>
    <row r="263" spans="3:7" s="27" customFormat="1" ht="14.4" x14ac:dyDescent="0.3">
      <c r="C263" s="69"/>
      <c r="D263" s="71"/>
      <c r="E263" s="71"/>
      <c r="F263" s="71"/>
      <c r="G263" s="71"/>
    </row>
    <row r="264" spans="3:7" s="27" customFormat="1" ht="14.4" x14ac:dyDescent="0.3">
      <c r="C264" s="69"/>
      <c r="D264" s="71"/>
      <c r="E264" s="71"/>
      <c r="F264" s="71"/>
      <c r="G264" s="71"/>
    </row>
    <row r="265" spans="3:7" s="27" customFormat="1" ht="14.4" x14ac:dyDescent="0.3">
      <c r="C265" s="69"/>
      <c r="D265" s="71"/>
      <c r="E265" s="71"/>
      <c r="F265" s="71"/>
      <c r="G265" s="71"/>
    </row>
    <row r="266" spans="3:7" s="27" customFormat="1" ht="14.4" x14ac:dyDescent="0.3">
      <c r="C266" s="69"/>
      <c r="D266" s="71"/>
      <c r="E266" s="71"/>
      <c r="F266" s="71"/>
      <c r="G266" s="71"/>
    </row>
    <row r="267" spans="3:7" s="27" customFormat="1" ht="14.4" x14ac:dyDescent="0.3">
      <c r="C267" s="69"/>
      <c r="D267" s="71"/>
      <c r="E267" s="71"/>
      <c r="F267" s="71"/>
      <c r="G267" s="71"/>
    </row>
    <row r="268" spans="3:7" s="27" customFormat="1" ht="14.4" x14ac:dyDescent="0.3">
      <c r="C268" s="69"/>
      <c r="D268" s="71"/>
      <c r="E268" s="71"/>
      <c r="F268" s="71"/>
      <c r="G268" s="71"/>
    </row>
    <row r="269" spans="3:7" s="27" customFormat="1" ht="14.4" x14ac:dyDescent="0.3">
      <c r="C269" s="69"/>
      <c r="D269" s="71"/>
      <c r="E269" s="71"/>
      <c r="F269" s="71"/>
      <c r="G269" s="71"/>
    </row>
    <row r="270" spans="3:7" s="27" customFormat="1" ht="14.4" x14ac:dyDescent="0.3">
      <c r="C270" s="69"/>
      <c r="D270" s="71"/>
      <c r="E270" s="71"/>
      <c r="F270" s="71"/>
      <c r="G270" s="71"/>
    </row>
    <row r="271" spans="3:7" s="27" customFormat="1" ht="14.4" x14ac:dyDescent="0.3">
      <c r="C271" s="69"/>
      <c r="D271" s="71"/>
      <c r="E271" s="71"/>
      <c r="F271" s="71"/>
      <c r="G271" s="71"/>
    </row>
    <row r="272" spans="3:7" s="27" customFormat="1" ht="14.4" x14ac:dyDescent="0.3">
      <c r="C272" s="69"/>
      <c r="D272" s="71"/>
      <c r="E272" s="71"/>
      <c r="F272" s="71"/>
      <c r="G272" s="71"/>
    </row>
    <row r="273" spans="3:7" s="27" customFormat="1" ht="14.4" x14ac:dyDescent="0.3">
      <c r="C273" s="69"/>
      <c r="D273" s="71"/>
      <c r="E273" s="71"/>
      <c r="F273" s="71"/>
      <c r="G273" s="71"/>
    </row>
    <row r="274" spans="3:7" s="27" customFormat="1" ht="14.4" x14ac:dyDescent="0.3">
      <c r="C274" s="69"/>
      <c r="D274" s="71"/>
      <c r="E274" s="71"/>
      <c r="F274" s="71"/>
      <c r="G274" s="71"/>
    </row>
    <row r="275" spans="3:7" s="27" customFormat="1" ht="14.4" x14ac:dyDescent="0.3">
      <c r="C275" s="69"/>
      <c r="D275" s="71"/>
      <c r="E275" s="71"/>
      <c r="F275" s="71"/>
      <c r="G275" s="71"/>
    </row>
    <row r="276" spans="3:7" s="27" customFormat="1" ht="14.4" x14ac:dyDescent="0.3">
      <c r="C276" s="69"/>
      <c r="D276" s="71"/>
      <c r="E276" s="71"/>
      <c r="F276" s="71"/>
      <c r="G276" s="71"/>
    </row>
    <row r="277" spans="3:7" s="27" customFormat="1" ht="14.4" x14ac:dyDescent="0.3">
      <c r="C277" s="69"/>
      <c r="D277" s="71"/>
      <c r="E277" s="71"/>
      <c r="F277" s="71"/>
      <c r="G277" s="71"/>
    </row>
    <row r="278" spans="3:7" s="27" customFormat="1" ht="14.4" x14ac:dyDescent="0.3">
      <c r="C278" s="69"/>
      <c r="D278" s="71"/>
      <c r="E278" s="71"/>
      <c r="F278" s="71"/>
      <c r="G278" s="71"/>
    </row>
    <row r="279" spans="3:7" s="27" customFormat="1" ht="14.4" x14ac:dyDescent="0.3">
      <c r="C279" s="69"/>
      <c r="D279" s="71"/>
      <c r="E279" s="71"/>
      <c r="F279" s="71"/>
      <c r="G279" s="71"/>
    </row>
    <row r="280" spans="3:7" s="27" customFormat="1" ht="14.4" x14ac:dyDescent="0.3">
      <c r="C280" s="69"/>
      <c r="D280" s="71"/>
      <c r="E280" s="71"/>
      <c r="F280" s="71"/>
      <c r="G280" s="71"/>
    </row>
    <row r="281" spans="3:7" s="27" customFormat="1" ht="14.4" x14ac:dyDescent="0.3">
      <c r="C281" s="69"/>
      <c r="D281" s="71"/>
      <c r="E281" s="71"/>
      <c r="F281" s="71"/>
      <c r="G281" s="71"/>
    </row>
    <row r="282" spans="3:7" s="27" customFormat="1" ht="14.4" x14ac:dyDescent="0.3">
      <c r="C282" s="69"/>
      <c r="D282" s="71"/>
      <c r="E282" s="71"/>
      <c r="F282" s="71"/>
      <c r="G282" s="71"/>
    </row>
    <row r="283" spans="3:7" s="27" customFormat="1" ht="14.4" x14ac:dyDescent="0.3">
      <c r="C283" s="69"/>
      <c r="D283" s="71"/>
      <c r="E283" s="71"/>
      <c r="F283" s="71"/>
      <c r="G283" s="71"/>
    </row>
    <row r="284" spans="3:7" s="27" customFormat="1" ht="14.4" x14ac:dyDescent="0.3">
      <c r="C284" s="69"/>
      <c r="D284" s="71"/>
      <c r="E284" s="71"/>
      <c r="F284" s="71"/>
      <c r="G284" s="71"/>
    </row>
    <row r="285" spans="3:7" s="27" customFormat="1" ht="14.4" x14ac:dyDescent="0.3">
      <c r="C285" s="69"/>
      <c r="D285" s="71"/>
      <c r="E285" s="71"/>
      <c r="F285" s="71"/>
      <c r="G285" s="71"/>
    </row>
    <row r="286" spans="3:7" s="27" customFormat="1" ht="14.4" x14ac:dyDescent="0.3">
      <c r="C286" s="69"/>
      <c r="D286" s="71"/>
      <c r="E286" s="71"/>
      <c r="F286" s="71"/>
      <c r="G286" s="71"/>
    </row>
    <row r="287" spans="3:7" s="27" customFormat="1" ht="14.4" x14ac:dyDescent="0.3">
      <c r="C287" s="69"/>
      <c r="D287" s="71"/>
      <c r="E287" s="71"/>
      <c r="F287" s="71"/>
      <c r="G287" s="71"/>
    </row>
    <row r="288" spans="3:7" s="27" customFormat="1" ht="14.4" x14ac:dyDescent="0.3">
      <c r="C288" s="69"/>
      <c r="D288" s="71"/>
      <c r="E288" s="71"/>
      <c r="F288" s="71"/>
      <c r="G288" s="71"/>
    </row>
    <row r="289" spans="3:7" s="27" customFormat="1" ht="14.4" x14ac:dyDescent="0.3">
      <c r="C289" s="69"/>
      <c r="D289" s="71"/>
      <c r="E289" s="71"/>
      <c r="F289" s="71"/>
      <c r="G289" s="71"/>
    </row>
    <row r="290" spans="3:7" s="27" customFormat="1" ht="14.4" x14ac:dyDescent="0.3">
      <c r="C290" s="69"/>
      <c r="D290" s="71"/>
      <c r="E290" s="71"/>
      <c r="F290" s="71"/>
      <c r="G290" s="71"/>
    </row>
    <row r="291" spans="3:7" s="27" customFormat="1" ht="14.4" x14ac:dyDescent="0.3">
      <c r="C291" s="69"/>
      <c r="D291" s="71"/>
      <c r="E291" s="71"/>
      <c r="F291" s="71"/>
      <c r="G291" s="71"/>
    </row>
    <row r="292" spans="3:7" s="27" customFormat="1" ht="14.4" x14ac:dyDescent="0.3">
      <c r="C292" s="69"/>
      <c r="D292" s="71"/>
      <c r="E292" s="71"/>
      <c r="F292" s="71"/>
      <c r="G292" s="71"/>
    </row>
    <row r="293" spans="3:7" s="27" customFormat="1" ht="14.4" x14ac:dyDescent="0.3">
      <c r="C293" s="69"/>
      <c r="D293" s="71"/>
      <c r="E293" s="71"/>
      <c r="F293" s="71"/>
      <c r="G293" s="71"/>
    </row>
    <row r="294" spans="3:7" s="27" customFormat="1" ht="14.4" x14ac:dyDescent="0.3">
      <c r="C294" s="69"/>
      <c r="D294" s="71"/>
      <c r="E294" s="71"/>
      <c r="F294" s="71"/>
      <c r="G294" s="71"/>
    </row>
    <row r="295" spans="3:7" s="27" customFormat="1" ht="14.4" x14ac:dyDescent="0.3">
      <c r="C295" s="69"/>
      <c r="D295" s="71"/>
      <c r="E295" s="71"/>
      <c r="F295" s="71"/>
      <c r="G295" s="71"/>
    </row>
    <row r="296" spans="3:7" s="27" customFormat="1" ht="14.4" x14ac:dyDescent="0.3">
      <c r="C296" s="69"/>
      <c r="D296" s="71"/>
      <c r="E296" s="71"/>
      <c r="F296" s="71"/>
      <c r="G296" s="71"/>
    </row>
    <row r="297" spans="3:7" s="27" customFormat="1" ht="14.4" x14ac:dyDescent="0.3">
      <c r="C297" s="69"/>
      <c r="D297" s="71"/>
      <c r="E297" s="71"/>
      <c r="F297" s="71"/>
      <c r="G297" s="71"/>
    </row>
    <row r="298" spans="3:7" s="27" customFormat="1" ht="14.4" x14ac:dyDescent="0.3">
      <c r="C298" s="69"/>
      <c r="D298" s="71"/>
      <c r="E298" s="71"/>
      <c r="F298" s="71"/>
      <c r="G298" s="71"/>
    </row>
    <row r="299" spans="3:7" s="27" customFormat="1" ht="14.4" x14ac:dyDescent="0.3">
      <c r="C299" s="69"/>
      <c r="D299" s="71"/>
      <c r="E299" s="71"/>
      <c r="F299" s="71"/>
      <c r="G299" s="71"/>
    </row>
    <row r="300" spans="3:7" s="27" customFormat="1" ht="14.4" x14ac:dyDescent="0.3">
      <c r="C300" s="69"/>
      <c r="D300" s="71"/>
      <c r="E300" s="71"/>
      <c r="F300" s="71"/>
      <c r="G300" s="71"/>
    </row>
    <row r="301" spans="3:7" s="27" customFormat="1" ht="14.4" x14ac:dyDescent="0.3">
      <c r="C301" s="69"/>
      <c r="D301" s="71"/>
      <c r="E301" s="71"/>
      <c r="F301" s="71"/>
      <c r="G301" s="71"/>
    </row>
    <row r="302" spans="3:7" s="27" customFormat="1" ht="14.4" x14ac:dyDescent="0.3">
      <c r="C302" s="69"/>
      <c r="D302" s="71"/>
      <c r="E302" s="71"/>
      <c r="F302" s="71"/>
      <c r="G302" s="71"/>
    </row>
    <row r="303" spans="3:7" s="27" customFormat="1" ht="14.4" x14ac:dyDescent="0.3">
      <c r="C303" s="69"/>
      <c r="D303" s="71"/>
      <c r="E303" s="71"/>
      <c r="F303" s="71"/>
      <c r="G303" s="71"/>
    </row>
    <row r="304" spans="3:7" s="27" customFormat="1" ht="14.4" x14ac:dyDescent="0.3">
      <c r="C304" s="69"/>
      <c r="D304" s="71"/>
      <c r="E304" s="71"/>
      <c r="F304" s="71"/>
      <c r="G304" s="71"/>
    </row>
    <row r="305" spans="3:7" s="27" customFormat="1" ht="14.4" x14ac:dyDescent="0.3">
      <c r="C305" s="69"/>
      <c r="D305" s="71"/>
      <c r="E305" s="71"/>
      <c r="F305" s="71"/>
      <c r="G305" s="71"/>
    </row>
    <row r="306" spans="3:7" s="27" customFormat="1" ht="14.4" x14ac:dyDescent="0.3">
      <c r="C306" s="69"/>
      <c r="D306" s="71"/>
      <c r="E306" s="71"/>
      <c r="F306" s="71"/>
      <c r="G306" s="71"/>
    </row>
    <row r="307" spans="3:7" s="27" customFormat="1" ht="14.4" x14ac:dyDescent="0.3">
      <c r="C307" s="69"/>
      <c r="D307" s="71"/>
      <c r="E307" s="71"/>
      <c r="F307" s="71"/>
      <c r="G307" s="71"/>
    </row>
    <row r="308" spans="3:7" s="27" customFormat="1" ht="14.4" x14ac:dyDescent="0.3">
      <c r="C308" s="69"/>
      <c r="D308" s="71"/>
      <c r="E308" s="71"/>
      <c r="F308" s="71"/>
      <c r="G308" s="71"/>
    </row>
    <row r="309" spans="3:7" s="27" customFormat="1" ht="14.4" x14ac:dyDescent="0.3">
      <c r="C309" s="69"/>
      <c r="D309" s="71"/>
      <c r="E309" s="71"/>
      <c r="F309" s="71"/>
      <c r="G309" s="71"/>
    </row>
    <row r="310" spans="3:7" s="27" customFormat="1" ht="14.4" x14ac:dyDescent="0.3">
      <c r="C310" s="69"/>
      <c r="D310" s="71"/>
      <c r="E310" s="71"/>
      <c r="F310" s="71"/>
      <c r="G310" s="71"/>
    </row>
    <row r="311" spans="3:7" s="27" customFormat="1" ht="14.4" x14ac:dyDescent="0.3">
      <c r="C311" s="69"/>
      <c r="D311" s="71"/>
      <c r="E311" s="71"/>
      <c r="F311" s="71"/>
      <c r="G311" s="71"/>
    </row>
    <row r="312" spans="3:7" s="27" customFormat="1" ht="14.4" x14ac:dyDescent="0.3">
      <c r="C312" s="69"/>
      <c r="D312" s="71"/>
      <c r="E312" s="71"/>
      <c r="F312" s="71"/>
      <c r="G312" s="71"/>
    </row>
    <row r="313" spans="3:7" s="27" customFormat="1" ht="14.4" x14ac:dyDescent="0.3">
      <c r="C313" s="69"/>
      <c r="D313" s="71"/>
      <c r="E313" s="71"/>
      <c r="F313" s="71"/>
      <c r="G313" s="71"/>
    </row>
    <row r="314" spans="3:7" s="27" customFormat="1" ht="14.4" x14ac:dyDescent="0.3">
      <c r="C314" s="69"/>
      <c r="D314" s="71"/>
      <c r="E314" s="71"/>
      <c r="F314" s="71"/>
      <c r="G314" s="71"/>
    </row>
    <row r="315" spans="3:7" s="27" customFormat="1" ht="14.4" x14ac:dyDescent="0.3">
      <c r="C315" s="69"/>
      <c r="D315" s="71"/>
      <c r="E315" s="71"/>
      <c r="F315" s="71"/>
      <c r="G315" s="71"/>
    </row>
    <row r="316" spans="3:7" s="27" customFormat="1" ht="14.4" x14ac:dyDescent="0.3">
      <c r="C316" s="69"/>
      <c r="D316" s="71"/>
      <c r="E316" s="71"/>
      <c r="F316" s="71"/>
      <c r="G316" s="71"/>
    </row>
    <row r="317" spans="3:7" s="27" customFormat="1" ht="14.4" x14ac:dyDescent="0.3">
      <c r="C317" s="69"/>
      <c r="D317" s="71"/>
      <c r="E317" s="71"/>
      <c r="F317" s="71"/>
      <c r="G317" s="71"/>
    </row>
    <row r="318" spans="3:7" s="27" customFormat="1" ht="14.4" x14ac:dyDescent="0.3">
      <c r="C318" s="69"/>
      <c r="D318" s="71"/>
      <c r="E318" s="71"/>
      <c r="F318" s="71"/>
      <c r="G318" s="71"/>
    </row>
    <row r="319" spans="3:7" s="27" customFormat="1" ht="14.4" x14ac:dyDescent="0.3">
      <c r="C319" s="69"/>
      <c r="D319" s="71"/>
      <c r="E319" s="71"/>
      <c r="F319" s="71"/>
      <c r="G319" s="71"/>
    </row>
    <row r="320" spans="3:7" s="27" customFormat="1" ht="14.4" x14ac:dyDescent="0.3">
      <c r="C320" s="69"/>
      <c r="D320" s="71"/>
      <c r="E320" s="71"/>
      <c r="F320" s="71"/>
      <c r="G320" s="71"/>
    </row>
    <row r="321" spans="3:7" s="27" customFormat="1" ht="14.4" x14ac:dyDescent="0.3">
      <c r="C321" s="69"/>
      <c r="D321" s="71"/>
      <c r="E321" s="71"/>
      <c r="F321" s="71"/>
      <c r="G321" s="71"/>
    </row>
    <row r="322" spans="3:7" s="27" customFormat="1" ht="14.4" x14ac:dyDescent="0.3">
      <c r="C322" s="69"/>
      <c r="D322" s="71"/>
      <c r="E322" s="71"/>
      <c r="F322" s="71"/>
      <c r="G322" s="71"/>
    </row>
    <row r="323" spans="3:7" s="27" customFormat="1" ht="14.4" x14ac:dyDescent="0.3">
      <c r="C323" s="69"/>
      <c r="D323" s="71"/>
      <c r="E323" s="71"/>
      <c r="F323" s="71"/>
      <c r="G323" s="71"/>
    </row>
    <row r="324" spans="3:7" s="27" customFormat="1" ht="14.4" x14ac:dyDescent="0.3">
      <c r="C324" s="69"/>
      <c r="D324" s="71"/>
      <c r="E324" s="71"/>
      <c r="F324" s="71"/>
      <c r="G324" s="71"/>
    </row>
    <row r="325" spans="3:7" s="27" customFormat="1" ht="14.4" x14ac:dyDescent="0.3">
      <c r="C325" s="69"/>
      <c r="D325" s="71"/>
      <c r="E325" s="71"/>
      <c r="F325" s="71"/>
      <c r="G325" s="71"/>
    </row>
    <row r="326" spans="3:7" s="27" customFormat="1" ht="14.4" x14ac:dyDescent="0.3">
      <c r="C326" s="69"/>
      <c r="D326" s="71"/>
      <c r="E326" s="71"/>
      <c r="F326" s="71"/>
      <c r="G326" s="71"/>
    </row>
    <row r="327" spans="3:7" s="27" customFormat="1" ht="14.4" x14ac:dyDescent="0.3">
      <c r="C327" s="69"/>
      <c r="D327" s="71"/>
      <c r="E327" s="71"/>
      <c r="F327" s="71"/>
      <c r="G327" s="71"/>
    </row>
    <row r="328" spans="3:7" s="27" customFormat="1" ht="14.4" x14ac:dyDescent="0.3">
      <c r="C328" s="69"/>
      <c r="D328" s="71"/>
      <c r="E328" s="71"/>
      <c r="F328" s="71"/>
      <c r="G328" s="71"/>
    </row>
    <row r="329" spans="3:7" s="27" customFormat="1" ht="14.4" x14ac:dyDescent="0.3">
      <c r="C329" s="69"/>
      <c r="D329" s="71"/>
      <c r="E329" s="71"/>
      <c r="F329" s="71"/>
      <c r="G329" s="71"/>
    </row>
    <row r="330" spans="3:7" s="27" customFormat="1" ht="14.4" x14ac:dyDescent="0.3">
      <c r="C330" s="69"/>
      <c r="D330" s="71"/>
      <c r="E330" s="71"/>
      <c r="F330" s="71"/>
      <c r="G330" s="71"/>
    </row>
    <row r="331" spans="3:7" s="27" customFormat="1" ht="14.4" x14ac:dyDescent="0.3">
      <c r="C331" s="69"/>
      <c r="D331" s="71"/>
      <c r="E331" s="71"/>
      <c r="F331" s="71"/>
      <c r="G331" s="71"/>
    </row>
    <row r="332" spans="3:7" s="27" customFormat="1" ht="14.4" x14ac:dyDescent="0.3">
      <c r="C332" s="69"/>
      <c r="D332" s="71"/>
      <c r="E332" s="71"/>
      <c r="F332" s="71"/>
      <c r="G332" s="71"/>
    </row>
    <row r="333" spans="3:7" s="27" customFormat="1" ht="14.4" x14ac:dyDescent="0.3">
      <c r="C333" s="69"/>
      <c r="D333" s="71"/>
      <c r="E333" s="71"/>
      <c r="F333" s="71"/>
      <c r="G333" s="71"/>
    </row>
    <row r="334" spans="3:7" s="27" customFormat="1" ht="14.4" x14ac:dyDescent="0.3">
      <c r="C334" s="69"/>
      <c r="D334" s="71"/>
      <c r="E334" s="71"/>
      <c r="F334" s="71"/>
      <c r="G334" s="71"/>
    </row>
    <row r="335" spans="3:7" s="27" customFormat="1" ht="14.4" x14ac:dyDescent="0.3">
      <c r="C335" s="69"/>
      <c r="D335" s="71"/>
      <c r="E335" s="71"/>
      <c r="F335" s="71"/>
      <c r="G335" s="71"/>
    </row>
    <row r="336" spans="3:7" s="27" customFormat="1" ht="14.4" x14ac:dyDescent="0.3">
      <c r="C336" s="69"/>
      <c r="D336" s="71"/>
      <c r="E336" s="71"/>
      <c r="F336" s="71"/>
      <c r="G336" s="71"/>
    </row>
    <row r="337" spans="3:7" s="27" customFormat="1" ht="14.4" x14ac:dyDescent="0.3">
      <c r="C337" s="69"/>
      <c r="D337" s="71"/>
      <c r="E337" s="71"/>
      <c r="F337" s="71"/>
      <c r="G337" s="71"/>
    </row>
    <row r="338" spans="3:7" s="27" customFormat="1" ht="14.4" x14ac:dyDescent="0.3">
      <c r="C338" s="69"/>
      <c r="D338" s="71"/>
      <c r="E338" s="71"/>
      <c r="F338" s="71"/>
      <c r="G338" s="71"/>
    </row>
    <row r="339" spans="3:7" s="27" customFormat="1" ht="14.4" x14ac:dyDescent="0.3">
      <c r="C339" s="69"/>
      <c r="D339" s="71"/>
      <c r="E339" s="71"/>
      <c r="F339" s="71"/>
      <c r="G339" s="71"/>
    </row>
    <row r="340" spans="3:7" s="27" customFormat="1" ht="14.4" x14ac:dyDescent="0.3">
      <c r="C340" s="69"/>
      <c r="D340" s="71"/>
      <c r="E340" s="71"/>
      <c r="F340" s="71"/>
      <c r="G340" s="71"/>
    </row>
    <row r="341" spans="3:7" s="27" customFormat="1" ht="14.4" x14ac:dyDescent="0.3">
      <c r="C341" s="69"/>
      <c r="D341" s="71"/>
      <c r="E341" s="71"/>
      <c r="F341" s="71"/>
      <c r="G341" s="71"/>
    </row>
    <row r="342" spans="3:7" s="27" customFormat="1" ht="14.4" x14ac:dyDescent="0.3">
      <c r="C342" s="69"/>
      <c r="D342" s="71"/>
      <c r="E342" s="71"/>
      <c r="F342" s="71"/>
      <c r="G342" s="71"/>
    </row>
    <row r="343" spans="3:7" s="27" customFormat="1" ht="14.4" x14ac:dyDescent="0.3">
      <c r="C343" s="69"/>
      <c r="D343" s="71"/>
      <c r="E343" s="71"/>
      <c r="F343" s="71"/>
      <c r="G343" s="71"/>
    </row>
    <row r="344" spans="3:7" s="27" customFormat="1" ht="14.4" x14ac:dyDescent="0.3">
      <c r="C344" s="69"/>
      <c r="D344" s="71"/>
      <c r="E344" s="71"/>
      <c r="F344" s="71"/>
      <c r="G344" s="71"/>
    </row>
    <row r="345" spans="3:7" s="27" customFormat="1" ht="14.4" x14ac:dyDescent="0.3">
      <c r="C345" s="69"/>
      <c r="D345" s="71"/>
      <c r="E345" s="71"/>
      <c r="F345" s="71"/>
      <c r="G345" s="71"/>
    </row>
    <row r="346" spans="3:7" s="27" customFormat="1" ht="14.4" x14ac:dyDescent="0.3">
      <c r="C346" s="69"/>
      <c r="D346" s="71"/>
      <c r="E346" s="71"/>
      <c r="F346" s="71"/>
      <c r="G346" s="71"/>
    </row>
    <row r="347" spans="3:7" s="27" customFormat="1" ht="14.4" x14ac:dyDescent="0.3">
      <c r="C347" s="69"/>
      <c r="D347" s="71"/>
      <c r="E347" s="71"/>
      <c r="F347" s="71"/>
      <c r="G347" s="71"/>
    </row>
    <row r="348" spans="3:7" s="27" customFormat="1" ht="14.4" x14ac:dyDescent="0.3">
      <c r="C348" s="69"/>
      <c r="D348" s="71"/>
      <c r="E348" s="71"/>
      <c r="F348" s="71"/>
      <c r="G348" s="71"/>
    </row>
    <row r="349" spans="3:7" s="27" customFormat="1" ht="14.4" x14ac:dyDescent="0.3">
      <c r="C349" s="69"/>
      <c r="D349" s="71"/>
      <c r="E349" s="71"/>
      <c r="F349" s="71"/>
      <c r="G349" s="71"/>
    </row>
    <row r="350" spans="3:7" s="27" customFormat="1" ht="14.4" x14ac:dyDescent="0.3">
      <c r="C350" s="69"/>
      <c r="D350" s="71"/>
      <c r="E350" s="71"/>
      <c r="F350" s="71"/>
      <c r="G350" s="71"/>
    </row>
    <row r="351" spans="3:7" s="27" customFormat="1" ht="14.4" x14ac:dyDescent="0.3">
      <c r="C351" s="69"/>
      <c r="D351" s="71"/>
      <c r="E351" s="71"/>
      <c r="F351" s="71"/>
      <c r="G351" s="71"/>
    </row>
    <row r="352" spans="3:7" s="27" customFormat="1" ht="14.4" x14ac:dyDescent="0.3">
      <c r="C352" s="69"/>
      <c r="D352" s="71"/>
      <c r="E352" s="71"/>
      <c r="F352" s="71"/>
      <c r="G352" s="71"/>
    </row>
    <row r="353" spans="3:7" s="27" customFormat="1" ht="14.4" x14ac:dyDescent="0.3">
      <c r="C353" s="69"/>
      <c r="D353" s="71"/>
      <c r="E353" s="71"/>
      <c r="F353" s="71"/>
      <c r="G353" s="71"/>
    </row>
    <row r="354" spans="3:7" s="27" customFormat="1" ht="14.4" x14ac:dyDescent="0.3">
      <c r="C354" s="69"/>
      <c r="D354" s="71"/>
      <c r="E354" s="71"/>
      <c r="F354" s="71"/>
      <c r="G354" s="71"/>
    </row>
    <row r="355" spans="3:7" s="27" customFormat="1" ht="14.4" x14ac:dyDescent="0.3">
      <c r="C355" s="69"/>
      <c r="D355" s="71"/>
      <c r="E355" s="71"/>
      <c r="F355" s="71"/>
      <c r="G355" s="71"/>
    </row>
    <row r="356" spans="3:7" s="27" customFormat="1" ht="14.4" x14ac:dyDescent="0.3">
      <c r="C356" s="69"/>
      <c r="D356" s="71"/>
      <c r="E356" s="71"/>
      <c r="F356" s="71"/>
      <c r="G356" s="71"/>
    </row>
    <row r="357" spans="3:7" s="27" customFormat="1" ht="14.4" x14ac:dyDescent="0.3">
      <c r="C357" s="69"/>
      <c r="D357" s="71"/>
      <c r="E357" s="71"/>
      <c r="F357" s="71"/>
      <c r="G357" s="71"/>
    </row>
    <row r="358" spans="3:7" s="27" customFormat="1" ht="14.4" x14ac:dyDescent="0.3">
      <c r="C358" s="69"/>
      <c r="D358" s="71"/>
      <c r="E358" s="71"/>
      <c r="F358" s="71"/>
      <c r="G358" s="71"/>
    </row>
    <row r="359" spans="3:7" s="27" customFormat="1" ht="14.4" x14ac:dyDescent="0.3">
      <c r="C359" s="69"/>
      <c r="D359" s="71"/>
      <c r="E359" s="71"/>
      <c r="F359" s="71"/>
      <c r="G359" s="71"/>
    </row>
    <row r="360" spans="3:7" s="27" customFormat="1" ht="14.4" x14ac:dyDescent="0.3">
      <c r="C360" s="69"/>
      <c r="D360" s="71"/>
      <c r="E360" s="71"/>
      <c r="F360" s="71"/>
      <c r="G360" s="71"/>
    </row>
    <row r="361" spans="3:7" s="27" customFormat="1" ht="14.4" x14ac:dyDescent="0.3">
      <c r="C361" s="69"/>
      <c r="D361" s="71"/>
      <c r="E361" s="71"/>
      <c r="F361" s="71"/>
      <c r="G361" s="71"/>
    </row>
    <row r="362" spans="3:7" s="27" customFormat="1" ht="14.4" x14ac:dyDescent="0.3">
      <c r="C362" s="69"/>
      <c r="D362" s="71"/>
      <c r="E362" s="71"/>
      <c r="F362" s="71"/>
      <c r="G362" s="71"/>
    </row>
    <row r="363" spans="3:7" s="27" customFormat="1" ht="14.4" x14ac:dyDescent="0.3">
      <c r="C363" s="69"/>
      <c r="D363" s="71"/>
      <c r="E363" s="71"/>
      <c r="F363" s="71"/>
      <c r="G363" s="71"/>
    </row>
    <row r="364" spans="3:7" s="27" customFormat="1" ht="14.4" x14ac:dyDescent="0.3">
      <c r="C364" s="69"/>
      <c r="D364" s="71"/>
      <c r="E364" s="71"/>
      <c r="F364" s="71"/>
      <c r="G364" s="71"/>
    </row>
    <row r="365" spans="3:7" s="27" customFormat="1" ht="14.4" x14ac:dyDescent="0.3">
      <c r="C365" s="69"/>
      <c r="D365" s="71"/>
      <c r="E365" s="71"/>
      <c r="F365" s="71"/>
      <c r="G365" s="71"/>
    </row>
    <row r="366" spans="3:7" s="27" customFormat="1" ht="14.4" x14ac:dyDescent="0.3">
      <c r="C366" s="69"/>
      <c r="D366" s="71"/>
      <c r="E366" s="71"/>
      <c r="F366" s="71"/>
      <c r="G366" s="71"/>
    </row>
    <row r="367" spans="3:7" s="27" customFormat="1" ht="14.4" x14ac:dyDescent="0.3">
      <c r="C367" s="69"/>
      <c r="D367" s="71"/>
      <c r="E367" s="71"/>
      <c r="F367" s="71"/>
      <c r="G367" s="71"/>
    </row>
    <row r="368" spans="3:7" s="27" customFormat="1" ht="14.4" x14ac:dyDescent="0.3">
      <c r="C368" s="69"/>
      <c r="D368" s="71"/>
      <c r="E368" s="71"/>
      <c r="F368" s="71"/>
      <c r="G368" s="71"/>
    </row>
    <row r="369" spans="3:7" s="27" customFormat="1" ht="14.4" x14ac:dyDescent="0.3">
      <c r="C369" s="69"/>
      <c r="D369" s="71"/>
      <c r="E369" s="71"/>
      <c r="F369" s="71"/>
      <c r="G369" s="71"/>
    </row>
    <row r="370" spans="3:7" s="27" customFormat="1" ht="14.4" x14ac:dyDescent="0.3">
      <c r="C370" s="69"/>
      <c r="D370" s="71"/>
      <c r="E370" s="71"/>
      <c r="F370" s="71"/>
      <c r="G370" s="71"/>
    </row>
    <row r="371" spans="3:7" s="27" customFormat="1" ht="14.4" x14ac:dyDescent="0.3">
      <c r="C371" s="69"/>
      <c r="D371" s="71"/>
      <c r="E371" s="71"/>
      <c r="F371" s="71"/>
      <c r="G371" s="71"/>
    </row>
    <row r="372" spans="3:7" s="27" customFormat="1" ht="14.4" x14ac:dyDescent="0.3">
      <c r="C372" s="69"/>
      <c r="D372" s="71"/>
      <c r="E372" s="71"/>
      <c r="F372" s="71"/>
      <c r="G372" s="71"/>
    </row>
    <row r="373" spans="3:7" s="27" customFormat="1" ht="14.4" x14ac:dyDescent="0.3">
      <c r="C373" s="69"/>
      <c r="D373" s="71"/>
      <c r="E373" s="71"/>
      <c r="F373" s="71"/>
      <c r="G373" s="71"/>
    </row>
    <row r="374" spans="3:7" s="27" customFormat="1" ht="14.4" x14ac:dyDescent="0.3">
      <c r="C374" s="69"/>
      <c r="D374" s="71"/>
      <c r="E374" s="71"/>
      <c r="F374" s="71"/>
      <c r="G374" s="71"/>
    </row>
    <row r="375" spans="3:7" s="27" customFormat="1" ht="14.4" x14ac:dyDescent="0.3">
      <c r="C375" s="69"/>
      <c r="D375" s="71"/>
      <c r="E375" s="71"/>
      <c r="F375" s="71"/>
      <c r="G375" s="71"/>
    </row>
    <row r="376" spans="3:7" s="27" customFormat="1" ht="14.4" x14ac:dyDescent="0.3">
      <c r="C376" s="69"/>
      <c r="D376" s="71"/>
      <c r="E376" s="71"/>
      <c r="F376" s="71"/>
      <c r="G376" s="71"/>
    </row>
    <row r="377" spans="3:7" s="27" customFormat="1" ht="14.4" x14ac:dyDescent="0.3">
      <c r="C377" s="69"/>
      <c r="D377" s="71"/>
      <c r="E377" s="71"/>
      <c r="F377" s="71"/>
      <c r="G377" s="71"/>
    </row>
    <row r="378" spans="3:7" s="27" customFormat="1" ht="14.4" x14ac:dyDescent="0.3">
      <c r="C378" s="69"/>
      <c r="D378" s="71"/>
      <c r="E378" s="71"/>
      <c r="F378" s="71"/>
      <c r="G378" s="71"/>
    </row>
    <row r="379" spans="3:7" s="27" customFormat="1" ht="14.4" x14ac:dyDescent="0.3">
      <c r="C379" s="69"/>
      <c r="D379" s="71"/>
      <c r="E379" s="71"/>
      <c r="F379" s="71"/>
      <c r="G379" s="71"/>
    </row>
    <row r="380" spans="3:7" s="27" customFormat="1" ht="14.4" x14ac:dyDescent="0.3">
      <c r="C380" s="69"/>
      <c r="D380" s="71"/>
      <c r="E380" s="71"/>
      <c r="F380" s="71"/>
      <c r="G380" s="71"/>
    </row>
    <row r="381" spans="3:7" s="27" customFormat="1" ht="14.4" x14ac:dyDescent="0.3">
      <c r="C381" s="69"/>
      <c r="D381" s="71"/>
      <c r="E381" s="71"/>
      <c r="F381" s="71"/>
      <c r="G381" s="71"/>
    </row>
    <row r="382" spans="3:7" s="27" customFormat="1" ht="14.4" x14ac:dyDescent="0.3">
      <c r="C382" s="69"/>
      <c r="D382" s="71"/>
      <c r="E382" s="71"/>
      <c r="F382" s="71"/>
      <c r="G382" s="71"/>
    </row>
    <row r="383" spans="3:7" s="27" customFormat="1" ht="14.4" x14ac:dyDescent="0.3">
      <c r="C383" s="69"/>
      <c r="D383" s="71"/>
      <c r="E383" s="71"/>
      <c r="F383" s="71"/>
      <c r="G383" s="71"/>
    </row>
    <row r="384" spans="3:7" s="27" customFormat="1" ht="14.4" x14ac:dyDescent="0.3">
      <c r="C384" s="69"/>
      <c r="D384" s="71"/>
      <c r="E384" s="71"/>
      <c r="F384" s="71"/>
      <c r="G384" s="71"/>
    </row>
    <row r="385" spans="3:7" s="27" customFormat="1" ht="14.4" x14ac:dyDescent="0.3">
      <c r="C385" s="69"/>
      <c r="D385" s="71"/>
      <c r="E385" s="71"/>
      <c r="F385" s="71"/>
      <c r="G385" s="71"/>
    </row>
    <row r="386" spans="3:7" s="27" customFormat="1" ht="14.4" x14ac:dyDescent="0.3">
      <c r="C386" s="69"/>
      <c r="D386" s="71"/>
      <c r="E386" s="71"/>
      <c r="F386" s="71"/>
      <c r="G386" s="71"/>
    </row>
    <row r="387" spans="3:7" s="27" customFormat="1" ht="14.4" x14ac:dyDescent="0.3">
      <c r="C387" s="69"/>
      <c r="D387" s="71"/>
      <c r="E387" s="71"/>
      <c r="F387" s="71"/>
      <c r="G387" s="71"/>
    </row>
    <row r="388" spans="3:7" s="27" customFormat="1" ht="14.4" x14ac:dyDescent="0.3">
      <c r="C388" s="69"/>
      <c r="D388" s="71"/>
      <c r="E388" s="71"/>
      <c r="F388" s="71"/>
      <c r="G388" s="71"/>
    </row>
    <row r="389" spans="3:7" s="27" customFormat="1" ht="14.4" x14ac:dyDescent="0.3">
      <c r="C389" s="69"/>
      <c r="D389" s="71"/>
      <c r="E389" s="71"/>
      <c r="F389" s="71"/>
      <c r="G389" s="71"/>
    </row>
    <row r="390" spans="3:7" s="27" customFormat="1" ht="14.4" x14ac:dyDescent="0.3">
      <c r="C390" s="69"/>
      <c r="D390" s="71"/>
      <c r="E390" s="71"/>
      <c r="F390" s="71"/>
      <c r="G390" s="71"/>
    </row>
    <row r="391" spans="3:7" s="27" customFormat="1" ht="14.4" x14ac:dyDescent="0.3">
      <c r="C391" s="69"/>
      <c r="D391" s="71"/>
      <c r="E391" s="71"/>
      <c r="F391" s="71"/>
      <c r="G391" s="71"/>
    </row>
    <row r="392" spans="3:7" s="27" customFormat="1" ht="14.4" x14ac:dyDescent="0.3">
      <c r="C392" s="69"/>
      <c r="D392" s="71"/>
      <c r="E392" s="71"/>
      <c r="F392" s="71"/>
      <c r="G392" s="71"/>
    </row>
    <row r="393" spans="3:7" s="27" customFormat="1" ht="14.4" x14ac:dyDescent="0.3">
      <c r="C393" s="69"/>
      <c r="D393" s="71"/>
      <c r="E393" s="71"/>
      <c r="F393" s="71"/>
      <c r="G393" s="71"/>
    </row>
    <row r="394" spans="3:7" s="27" customFormat="1" ht="14.4" x14ac:dyDescent="0.3">
      <c r="C394" s="69"/>
      <c r="D394" s="71"/>
      <c r="E394" s="71"/>
      <c r="F394" s="71"/>
      <c r="G394" s="71"/>
    </row>
    <row r="395" spans="3:7" s="27" customFormat="1" ht="14.4" x14ac:dyDescent="0.3">
      <c r="C395" s="69"/>
      <c r="D395" s="71"/>
      <c r="E395" s="71"/>
      <c r="F395" s="71"/>
      <c r="G395" s="71"/>
    </row>
    <row r="396" spans="3:7" s="27" customFormat="1" ht="14.4" x14ac:dyDescent="0.3">
      <c r="C396" s="69"/>
      <c r="D396" s="71"/>
      <c r="E396" s="71"/>
      <c r="F396" s="71"/>
      <c r="G396" s="71"/>
    </row>
    <row r="397" spans="3:7" s="27" customFormat="1" ht="14.4" x14ac:dyDescent="0.3">
      <c r="C397" s="69"/>
      <c r="D397" s="71"/>
      <c r="E397" s="71"/>
      <c r="F397" s="71"/>
      <c r="G397" s="71"/>
    </row>
    <row r="398" spans="3:7" s="27" customFormat="1" ht="14.4" x14ac:dyDescent="0.3">
      <c r="C398" s="69"/>
      <c r="D398" s="71"/>
      <c r="E398" s="71"/>
      <c r="F398" s="71"/>
      <c r="G398" s="71"/>
    </row>
    <row r="399" spans="3:7" s="27" customFormat="1" ht="14.4" x14ac:dyDescent="0.3">
      <c r="C399" s="69"/>
      <c r="D399" s="71"/>
      <c r="E399" s="71"/>
      <c r="F399" s="71"/>
      <c r="G399" s="71"/>
    </row>
    <row r="400" spans="3:7" s="27" customFormat="1" ht="14.4" x14ac:dyDescent="0.3">
      <c r="C400" s="69"/>
      <c r="D400" s="71"/>
      <c r="E400" s="71"/>
      <c r="F400" s="71"/>
      <c r="G400" s="71"/>
    </row>
    <row r="401" spans="3:7" s="27" customFormat="1" ht="14.4" x14ac:dyDescent="0.3">
      <c r="C401" s="69"/>
      <c r="D401" s="71"/>
      <c r="E401" s="71"/>
      <c r="F401" s="71"/>
      <c r="G401" s="71"/>
    </row>
    <row r="402" spans="3:7" s="27" customFormat="1" ht="14.4" x14ac:dyDescent="0.3">
      <c r="C402" s="69"/>
      <c r="D402" s="71"/>
      <c r="E402" s="71"/>
      <c r="F402" s="71"/>
      <c r="G402" s="71"/>
    </row>
    <row r="403" spans="3:7" s="27" customFormat="1" ht="14.4" x14ac:dyDescent="0.3">
      <c r="C403" s="69"/>
      <c r="D403" s="71"/>
      <c r="E403" s="71"/>
      <c r="F403" s="71"/>
      <c r="G403" s="71"/>
    </row>
    <row r="404" spans="3:7" s="27" customFormat="1" ht="14.4" x14ac:dyDescent="0.3">
      <c r="C404" s="69"/>
      <c r="D404" s="71"/>
      <c r="E404" s="71"/>
      <c r="F404" s="71"/>
      <c r="G404" s="71"/>
    </row>
    <row r="405" spans="3:7" s="27" customFormat="1" ht="14.4" x14ac:dyDescent="0.3">
      <c r="C405" s="69"/>
      <c r="D405" s="71"/>
      <c r="E405" s="71"/>
      <c r="F405" s="71"/>
      <c r="G405" s="71"/>
    </row>
    <row r="406" spans="3:7" s="27" customFormat="1" ht="14.4" x14ac:dyDescent="0.3">
      <c r="C406" s="69"/>
      <c r="D406" s="71"/>
      <c r="E406" s="71"/>
      <c r="F406" s="71"/>
      <c r="G406" s="71"/>
    </row>
    <row r="407" spans="3:7" s="27" customFormat="1" ht="14.4" x14ac:dyDescent="0.3">
      <c r="C407" s="69"/>
      <c r="D407" s="71"/>
      <c r="E407" s="71"/>
      <c r="F407" s="71"/>
      <c r="G407" s="71"/>
    </row>
    <row r="408" spans="3:7" s="27" customFormat="1" ht="14.4" x14ac:dyDescent="0.3">
      <c r="C408" s="69"/>
      <c r="D408" s="71"/>
      <c r="E408" s="71"/>
      <c r="F408" s="71"/>
      <c r="G408" s="71"/>
    </row>
    <row r="409" spans="3:7" s="27" customFormat="1" ht="14.4" x14ac:dyDescent="0.3">
      <c r="C409" s="69"/>
      <c r="D409" s="71"/>
      <c r="E409" s="71"/>
      <c r="F409" s="71"/>
      <c r="G409" s="71"/>
    </row>
    <row r="410" spans="3:7" s="27" customFormat="1" ht="14.4" x14ac:dyDescent="0.3">
      <c r="C410" s="69"/>
      <c r="D410" s="71"/>
      <c r="E410" s="71"/>
      <c r="F410" s="71"/>
      <c r="G410" s="71"/>
    </row>
    <row r="411" spans="3:7" s="27" customFormat="1" ht="14.4" x14ac:dyDescent="0.3">
      <c r="C411" s="69"/>
      <c r="D411" s="71"/>
      <c r="E411" s="71"/>
      <c r="F411" s="71"/>
      <c r="G411" s="71"/>
    </row>
    <row r="412" spans="3:7" s="27" customFormat="1" ht="14.4" x14ac:dyDescent="0.3">
      <c r="C412" s="69"/>
      <c r="D412" s="71"/>
      <c r="E412" s="71"/>
      <c r="F412" s="71"/>
      <c r="G412" s="71"/>
    </row>
    <row r="413" spans="3:7" s="27" customFormat="1" ht="14.4" x14ac:dyDescent="0.3">
      <c r="C413" s="69"/>
      <c r="D413" s="71"/>
      <c r="E413" s="71"/>
      <c r="F413" s="71"/>
      <c r="G413" s="71"/>
    </row>
    <row r="414" spans="3:7" s="27" customFormat="1" ht="14.4" x14ac:dyDescent="0.3">
      <c r="C414" s="69"/>
      <c r="D414" s="71"/>
      <c r="E414" s="71"/>
      <c r="F414" s="71"/>
      <c r="G414" s="71"/>
    </row>
    <row r="415" spans="3:7" s="27" customFormat="1" ht="14.4" x14ac:dyDescent="0.3">
      <c r="C415" s="69"/>
      <c r="D415" s="71"/>
      <c r="E415" s="71"/>
      <c r="F415" s="71"/>
      <c r="G415" s="71"/>
    </row>
    <row r="416" spans="3:7" s="27" customFormat="1" ht="14.4" x14ac:dyDescent="0.3">
      <c r="C416" s="69"/>
      <c r="D416" s="71"/>
      <c r="E416" s="71"/>
      <c r="F416" s="71"/>
      <c r="G416" s="71"/>
    </row>
    <row r="417" spans="3:7" s="27" customFormat="1" ht="14.4" x14ac:dyDescent="0.3">
      <c r="C417" s="69"/>
      <c r="D417" s="71"/>
      <c r="E417" s="71"/>
      <c r="F417" s="71"/>
      <c r="G417" s="71"/>
    </row>
    <row r="418" spans="3:7" s="27" customFormat="1" ht="14.4" x14ac:dyDescent="0.3">
      <c r="C418" s="69"/>
      <c r="D418" s="71"/>
      <c r="E418" s="71"/>
      <c r="F418" s="71"/>
      <c r="G418" s="71"/>
    </row>
    <row r="419" spans="3:7" s="27" customFormat="1" ht="14.4" x14ac:dyDescent="0.3">
      <c r="C419" s="69"/>
      <c r="D419" s="71"/>
      <c r="E419" s="71"/>
      <c r="F419" s="71"/>
      <c r="G419" s="71"/>
    </row>
    <row r="420" spans="3:7" s="27" customFormat="1" ht="14.4" x14ac:dyDescent="0.3">
      <c r="C420" s="69"/>
      <c r="D420" s="71"/>
      <c r="E420" s="71"/>
      <c r="F420" s="71"/>
      <c r="G420" s="71"/>
    </row>
    <row r="421" spans="3:7" s="27" customFormat="1" ht="14.4" x14ac:dyDescent="0.3">
      <c r="C421" s="69"/>
      <c r="D421" s="71"/>
      <c r="E421" s="71"/>
      <c r="F421" s="71"/>
      <c r="G421" s="71"/>
    </row>
    <row r="422" spans="3:7" s="27" customFormat="1" ht="14.4" x14ac:dyDescent="0.3">
      <c r="C422" s="69"/>
      <c r="D422" s="71"/>
      <c r="E422" s="71"/>
      <c r="F422" s="71"/>
      <c r="G422" s="71"/>
    </row>
    <row r="423" spans="3:7" s="27" customFormat="1" ht="14.4" x14ac:dyDescent="0.3">
      <c r="C423" s="69"/>
      <c r="D423" s="71"/>
      <c r="E423" s="71"/>
      <c r="F423" s="71"/>
      <c r="G423" s="71"/>
    </row>
    <row r="424" spans="3:7" s="27" customFormat="1" ht="14.4" x14ac:dyDescent="0.3">
      <c r="C424" s="69"/>
      <c r="D424" s="71"/>
      <c r="E424" s="71"/>
      <c r="F424" s="71"/>
      <c r="G424" s="71"/>
    </row>
    <row r="425" spans="3:7" s="27" customFormat="1" ht="14.4" x14ac:dyDescent="0.3">
      <c r="C425" s="69"/>
      <c r="D425" s="71"/>
      <c r="E425" s="71"/>
      <c r="F425" s="71"/>
      <c r="G425" s="71"/>
    </row>
    <row r="426" spans="3:7" s="27" customFormat="1" ht="14.4" x14ac:dyDescent="0.3">
      <c r="C426" s="69"/>
      <c r="D426" s="71"/>
      <c r="E426" s="71"/>
      <c r="F426" s="71"/>
      <c r="G426" s="71"/>
    </row>
    <row r="427" spans="3:7" s="27" customFormat="1" ht="14.4" x14ac:dyDescent="0.3">
      <c r="C427" s="69"/>
      <c r="D427" s="71"/>
      <c r="E427" s="71"/>
      <c r="F427" s="71"/>
      <c r="G427" s="71"/>
    </row>
    <row r="428" spans="3:7" s="27" customFormat="1" ht="14.4" x14ac:dyDescent="0.3">
      <c r="C428" s="69"/>
      <c r="D428" s="71"/>
      <c r="E428" s="71"/>
      <c r="F428" s="71"/>
      <c r="G428" s="71"/>
    </row>
    <row r="429" spans="3:7" s="27" customFormat="1" ht="14.4" x14ac:dyDescent="0.3">
      <c r="C429" s="69"/>
      <c r="D429" s="71"/>
      <c r="E429" s="71"/>
      <c r="F429" s="71"/>
      <c r="G429" s="71"/>
    </row>
    <row r="430" spans="3:7" s="27" customFormat="1" ht="14.4" x14ac:dyDescent="0.3">
      <c r="C430" s="69"/>
      <c r="D430" s="71"/>
      <c r="E430" s="71"/>
      <c r="F430" s="71"/>
      <c r="G430" s="71"/>
    </row>
    <row r="431" spans="3:7" s="27" customFormat="1" ht="14.4" x14ac:dyDescent="0.3">
      <c r="C431" s="69"/>
      <c r="D431" s="71"/>
      <c r="E431" s="71"/>
      <c r="F431" s="71"/>
      <c r="G431" s="71"/>
    </row>
    <row r="432" spans="3:7" s="27" customFormat="1" ht="14.4" x14ac:dyDescent="0.3">
      <c r="C432" s="69"/>
      <c r="D432" s="71"/>
      <c r="E432" s="71"/>
      <c r="F432" s="71"/>
      <c r="G432" s="71"/>
    </row>
    <row r="433" spans="3:7" s="27" customFormat="1" ht="14.4" x14ac:dyDescent="0.3">
      <c r="C433" s="69"/>
      <c r="D433" s="71"/>
      <c r="E433" s="71"/>
      <c r="F433" s="71"/>
      <c r="G433" s="71"/>
    </row>
    <row r="434" spans="3:7" s="27" customFormat="1" ht="14.4" x14ac:dyDescent="0.3">
      <c r="C434" s="69"/>
      <c r="D434" s="71"/>
      <c r="E434" s="71"/>
      <c r="F434" s="71"/>
      <c r="G434" s="71"/>
    </row>
    <row r="435" spans="3:7" s="27" customFormat="1" ht="14.4" x14ac:dyDescent="0.3">
      <c r="C435" s="69"/>
      <c r="D435" s="71"/>
      <c r="E435" s="71"/>
      <c r="F435" s="71"/>
      <c r="G435" s="71"/>
    </row>
    <row r="436" spans="3:7" s="27" customFormat="1" ht="14.4" x14ac:dyDescent="0.3">
      <c r="C436" s="69"/>
      <c r="D436" s="71"/>
      <c r="E436" s="71"/>
      <c r="F436" s="71"/>
      <c r="G436" s="71"/>
    </row>
    <row r="437" spans="3:7" s="27" customFormat="1" ht="14.4" x14ac:dyDescent="0.3">
      <c r="C437" s="69"/>
      <c r="D437" s="71"/>
      <c r="E437" s="71"/>
      <c r="F437" s="71"/>
      <c r="G437" s="71"/>
    </row>
    <row r="438" spans="3:7" s="27" customFormat="1" ht="14.4" x14ac:dyDescent="0.3">
      <c r="C438" s="69"/>
      <c r="D438" s="71"/>
      <c r="E438" s="71"/>
      <c r="F438" s="71"/>
      <c r="G438" s="71"/>
    </row>
    <row r="439" spans="3:7" s="27" customFormat="1" ht="14.4" x14ac:dyDescent="0.3">
      <c r="C439" s="69"/>
      <c r="D439" s="71"/>
      <c r="E439" s="71"/>
      <c r="F439" s="71"/>
      <c r="G439" s="71"/>
    </row>
    <row r="440" spans="3:7" s="27" customFormat="1" ht="14.4" x14ac:dyDescent="0.3">
      <c r="C440" s="69"/>
      <c r="D440" s="71"/>
      <c r="E440" s="71"/>
      <c r="F440" s="71"/>
      <c r="G440" s="71"/>
    </row>
    <row r="441" spans="3:7" s="27" customFormat="1" ht="14.4" x14ac:dyDescent="0.3">
      <c r="C441" s="69"/>
      <c r="D441" s="71"/>
      <c r="E441" s="71"/>
      <c r="F441" s="71"/>
      <c r="G441" s="71"/>
    </row>
    <row r="442" spans="3:7" s="27" customFormat="1" ht="14.4" x14ac:dyDescent="0.3">
      <c r="C442" s="69"/>
      <c r="D442" s="71"/>
      <c r="E442" s="71"/>
      <c r="F442" s="71"/>
      <c r="G442" s="71"/>
    </row>
    <row r="443" spans="3:7" s="27" customFormat="1" ht="14.4" x14ac:dyDescent="0.3">
      <c r="C443" s="69"/>
      <c r="D443" s="71"/>
      <c r="E443" s="71"/>
      <c r="F443" s="71"/>
      <c r="G443" s="71"/>
    </row>
    <row r="444" spans="3:7" s="27" customFormat="1" ht="14.4" x14ac:dyDescent="0.3">
      <c r="C444" s="69"/>
      <c r="D444" s="71"/>
      <c r="E444" s="71"/>
      <c r="F444" s="71"/>
      <c r="G444" s="71"/>
    </row>
    <row r="445" spans="3:7" s="27" customFormat="1" ht="14.4" x14ac:dyDescent="0.3">
      <c r="C445" s="69"/>
      <c r="D445" s="71"/>
      <c r="E445" s="71"/>
      <c r="F445" s="71"/>
      <c r="G445" s="71"/>
    </row>
    <row r="446" spans="3:7" s="27" customFormat="1" ht="14.4" x14ac:dyDescent="0.3">
      <c r="C446" s="69"/>
      <c r="D446" s="71"/>
      <c r="E446" s="71"/>
      <c r="F446" s="71"/>
      <c r="G446" s="71"/>
    </row>
    <row r="447" spans="3:7" s="27" customFormat="1" ht="14.4" x14ac:dyDescent="0.3">
      <c r="C447" s="69"/>
      <c r="D447" s="71"/>
      <c r="E447" s="71"/>
      <c r="F447" s="71"/>
      <c r="G447" s="71"/>
    </row>
    <row r="448" spans="3:7" s="27" customFormat="1" ht="14.4" x14ac:dyDescent="0.3">
      <c r="C448" s="69"/>
      <c r="D448" s="71"/>
      <c r="E448" s="71"/>
      <c r="F448" s="71"/>
      <c r="G448" s="71"/>
    </row>
    <row r="449" spans="3:7" s="27" customFormat="1" ht="14.4" x14ac:dyDescent="0.3">
      <c r="C449" s="69"/>
      <c r="D449" s="71"/>
      <c r="E449" s="71"/>
      <c r="F449" s="71"/>
      <c r="G449" s="71"/>
    </row>
    <row r="450" spans="3:7" s="27" customFormat="1" ht="14.4" x14ac:dyDescent="0.3">
      <c r="C450" s="69"/>
      <c r="D450" s="71"/>
      <c r="E450" s="71"/>
      <c r="F450" s="71"/>
      <c r="G450" s="71"/>
    </row>
    <row r="451" spans="3:7" s="27" customFormat="1" ht="14.4" x14ac:dyDescent="0.3">
      <c r="C451" s="69"/>
      <c r="D451" s="71"/>
      <c r="E451" s="71"/>
      <c r="F451" s="71"/>
      <c r="G451" s="71"/>
    </row>
    <row r="452" spans="3:7" s="27" customFormat="1" ht="14.4" x14ac:dyDescent="0.3">
      <c r="C452" s="69"/>
      <c r="D452" s="71"/>
      <c r="E452" s="71"/>
      <c r="F452" s="71"/>
      <c r="G452" s="71"/>
    </row>
    <row r="453" spans="3:7" s="27" customFormat="1" ht="14.4" x14ac:dyDescent="0.3">
      <c r="C453" s="69"/>
      <c r="D453" s="71"/>
      <c r="E453" s="71"/>
      <c r="F453" s="71"/>
      <c r="G453" s="71"/>
    </row>
    <row r="454" spans="3:7" s="27" customFormat="1" ht="14.4" x14ac:dyDescent="0.3">
      <c r="C454" s="69"/>
      <c r="D454" s="71"/>
      <c r="E454" s="71"/>
      <c r="F454" s="71"/>
      <c r="G454" s="71"/>
    </row>
    <row r="455" spans="3:7" s="27" customFormat="1" ht="14.4" x14ac:dyDescent="0.3">
      <c r="C455" s="69"/>
      <c r="D455" s="71"/>
      <c r="E455" s="71"/>
      <c r="F455" s="71"/>
      <c r="G455" s="71"/>
    </row>
    <row r="456" spans="3:7" s="27" customFormat="1" ht="14.4" x14ac:dyDescent="0.3">
      <c r="C456" s="69"/>
      <c r="D456" s="71"/>
      <c r="E456" s="71"/>
      <c r="F456" s="71"/>
      <c r="G456" s="71"/>
    </row>
    <row r="457" spans="3:7" s="27" customFormat="1" ht="14.4" x14ac:dyDescent="0.3">
      <c r="C457" s="69"/>
      <c r="D457" s="71"/>
      <c r="E457" s="71"/>
      <c r="F457" s="71"/>
      <c r="G457" s="71"/>
    </row>
    <row r="458" spans="3:7" s="27" customFormat="1" ht="14.4" x14ac:dyDescent="0.3">
      <c r="C458" s="69"/>
      <c r="D458" s="71"/>
      <c r="E458" s="71"/>
      <c r="F458" s="71"/>
      <c r="G458" s="71"/>
    </row>
    <row r="459" spans="3:7" s="27" customFormat="1" ht="14.4" x14ac:dyDescent="0.3">
      <c r="C459" s="69"/>
      <c r="D459" s="71"/>
      <c r="E459" s="71"/>
      <c r="F459" s="71"/>
      <c r="G459" s="71"/>
    </row>
    <row r="460" spans="3:7" s="27" customFormat="1" ht="14.4" x14ac:dyDescent="0.3">
      <c r="C460" s="69"/>
      <c r="D460" s="71"/>
      <c r="E460" s="71"/>
      <c r="F460" s="71"/>
      <c r="G460" s="71"/>
    </row>
    <row r="461" spans="3:7" s="27" customFormat="1" ht="14.4" x14ac:dyDescent="0.3">
      <c r="C461" s="69"/>
      <c r="D461" s="71"/>
      <c r="E461" s="71"/>
      <c r="F461" s="71"/>
      <c r="G461" s="71"/>
    </row>
    <row r="462" spans="3:7" s="27" customFormat="1" ht="14.4" x14ac:dyDescent="0.3">
      <c r="C462" s="69"/>
      <c r="D462" s="71"/>
      <c r="E462" s="71"/>
      <c r="F462" s="71"/>
      <c r="G462" s="71"/>
    </row>
    <row r="463" spans="3:7" s="27" customFormat="1" ht="14.4" x14ac:dyDescent="0.3">
      <c r="C463" s="69"/>
      <c r="D463" s="71"/>
      <c r="E463" s="71"/>
      <c r="F463" s="71"/>
      <c r="G463" s="71"/>
    </row>
    <row r="464" spans="3:7" s="27" customFormat="1" ht="14.4" x14ac:dyDescent="0.3">
      <c r="C464" s="69"/>
      <c r="D464" s="71"/>
      <c r="E464" s="71"/>
      <c r="F464" s="71"/>
      <c r="G464" s="71"/>
    </row>
    <row r="465" spans="3:7" s="27" customFormat="1" ht="14.4" x14ac:dyDescent="0.3">
      <c r="C465" s="69"/>
      <c r="D465" s="71"/>
      <c r="E465" s="71"/>
      <c r="F465" s="71"/>
      <c r="G465" s="71"/>
    </row>
    <row r="466" spans="3:7" s="27" customFormat="1" ht="14.4" x14ac:dyDescent="0.3">
      <c r="C466" s="69"/>
      <c r="D466" s="71"/>
      <c r="E466" s="71"/>
      <c r="F466" s="71"/>
      <c r="G466" s="71"/>
    </row>
    <row r="467" spans="3:7" s="27" customFormat="1" ht="14.4" x14ac:dyDescent="0.3">
      <c r="C467" s="69"/>
      <c r="D467" s="71"/>
      <c r="E467" s="71"/>
      <c r="F467" s="71"/>
      <c r="G467" s="71"/>
    </row>
    <row r="468" spans="3:7" s="27" customFormat="1" ht="14.4" x14ac:dyDescent="0.3">
      <c r="C468" s="69"/>
      <c r="D468" s="71"/>
      <c r="E468" s="71"/>
      <c r="F468" s="71"/>
      <c r="G468" s="71"/>
    </row>
    <row r="469" spans="3:7" s="27" customFormat="1" ht="14.4" x14ac:dyDescent="0.3">
      <c r="C469" s="69"/>
      <c r="D469" s="71"/>
      <c r="E469" s="71"/>
      <c r="F469" s="71"/>
      <c r="G469" s="71"/>
    </row>
    <row r="470" spans="3:7" s="27" customFormat="1" ht="14.4" x14ac:dyDescent="0.3">
      <c r="C470" s="69"/>
      <c r="D470" s="71"/>
      <c r="E470" s="71"/>
      <c r="F470" s="71"/>
      <c r="G470" s="71"/>
    </row>
    <row r="471" spans="3:7" s="27" customFormat="1" ht="14.4" x14ac:dyDescent="0.3">
      <c r="C471" s="69"/>
      <c r="D471" s="71"/>
      <c r="E471" s="71"/>
      <c r="F471" s="71"/>
      <c r="G471" s="71"/>
    </row>
    <row r="472" spans="3:7" s="27" customFormat="1" ht="14.4" x14ac:dyDescent="0.3">
      <c r="C472" s="69"/>
      <c r="D472" s="71"/>
      <c r="E472" s="71"/>
      <c r="F472" s="71"/>
      <c r="G472" s="71"/>
    </row>
    <row r="473" spans="3:7" s="27" customFormat="1" ht="14.4" x14ac:dyDescent="0.3">
      <c r="C473" s="69"/>
      <c r="D473" s="71"/>
      <c r="E473" s="71"/>
      <c r="F473" s="71"/>
      <c r="G473" s="71"/>
    </row>
    <row r="474" spans="3:7" s="27" customFormat="1" ht="14.4" x14ac:dyDescent="0.3">
      <c r="C474" s="69"/>
      <c r="D474" s="71"/>
      <c r="E474" s="71"/>
      <c r="F474" s="71"/>
      <c r="G474" s="71"/>
    </row>
    <row r="475" spans="3:7" s="27" customFormat="1" ht="14.4" x14ac:dyDescent="0.3">
      <c r="C475" s="69"/>
      <c r="D475" s="71"/>
      <c r="E475" s="71"/>
      <c r="F475" s="71"/>
      <c r="G475" s="71"/>
    </row>
    <row r="476" spans="3:7" s="27" customFormat="1" ht="14.4" x14ac:dyDescent="0.3">
      <c r="C476" s="69"/>
      <c r="D476" s="71"/>
      <c r="E476" s="71"/>
      <c r="F476" s="71"/>
      <c r="G476" s="71"/>
    </row>
    <row r="477" spans="3:7" s="27" customFormat="1" ht="14.4" x14ac:dyDescent="0.3">
      <c r="C477" s="69"/>
      <c r="D477" s="71"/>
      <c r="E477" s="71"/>
      <c r="F477" s="71"/>
      <c r="G477" s="71"/>
    </row>
    <row r="478" spans="3:7" s="27" customFormat="1" ht="14.4" x14ac:dyDescent="0.3">
      <c r="C478" s="69"/>
      <c r="D478" s="71"/>
      <c r="E478" s="71"/>
      <c r="F478" s="71"/>
      <c r="G478" s="71"/>
    </row>
    <row r="479" spans="3:7" s="27" customFormat="1" ht="14.4" x14ac:dyDescent="0.3">
      <c r="C479" s="69"/>
      <c r="D479" s="71"/>
      <c r="E479" s="71"/>
      <c r="F479" s="71"/>
      <c r="G479" s="71"/>
    </row>
    <row r="480" spans="3:7" s="27" customFormat="1" ht="14.4" x14ac:dyDescent="0.3">
      <c r="C480" s="69"/>
      <c r="D480" s="71"/>
      <c r="E480" s="71"/>
      <c r="F480" s="71"/>
      <c r="G480" s="71"/>
    </row>
    <row r="481" spans="3:7" s="27" customFormat="1" ht="14.4" x14ac:dyDescent="0.3">
      <c r="C481" s="69"/>
      <c r="D481" s="71"/>
      <c r="E481" s="71"/>
      <c r="F481" s="71"/>
      <c r="G481" s="71"/>
    </row>
    <row r="482" spans="3:7" s="27" customFormat="1" ht="14.4" x14ac:dyDescent="0.3">
      <c r="C482" s="69"/>
      <c r="D482" s="71"/>
      <c r="E482" s="71"/>
      <c r="F482" s="71"/>
      <c r="G482" s="71"/>
    </row>
    <row r="483" spans="3:7" s="27" customFormat="1" ht="14.4" x14ac:dyDescent="0.3">
      <c r="C483" s="69"/>
      <c r="D483" s="71"/>
      <c r="E483" s="71"/>
      <c r="F483" s="71"/>
      <c r="G483" s="71"/>
    </row>
    <row r="484" spans="3:7" s="27" customFormat="1" ht="14.4" x14ac:dyDescent="0.3">
      <c r="C484" s="69"/>
      <c r="D484" s="71"/>
      <c r="E484" s="71"/>
      <c r="F484" s="71"/>
      <c r="G484" s="71"/>
    </row>
    <row r="485" spans="3:7" s="27" customFormat="1" ht="14.4" x14ac:dyDescent="0.3">
      <c r="C485" s="69"/>
      <c r="D485" s="71"/>
      <c r="E485" s="71"/>
      <c r="F485" s="71"/>
      <c r="G485" s="71"/>
    </row>
    <row r="486" spans="3:7" s="27" customFormat="1" ht="14.4" x14ac:dyDescent="0.3">
      <c r="C486" s="69"/>
      <c r="D486" s="71"/>
      <c r="E486" s="71"/>
      <c r="F486" s="71"/>
      <c r="G486" s="71"/>
    </row>
    <row r="487" spans="3:7" s="27" customFormat="1" ht="14.4" x14ac:dyDescent="0.3">
      <c r="C487" s="69"/>
      <c r="D487" s="71"/>
      <c r="E487" s="71"/>
      <c r="F487" s="71"/>
      <c r="G487" s="71"/>
    </row>
    <row r="488" spans="3:7" s="27" customFormat="1" ht="14.4" x14ac:dyDescent="0.3">
      <c r="C488" s="69"/>
      <c r="D488" s="71"/>
      <c r="E488" s="71"/>
      <c r="F488" s="71"/>
      <c r="G488" s="71"/>
    </row>
    <row r="489" spans="3:7" s="27" customFormat="1" ht="14.4" x14ac:dyDescent="0.3">
      <c r="C489" s="69"/>
      <c r="D489" s="71"/>
      <c r="E489" s="71"/>
      <c r="F489" s="71"/>
      <c r="G489" s="71"/>
    </row>
    <row r="490" spans="3:7" s="27" customFormat="1" ht="14.4" x14ac:dyDescent="0.3">
      <c r="C490" s="69"/>
      <c r="D490" s="71"/>
      <c r="E490" s="71"/>
      <c r="F490" s="71"/>
      <c r="G490" s="71"/>
    </row>
    <row r="491" spans="3:7" s="27" customFormat="1" ht="14.4" x14ac:dyDescent="0.3">
      <c r="C491" s="69"/>
      <c r="D491" s="71"/>
      <c r="E491" s="71"/>
      <c r="F491" s="71"/>
      <c r="G491" s="71"/>
    </row>
    <row r="492" spans="3:7" s="27" customFormat="1" ht="14.4" x14ac:dyDescent="0.3">
      <c r="C492" s="69"/>
      <c r="D492" s="71"/>
      <c r="E492" s="71"/>
      <c r="F492" s="71"/>
      <c r="G492" s="71"/>
    </row>
    <row r="493" spans="3:7" s="27" customFormat="1" ht="14.4" x14ac:dyDescent="0.3">
      <c r="C493" s="69"/>
      <c r="D493" s="71"/>
      <c r="E493" s="71"/>
      <c r="F493" s="71"/>
      <c r="G493" s="71"/>
    </row>
    <row r="494" spans="3:7" s="27" customFormat="1" ht="14.4" x14ac:dyDescent="0.3">
      <c r="C494" s="69"/>
      <c r="D494" s="71"/>
      <c r="E494" s="71"/>
      <c r="F494" s="71"/>
      <c r="G494" s="71"/>
    </row>
    <row r="495" spans="3:7" s="27" customFormat="1" ht="14.4" x14ac:dyDescent="0.3">
      <c r="C495" s="69"/>
      <c r="D495" s="71"/>
      <c r="E495" s="71"/>
      <c r="F495" s="71"/>
      <c r="G495" s="71"/>
    </row>
    <row r="496" spans="3:7" s="27" customFormat="1" ht="14.4" x14ac:dyDescent="0.3">
      <c r="C496" s="69"/>
      <c r="D496" s="71"/>
      <c r="E496" s="71"/>
      <c r="F496" s="71"/>
      <c r="G496" s="71"/>
    </row>
    <row r="497" spans="3:7" s="27" customFormat="1" ht="14.4" x14ac:dyDescent="0.3">
      <c r="C497" s="69"/>
      <c r="D497" s="71"/>
      <c r="E497" s="71"/>
      <c r="F497" s="71"/>
      <c r="G497" s="71"/>
    </row>
    <row r="498" spans="3:7" s="27" customFormat="1" ht="14.4" x14ac:dyDescent="0.3">
      <c r="C498" s="69"/>
      <c r="D498" s="71"/>
      <c r="E498" s="71"/>
      <c r="F498" s="71"/>
      <c r="G498" s="71"/>
    </row>
    <row r="499" spans="3:7" s="27" customFormat="1" ht="14.4" x14ac:dyDescent="0.3">
      <c r="C499" s="69"/>
      <c r="D499" s="71"/>
      <c r="E499" s="71"/>
      <c r="F499" s="71"/>
      <c r="G499" s="71"/>
    </row>
    <row r="500" spans="3:7" s="27" customFormat="1" ht="14.4" x14ac:dyDescent="0.3">
      <c r="C500" s="69"/>
      <c r="D500" s="71"/>
      <c r="E500" s="71"/>
      <c r="F500" s="71"/>
      <c r="G500" s="71"/>
    </row>
    <row r="501" spans="3:7" s="27" customFormat="1" ht="14.4" x14ac:dyDescent="0.3">
      <c r="C501" s="69"/>
      <c r="D501" s="71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9" firstPageNumber="5" orientation="portrait" r:id="rId1"/>
  <headerFooter>
    <oddHeader>&amp;L&amp;10Oficina de Estudios y Políticas Agrarias - ODEPA</oddHeader>
    <oddFooter>&amp;R15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">
    <pageSetUpPr fitToPage="1"/>
  </sheetPr>
  <dimension ref="A2:K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2" x14ac:dyDescent="0.25"/>
  <cols>
    <col min="1" max="2" width="21.5546875" style="62" customWidth="1"/>
    <col min="3" max="3" width="21.5546875" style="63" customWidth="1"/>
    <col min="4" max="4" width="21.5546875" style="62" customWidth="1"/>
    <col min="5" max="7" width="14.33203125" style="62" customWidth="1"/>
    <col min="8" max="8" width="27" style="62" customWidth="1"/>
    <col min="9" max="9" width="28" style="62" customWidth="1"/>
    <col min="10" max="16384" width="11.44140625" style="62"/>
  </cols>
  <sheetData>
    <row r="2" spans="1:11" ht="18" x14ac:dyDescent="0.35">
      <c r="A2" s="81" t="s">
        <v>7</v>
      </c>
      <c r="B2" s="82"/>
    </row>
    <row r="3" spans="1:11" ht="18" x14ac:dyDescent="0.35">
      <c r="A3" s="82" t="s">
        <v>14</v>
      </c>
      <c r="B3" s="82"/>
    </row>
    <row r="4" spans="1:11" ht="18" x14ac:dyDescent="0.35">
      <c r="A4" s="82" t="s">
        <v>15</v>
      </c>
      <c r="B4" s="84">
        <f ca="1">+'Frutas_Lo Valledor'!$B$4</f>
        <v>46287</v>
      </c>
    </row>
    <row r="5" spans="1:11" ht="18" x14ac:dyDescent="0.35">
      <c r="A5" s="82" t="s">
        <v>48</v>
      </c>
      <c r="B5" s="82"/>
    </row>
    <row r="6" spans="1:11" ht="18" x14ac:dyDescent="0.35">
      <c r="A6" s="82"/>
      <c r="B6" s="82"/>
    </row>
    <row r="7" spans="1:11" ht="18" x14ac:dyDescent="0.25">
      <c r="A7" s="85" t="s">
        <v>16</v>
      </c>
      <c r="B7" s="88"/>
      <c r="C7" s="74"/>
      <c r="D7" s="74"/>
      <c r="E7" s="74"/>
      <c r="F7" s="74"/>
      <c r="G7" s="74"/>
      <c r="H7" s="74"/>
      <c r="I7" s="74"/>
      <c r="K7" s="62" t="s">
        <v>17</v>
      </c>
    </row>
    <row r="8" spans="1:11" ht="18.600000000000001" thickBot="1" x14ac:dyDescent="0.3">
      <c r="A8" s="85"/>
      <c r="B8" s="88"/>
      <c r="C8" s="74"/>
      <c r="D8" s="74"/>
      <c r="E8" s="74"/>
      <c r="F8" s="74"/>
      <c r="G8" s="74"/>
      <c r="H8" s="74"/>
      <c r="I8" s="74"/>
    </row>
    <row r="9" spans="1:11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11" s="27" customFormat="1" ht="14.4" x14ac:dyDescent="0.3">
      <c r="A10" s="98" t="s">
        <v>200</v>
      </c>
      <c r="B10" s="98" t="s">
        <v>53</v>
      </c>
      <c r="C10" s="98" t="s">
        <v>224</v>
      </c>
      <c r="D10" s="101">
        <v>60</v>
      </c>
      <c r="E10" s="101">
        <v>18000</v>
      </c>
      <c r="F10" s="101">
        <v>18000</v>
      </c>
      <c r="G10" s="101">
        <v>18000</v>
      </c>
      <c r="H10" s="98" t="s">
        <v>85</v>
      </c>
      <c r="I10" s="98" t="s">
        <v>202</v>
      </c>
    </row>
    <row r="11" spans="1:11" s="27" customFormat="1" ht="14.4" x14ac:dyDescent="0.3">
      <c r="A11" s="77" t="s">
        <v>200</v>
      </c>
      <c r="B11" s="77" t="s">
        <v>53</v>
      </c>
      <c r="C11" s="92" t="s">
        <v>67</v>
      </c>
      <c r="D11" s="102">
        <v>85</v>
      </c>
      <c r="E11" s="102">
        <v>16000</v>
      </c>
      <c r="F11" s="102">
        <v>16000</v>
      </c>
      <c r="G11" s="102">
        <v>16000</v>
      </c>
      <c r="H11" s="77" t="s">
        <v>85</v>
      </c>
      <c r="I11" s="77" t="s">
        <v>202</v>
      </c>
    </row>
    <row r="12" spans="1:11" s="27" customFormat="1" ht="14.4" x14ac:dyDescent="0.3">
      <c r="A12" s="77" t="s">
        <v>200</v>
      </c>
      <c r="B12" s="77" t="s">
        <v>53</v>
      </c>
      <c r="C12" s="92" t="s">
        <v>54</v>
      </c>
      <c r="D12" s="102">
        <v>65</v>
      </c>
      <c r="E12" s="102">
        <v>14000</v>
      </c>
      <c r="F12" s="102">
        <v>14000</v>
      </c>
      <c r="G12" s="102">
        <v>14000</v>
      </c>
      <c r="H12" s="77" t="s">
        <v>85</v>
      </c>
      <c r="I12" s="77" t="s">
        <v>202</v>
      </c>
    </row>
    <row r="13" spans="1:11" s="27" customFormat="1" ht="14.4" x14ac:dyDescent="0.3">
      <c r="A13" s="77" t="s">
        <v>200</v>
      </c>
      <c r="B13" s="77" t="s">
        <v>53</v>
      </c>
      <c r="C13" s="92" t="s">
        <v>57</v>
      </c>
      <c r="D13" s="102">
        <v>60</v>
      </c>
      <c r="E13" s="102">
        <v>12000</v>
      </c>
      <c r="F13" s="102">
        <v>12000</v>
      </c>
      <c r="G13" s="102">
        <v>12000</v>
      </c>
      <c r="H13" s="77" t="s">
        <v>85</v>
      </c>
      <c r="I13" s="77" t="s">
        <v>202</v>
      </c>
    </row>
    <row r="14" spans="1:11" s="27" customFormat="1" ht="14.4" x14ac:dyDescent="0.3">
      <c r="A14" s="77" t="s">
        <v>76</v>
      </c>
      <c r="B14" s="77" t="s">
        <v>77</v>
      </c>
      <c r="C14" s="92" t="s">
        <v>137</v>
      </c>
      <c r="D14" s="102">
        <v>250</v>
      </c>
      <c r="E14" s="102">
        <v>23000</v>
      </c>
      <c r="F14" s="102">
        <v>23000</v>
      </c>
      <c r="G14" s="102">
        <v>23000</v>
      </c>
      <c r="H14" s="77" t="s">
        <v>78</v>
      </c>
      <c r="I14" s="77" t="s">
        <v>56</v>
      </c>
    </row>
    <row r="15" spans="1:11" s="27" customFormat="1" ht="14.4" x14ac:dyDescent="0.3">
      <c r="A15" s="77" t="s">
        <v>76</v>
      </c>
      <c r="B15" s="77" t="s">
        <v>77</v>
      </c>
      <c r="C15" s="92" t="s">
        <v>67</v>
      </c>
      <c r="D15" s="102">
        <v>280</v>
      </c>
      <c r="E15" s="102">
        <v>21000</v>
      </c>
      <c r="F15" s="102">
        <v>21000</v>
      </c>
      <c r="G15" s="102">
        <v>21000</v>
      </c>
      <c r="H15" s="77" t="s">
        <v>78</v>
      </c>
      <c r="I15" s="77" t="s">
        <v>56</v>
      </c>
    </row>
    <row r="16" spans="1:11" s="27" customFormat="1" ht="15" thickBot="1" x14ac:dyDescent="0.35">
      <c r="A16" s="99" t="s">
        <v>76</v>
      </c>
      <c r="B16" s="99" t="s">
        <v>77</v>
      </c>
      <c r="C16" s="100" t="s">
        <v>54</v>
      </c>
      <c r="D16" s="103">
        <v>420</v>
      </c>
      <c r="E16" s="103">
        <v>19000</v>
      </c>
      <c r="F16" s="103">
        <v>18000</v>
      </c>
      <c r="G16" s="103">
        <v>18524</v>
      </c>
      <c r="H16" s="99" t="s">
        <v>78</v>
      </c>
      <c r="I16" s="99" t="s">
        <v>56</v>
      </c>
    </row>
    <row r="17" spans="1:9" s="27" customFormat="1" ht="14.4" x14ac:dyDescent="0.3">
      <c r="A17" s="104" t="s">
        <v>307</v>
      </c>
      <c r="B17" s="77"/>
      <c r="C17" s="92"/>
      <c r="D17" s="77"/>
      <c r="E17" s="77"/>
      <c r="F17" s="77"/>
      <c r="G17" s="77"/>
      <c r="H17" s="77"/>
      <c r="I17" s="77"/>
    </row>
    <row r="18" spans="1:9" s="27" customFormat="1" ht="14.4" x14ac:dyDescent="0.3">
      <c r="C18" s="69"/>
    </row>
    <row r="19" spans="1:9" s="27" customFormat="1" ht="14.4" x14ac:dyDescent="0.3">
      <c r="C19" s="69"/>
    </row>
    <row r="20" spans="1:9" s="27" customFormat="1" ht="14.4" x14ac:dyDescent="0.3">
      <c r="C20" s="69"/>
    </row>
    <row r="21" spans="1:9" s="27" customFormat="1" ht="14.4" x14ac:dyDescent="0.3">
      <c r="C21" s="69"/>
    </row>
    <row r="22" spans="1:9" s="27" customFormat="1" ht="14.4" x14ac:dyDescent="0.3">
      <c r="C22" s="69"/>
    </row>
    <row r="23" spans="1:9" s="27" customFormat="1" ht="14.4" x14ac:dyDescent="0.3">
      <c r="C23" s="69"/>
    </row>
    <row r="24" spans="1:9" s="27" customFormat="1" ht="14.4" x14ac:dyDescent="0.3">
      <c r="C24" s="69"/>
    </row>
    <row r="25" spans="1:9" s="27" customFormat="1" ht="14.4" x14ac:dyDescent="0.3">
      <c r="C25" s="69"/>
    </row>
    <row r="26" spans="1:9" s="27" customFormat="1" ht="14.4" x14ac:dyDescent="0.3">
      <c r="C26" s="69"/>
    </row>
    <row r="27" spans="1:9" s="27" customFormat="1" ht="14.4" x14ac:dyDescent="0.3">
      <c r="C27" s="69"/>
    </row>
    <row r="28" spans="1:9" s="27" customFormat="1" ht="14.4" x14ac:dyDescent="0.3">
      <c r="C28" s="69"/>
    </row>
    <row r="29" spans="1:9" s="27" customFormat="1" ht="14.4" x14ac:dyDescent="0.3">
      <c r="C29" s="69"/>
    </row>
    <row r="30" spans="1:9" s="27" customFormat="1" ht="14.4" x14ac:dyDescent="0.3">
      <c r="C30" s="69"/>
    </row>
    <row r="31" spans="1:9" s="27" customFormat="1" ht="14.4" x14ac:dyDescent="0.3">
      <c r="C31" s="69"/>
    </row>
    <row r="32" spans="1:9" s="27" customFormat="1" ht="14.4" x14ac:dyDescent="0.3">
      <c r="C32" s="69"/>
    </row>
    <row r="33" spans="3:3" s="27" customFormat="1" ht="14.4" x14ac:dyDescent="0.3">
      <c r="C33" s="69"/>
    </row>
    <row r="34" spans="3:3" s="27" customFormat="1" ht="14.4" x14ac:dyDescent="0.3">
      <c r="C34" s="69"/>
    </row>
    <row r="35" spans="3:3" s="27" customFormat="1" ht="14.4" x14ac:dyDescent="0.3">
      <c r="C35" s="69"/>
    </row>
    <row r="36" spans="3:3" s="27" customFormat="1" ht="14.4" x14ac:dyDescent="0.3">
      <c r="C36" s="69"/>
    </row>
    <row r="37" spans="3:3" s="27" customFormat="1" ht="14.4" x14ac:dyDescent="0.3">
      <c r="C37" s="69"/>
    </row>
    <row r="38" spans="3:3" s="27" customFormat="1" ht="14.4" x14ac:dyDescent="0.3">
      <c r="C38" s="69"/>
    </row>
    <row r="39" spans="3:3" s="27" customFormat="1" ht="14.4" x14ac:dyDescent="0.3">
      <c r="C39" s="69"/>
    </row>
    <row r="40" spans="3:3" s="27" customFormat="1" ht="14.4" x14ac:dyDescent="0.3">
      <c r="C40" s="69"/>
    </row>
    <row r="41" spans="3:3" s="27" customFormat="1" ht="14.4" x14ac:dyDescent="0.3">
      <c r="C41" s="69"/>
    </row>
    <row r="42" spans="3:3" s="27" customFormat="1" ht="14.4" x14ac:dyDescent="0.3">
      <c r="C42" s="69"/>
    </row>
    <row r="43" spans="3:3" s="27" customFormat="1" ht="14.4" x14ac:dyDescent="0.3">
      <c r="C43" s="69"/>
    </row>
    <row r="44" spans="3:3" s="27" customFormat="1" ht="14.4" x14ac:dyDescent="0.3">
      <c r="C44" s="69"/>
    </row>
    <row r="45" spans="3:3" s="27" customFormat="1" ht="14.4" x14ac:dyDescent="0.3">
      <c r="C45" s="69"/>
    </row>
    <row r="46" spans="3:3" s="27" customFormat="1" ht="14.4" x14ac:dyDescent="0.3">
      <c r="C46" s="69"/>
    </row>
    <row r="47" spans="3:3" s="27" customFormat="1" ht="14.4" x14ac:dyDescent="0.3">
      <c r="C47" s="69"/>
    </row>
    <row r="48" spans="3:3" s="27" customFormat="1" ht="14.4" x14ac:dyDescent="0.3">
      <c r="C48" s="69"/>
    </row>
    <row r="49" spans="3:3" s="27" customFormat="1" ht="14.4" x14ac:dyDescent="0.3">
      <c r="C49" s="69"/>
    </row>
    <row r="50" spans="3:3" s="27" customFormat="1" ht="14.4" x14ac:dyDescent="0.3">
      <c r="C50" s="69"/>
    </row>
    <row r="51" spans="3:3" s="27" customFormat="1" ht="14.4" x14ac:dyDescent="0.3">
      <c r="C51" s="69"/>
    </row>
    <row r="52" spans="3:3" s="27" customFormat="1" ht="14.4" x14ac:dyDescent="0.3">
      <c r="C52" s="69"/>
    </row>
    <row r="53" spans="3:3" s="27" customFormat="1" ht="14.4" x14ac:dyDescent="0.3">
      <c r="C53" s="69"/>
    </row>
    <row r="54" spans="3:3" s="27" customFormat="1" ht="14.4" x14ac:dyDescent="0.3">
      <c r="C54" s="69"/>
    </row>
    <row r="55" spans="3:3" s="27" customFormat="1" ht="14.4" x14ac:dyDescent="0.3">
      <c r="C55" s="69"/>
    </row>
    <row r="56" spans="3:3" s="27" customFormat="1" ht="14.4" x14ac:dyDescent="0.3">
      <c r="C56" s="69"/>
    </row>
    <row r="57" spans="3:3" s="27" customFormat="1" ht="14.4" x14ac:dyDescent="0.3">
      <c r="C57" s="69"/>
    </row>
    <row r="58" spans="3:3" s="27" customFormat="1" ht="14.4" x14ac:dyDescent="0.3">
      <c r="C58" s="69"/>
    </row>
    <row r="59" spans="3:3" s="27" customFormat="1" ht="14.4" x14ac:dyDescent="0.3">
      <c r="C59" s="69"/>
    </row>
    <row r="60" spans="3:3" s="27" customFormat="1" ht="14.4" x14ac:dyDescent="0.3">
      <c r="C60" s="69"/>
    </row>
    <row r="61" spans="3:3" s="27" customFormat="1" ht="14.4" x14ac:dyDescent="0.3">
      <c r="C61" s="69"/>
    </row>
    <row r="62" spans="3:3" s="27" customFormat="1" ht="14.4" x14ac:dyDescent="0.3">
      <c r="C62" s="69"/>
    </row>
    <row r="63" spans="3:3" s="27" customFormat="1" ht="14.4" x14ac:dyDescent="0.3">
      <c r="C63" s="69"/>
    </row>
    <row r="64" spans="3:3" s="27" customFormat="1" ht="14.4" x14ac:dyDescent="0.3">
      <c r="C64" s="69"/>
    </row>
    <row r="65" spans="3:3" s="27" customFormat="1" ht="14.4" x14ac:dyDescent="0.3">
      <c r="C65" s="69"/>
    </row>
    <row r="66" spans="3:3" s="27" customFormat="1" ht="14.4" x14ac:dyDescent="0.3">
      <c r="C66" s="69"/>
    </row>
    <row r="67" spans="3:3" s="27" customFormat="1" ht="14.4" x14ac:dyDescent="0.3">
      <c r="C67" s="69"/>
    </row>
    <row r="68" spans="3:3" s="27" customFormat="1" ht="14.4" x14ac:dyDescent="0.3">
      <c r="C68" s="69"/>
    </row>
    <row r="69" spans="3:3" s="27" customFormat="1" ht="14.4" x14ac:dyDescent="0.3">
      <c r="C69" s="69"/>
    </row>
    <row r="70" spans="3:3" s="27" customFormat="1" ht="14.4" x14ac:dyDescent="0.3">
      <c r="C70" s="69"/>
    </row>
    <row r="71" spans="3:3" s="27" customFormat="1" ht="14.4" x14ac:dyDescent="0.3">
      <c r="C71" s="69"/>
    </row>
    <row r="72" spans="3:3" s="27" customFormat="1" ht="14.4" x14ac:dyDescent="0.3">
      <c r="C72" s="69"/>
    </row>
    <row r="73" spans="3:3" s="27" customFormat="1" ht="14.4" x14ac:dyDescent="0.3">
      <c r="C73" s="69"/>
    </row>
    <row r="74" spans="3:3" s="27" customFormat="1" ht="14.4" x14ac:dyDescent="0.3">
      <c r="C74" s="69"/>
    </row>
    <row r="75" spans="3:3" s="27" customFormat="1" ht="14.4" x14ac:dyDescent="0.3">
      <c r="C75" s="69"/>
    </row>
    <row r="76" spans="3:3" s="27" customFormat="1" ht="14.4" x14ac:dyDescent="0.3">
      <c r="C76" s="69"/>
    </row>
    <row r="77" spans="3:3" s="27" customFormat="1" ht="14.4" x14ac:dyDescent="0.3">
      <c r="C77" s="69"/>
    </row>
    <row r="78" spans="3:3" s="27" customFormat="1" ht="14.4" x14ac:dyDescent="0.3">
      <c r="C78" s="69"/>
    </row>
    <row r="79" spans="3:3" s="27" customFormat="1" ht="14.4" x14ac:dyDescent="0.3">
      <c r="C79" s="69"/>
    </row>
    <row r="80" spans="3:3" s="27" customFormat="1" ht="14.4" x14ac:dyDescent="0.3">
      <c r="C80" s="69"/>
    </row>
    <row r="81" spans="3:3" s="27" customFormat="1" ht="14.4" x14ac:dyDescent="0.3">
      <c r="C81" s="69"/>
    </row>
    <row r="82" spans="3:3" s="27" customFormat="1" ht="14.4" x14ac:dyDescent="0.3">
      <c r="C82" s="69"/>
    </row>
    <row r="83" spans="3:3" s="27" customFormat="1" ht="14.4" x14ac:dyDescent="0.3">
      <c r="C83" s="69"/>
    </row>
    <row r="84" spans="3:3" s="27" customFormat="1" ht="14.4" x14ac:dyDescent="0.3">
      <c r="C84" s="69"/>
    </row>
    <row r="85" spans="3:3" s="27" customFormat="1" ht="14.4" x14ac:dyDescent="0.3">
      <c r="C85" s="69"/>
    </row>
    <row r="86" spans="3:3" s="27" customFormat="1" ht="14.4" x14ac:dyDescent="0.3">
      <c r="C86" s="69"/>
    </row>
    <row r="87" spans="3:3" s="27" customFormat="1" ht="14.4" x14ac:dyDescent="0.3">
      <c r="C87" s="69"/>
    </row>
    <row r="88" spans="3:3" s="27" customFormat="1" ht="14.4" x14ac:dyDescent="0.3">
      <c r="C88" s="69"/>
    </row>
    <row r="89" spans="3:3" s="27" customFormat="1" ht="14.4" x14ac:dyDescent="0.3">
      <c r="C89" s="69"/>
    </row>
    <row r="90" spans="3:3" s="27" customFormat="1" ht="14.4" x14ac:dyDescent="0.3">
      <c r="C90" s="69"/>
    </row>
    <row r="91" spans="3:3" s="27" customFormat="1" ht="14.4" x14ac:dyDescent="0.3">
      <c r="C91" s="69"/>
    </row>
    <row r="92" spans="3:3" s="27" customFormat="1" ht="14.4" x14ac:dyDescent="0.3">
      <c r="C92" s="69"/>
    </row>
    <row r="93" spans="3:3" s="27" customFormat="1" ht="14.4" x14ac:dyDescent="0.3">
      <c r="C93" s="69"/>
    </row>
    <row r="94" spans="3:3" s="27" customFormat="1" ht="14.4" x14ac:dyDescent="0.3">
      <c r="C94" s="69"/>
    </row>
    <row r="95" spans="3:3" s="27" customFormat="1" ht="14.4" x14ac:dyDescent="0.3">
      <c r="C95" s="69"/>
    </row>
    <row r="96" spans="3:3" s="27" customFormat="1" ht="14.4" x14ac:dyDescent="0.3">
      <c r="C96" s="69"/>
    </row>
    <row r="97" spans="3:3" s="27" customFormat="1" ht="14.4" x14ac:dyDescent="0.3">
      <c r="C97" s="69"/>
    </row>
    <row r="98" spans="3:3" s="27" customFormat="1" ht="14.4" x14ac:dyDescent="0.3">
      <c r="C98" s="69"/>
    </row>
    <row r="99" spans="3:3" s="27" customFormat="1" ht="14.4" x14ac:dyDescent="0.3">
      <c r="C99" s="69"/>
    </row>
    <row r="100" spans="3:3" s="27" customFormat="1" ht="14.4" x14ac:dyDescent="0.3">
      <c r="C100" s="69"/>
    </row>
    <row r="101" spans="3:3" s="27" customFormat="1" ht="14.4" x14ac:dyDescent="0.3">
      <c r="C101" s="69"/>
    </row>
    <row r="102" spans="3:3" s="27" customFormat="1" ht="14.4" x14ac:dyDescent="0.3">
      <c r="C102" s="69"/>
    </row>
    <row r="103" spans="3:3" s="27" customFormat="1" ht="14.4" x14ac:dyDescent="0.3">
      <c r="C103" s="69"/>
    </row>
    <row r="104" spans="3:3" s="27" customFormat="1" ht="14.4" x14ac:dyDescent="0.3">
      <c r="C104" s="69"/>
    </row>
    <row r="105" spans="3:3" s="27" customFormat="1" ht="14.4" x14ac:dyDescent="0.3">
      <c r="C105" s="69"/>
    </row>
    <row r="106" spans="3:3" s="27" customFormat="1" ht="14.4" x14ac:dyDescent="0.3">
      <c r="C106" s="69"/>
    </row>
    <row r="107" spans="3:3" s="27" customFormat="1" ht="14.4" x14ac:dyDescent="0.3">
      <c r="C107" s="69"/>
    </row>
    <row r="108" spans="3:3" s="27" customFormat="1" ht="14.4" x14ac:dyDescent="0.3">
      <c r="C108" s="69"/>
    </row>
    <row r="109" spans="3:3" s="27" customFormat="1" ht="14.4" x14ac:dyDescent="0.3">
      <c r="C109" s="69"/>
    </row>
    <row r="110" spans="3:3" s="27" customFormat="1" ht="14.4" x14ac:dyDescent="0.3">
      <c r="C110" s="69"/>
    </row>
    <row r="111" spans="3:3" s="27" customFormat="1" ht="14.4" x14ac:dyDescent="0.3">
      <c r="C111" s="69"/>
    </row>
    <row r="112" spans="3:3" s="27" customFormat="1" ht="14.4" x14ac:dyDescent="0.3">
      <c r="C112" s="69"/>
    </row>
    <row r="113" spans="3:3" s="27" customFormat="1" ht="14.4" x14ac:dyDescent="0.3">
      <c r="C113" s="69"/>
    </row>
    <row r="114" spans="3:3" s="27" customFormat="1" ht="14.4" x14ac:dyDescent="0.3">
      <c r="C114" s="69"/>
    </row>
    <row r="115" spans="3:3" s="27" customFormat="1" ht="14.4" x14ac:dyDescent="0.3">
      <c r="C115" s="69"/>
    </row>
    <row r="116" spans="3:3" s="27" customFormat="1" ht="14.4" x14ac:dyDescent="0.3">
      <c r="C116" s="69"/>
    </row>
    <row r="117" spans="3:3" s="27" customFormat="1" ht="14.4" x14ac:dyDescent="0.3">
      <c r="C117" s="69"/>
    </row>
    <row r="118" spans="3:3" s="27" customFormat="1" ht="14.4" x14ac:dyDescent="0.3">
      <c r="C118" s="69"/>
    </row>
    <row r="119" spans="3:3" s="27" customFormat="1" ht="14.4" x14ac:dyDescent="0.3">
      <c r="C119" s="69"/>
    </row>
    <row r="120" spans="3:3" s="27" customFormat="1" ht="14.4" x14ac:dyDescent="0.3">
      <c r="C120" s="69"/>
    </row>
    <row r="121" spans="3:3" s="27" customFormat="1" ht="14.4" x14ac:dyDescent="0.3">
      <c r="C121" s="69"/>
    </row>
    <row r="122" spans="3:3" s="27" customFormat="1" ht="14.4" x14ac:dyDescent="0.3">
      <c r="C122" s="69"/>
    </row>
    <row r="123" spans="3:3" s="27" customFormat="1" ht="14.4" x14ac:dyDescent="0.3">
      <c r="C123" s="69"/>
    </row>
    <row r="124" spans="3:3" s="27" customFormat="1" ht="14.4" x14ac:dyDescent="0.3">
      <c r="C124" s="69"/>
    </row>
    <row r="125" spans="3:3" s="27" customFormat="1" ht="14.4" x14ac:dyDescent="0.3">
      <c r="C125" s="69"/>
    </row>
    <row r="126" spans="3:3" s="27" customFormat="1" ht="14.4" x14ac:dyDescent="0.3">
      <c r="C126" s="69"/>
    </row>
    <row r="127" spans="3:3" s="27" customFormat="1" ht="14.4" x14ac:dyDescent="0.3">
      <c r="C127" s="69"/>
    </row>
    <row r="128" spans="3:3" s="27" customFormat="1" ht="14.4" x14ac:dyDescent="0.3">
      <c r="C128" s="69"/>
    </row>
    <row r="129" spans="3:3" s="27" customFormat="1" ht="14.4" x14ac:dyDescent="0.3">
      <c r="C129" s="69"/>
    </row>
    <row r="130" spans="3:3" s="27" customFormat="1" ht="14.4" x14ac:dyDescent="0.3">
      <c r="C130" s="69"/>
    </row>
    <row r="131" spans="3:3" s="27" customFormat="1" ht="14.4" x14ac:dyDescent="0.3">
      <c r="C131" s="69"/>
    </row>
    <row r="132" spans="3:3" s="27" customFormat="1" ht="14.4" x14ac:dyDescent="0.3">
      <c r="C132" s="69"/>
    </row>
    <row r="133" spans="3:3" s="27" customFormat="1" ht="14.4" x14ac:dyDescent="0.3">
      <c r="C133" s="69"/>
    </row>
    <row r="134" spans="3:3" s="27" customFormat="1" ht="14.4" x14ac:dyDescent="0.3">
      <c r="C134" s="69"/>
    </row>
    <row r="135" spans="3:3" s="27" customFormat="1" ht="14.4" x14ac:dyDescent="0.3">
      <c r="C135" s="69"/>
    </row>
    <row r="136" spans="3:3" s="27" customFormat="1" ht="14.4" x14ac:dyDescent="0.3">
      <c r="C136" s="69"/>
    </row>
    <row r="137" spans="3:3" s="27" customFormat="1" ht="14.4" x14ac:dyDescent="0.3">
      <c r="C137" s="69"/>
    </row>
    <row r="138" spans="3:3" s="27" customFormat="1" ht="14.4" x14ac:dyDescent="0.3">
      <c r="C138" s="69"/>
    </row>
    <row r="139" spans="3:3" s="27" customFormat="1" ht="14.4" x14ac:dyDescent="0.3">
      <c r="C139" s="69"/>
    </row>
    <row r="140" spans="3:3" s="27" customFormat="1" ht="14.4" x14ac:dyDescent="0.3">
      <c r="C140" s="69"/>
    </row>
    <row r="141" spans="3:3" s="27" customFormat="1" ht="14.4" x14ac:dyDescent="0.3">
      <c r="C141" s="69"/>
    </row>
    <row r="142" spans="3:3" s="27" customFormat="1" ht="14.4" x14ac:dyDescent="0.3">
      <c r="C142" s="69"/>
    </row>
    <row r="143" spans="3:3" s="27" customFormat="1" ht="14.4" x14ac:dyDescent="0.3">
      <c r="C143" s="69"/>
    </row>
    <row r="144" spans="3:3" s="27" customFormat="1" ht="14.4" x14ac:dyDescent="0.3">
      <c r="C144" s="69"/>
    </row>
    <row r="145" spans="3:3" s="27" customFormat="1" ht="14.4" x14ac:dyDescent="0.3">
      <c r="C145" s="69"/>
    </row>
    <row r="146" spans="3:3" s="27" customFormat="1" ht="14.4" x14ac:dyDescent="0.3">
      <c r="C146" s="69"/>
    </row>
    <row r="147" spans="3:3" s="27" customFormat="1" ht="14.4" x14ac:dyDescent="0.3">
      <c r="C147" s="69"/>
    </row>
    <row r="148" spans="3:3" s="27" customFormat="1" ht="14.4" x14ac:dyDescent="0.3">
      <c r="C148" s="69"/>
    </row>
    <row r="149" spans="3:3" s="27" customFormat="1" ht="14.4" x14ac:dyDescent="0.3">
      <c r="C149" s="69"/>
    </row>
    <row r="150" spans="3:3" s="27" customFormat="1" ht="14.4" x14ac:dyDescent="0.3">
      <c r="C150" s="69"/>
    </row>
    <row r="151" spans="3:3" s="27" customFormat="1" ht="14.4" x14ac:dyDescent="0.3">
      <c r="C151" s="69"/>
    </row>
    <row r="152" spans="3:3" s="27" customFormat="1" ht="14.4" x14ac:dyDescent="0.3">
      <c r="C152" s="69"/>
    </row>
    <row r="153" spans="3:3" s="27" customFormat="1" ht="14.4" x14ac:dyDescent="0.3">
      <c r="C153" s="69"/>
    </row>
    <row r="154" spans="3:3" s="27" customFormat="1" ht="14.4" x14ac:dyDescent="0.3">
      <c r="C154" s="69"/>
    </row>
    <row r="155" spans="3:3" s="27" customFormat="1" ht="14.4" x14ac:dyDescent="0.3">
      <c r="C155" s="69"/>
    </row>
    <row r="156" spans="3:3" s="27" customFormat="1" ht="14.4" x14ac:dyDescent="0.3">
      <c r="C156" s="69"/>
    </row>
    <row r="157" spans="3:3" s="27" customFormat="1" ht="14.4" x14ac:dyDescent="0.3">
      <c r="C157" s="69"/>
    </row>
    <row r="158" spans="3:3" s="27" customFormat="1" ht="14.4" x14ac:dyDescent="0.3">
      <c r="C158" s="69"/>
    </row>
    <row r="159" spans="3:3" s="27" customFormat="1" ht="14.4" x14ac:dyDescent="0.3">
      <c r="C159" s="69"/>
    </row>
    <row r="160" spans="3:3" s="27" customFormat="1" ht="14.4" x14ac:dyDescent="0.3">
      <c r="C160" s="69"/>
    </row>
    <row r="161" spans="3:3" s="27" customFormat="1" ht="14.4" x14ac:dyDescent="0.3">
      <c r="C161" s="69"/>
    </row>
    <row r="162" spans="3:3" s="27" customFormat="1" ht="14.4" x14ac:dyDescent="0.3">
      <c r="C162" s="69"/>
    </row>
    <row r="163" spans="3:3" s="27" customFormat="1" ht="14.4" x14ac:dyDescent="0.3">
      <c r="C163" s="69"/>
    </row>
    <row r="164" spans="3:3" s="27" customFormat="1" ht="14.4" x14ac:dyDescent="0.3">
      <c r="C164" s="69"/>
    </row>
    <row r="165" spans="3:3" s="27" customFormat="1" ht="14.4" x14ac:dyDescent="0.3">
      <c r="C165" s="69"/>
    </row>
    <row r="166" spans="3:3" s="27" customFormat="1" ht="14.4" x14ac:dyDescent="0.3">
      <c r="C166" s="69"/>
    </row>
    <row r="167" spans="3:3" s="27" customFormat="1" ht="14.4" x14ac:dyDescent="0.3">
      <c r="C167" s="69"/>
    </row>
    <row r="168" spans="3:3" s="27" customFormat="1" ht="14.4" x14ac:dyDescent="0.3">
      <c r="C168" s="69"/>
    </row>
    <row r="169" spans="3:3" s="27" customFormat="1" ht="14.4" x14ac:dyDescent="0.3">
      <c r="C169" s="69"/>
    </row>
    <row r="170" spans="3:3" s="27" customFormat="1" ht="14.4" x14ac:dyDescent="0.3">
      <c r="C170" s="69"/>
    </row>
    <row r="171" spans="3:3" s="27" customFormat="1" ht="14.4" x14ac:dyDescent="0.3">
      <c r="C171" s="69"/>
    </row>
    <row r="172" spans="3:3" s="27" customFormat="1" ht="14.4" x14ac:dyDescent="0.3">
      <c r="C172" s="69"/>
    </row>
    <row r="173" spans="3:3" s="27" customFormat="1" ht="14.4" x14ac:dyDescent="0.3">
      <c r="C173" s="69"/>
    </row>
    <row r="174" spans="3:3" s="27" customFormat="1" ht="14.4" x14ac:dyDescent="0.3">
      <c r="C174" s="69"/>
    </row>
    <row r="175" spans="3:3" s="27" customFormat="1" ht="14.4" x14ac:dyDescent="0.3">
      <c r="C175" s="69"/>
    </row>
    <row r="176" spans="3:3" s="27" customFormat="1" ht="14.4" x14ac:dyDescent="0.3">
      <c r="C176" s="69"/>
    </row>
    <row r="177" spans="3:3" s="27" customFormat="1" ht="14.4" x14ac:dyDescent="0.3">
      <c r="C177" s="69"/>
    </row>
    <row r="178" spans="3:3" s="27" customFormat="1" ht="14.4" x14ac:dyDescent="0.3">
      <c r="C178" s="69"/>
    </row>
    <row r="179" spans="3:3" s="27" customFormat="1" ht="14.4" x14ac:dyDescent="0.3">
      <c r="C179" s="69"/>
    </row>
    <row r="180" spans="3:3" s="27" customFormat="1" ht="14.4" x14ac:dyDescent="0.3">
      <c r="C180" s="69"/>
    </row>
    <row r="181" spans="3:3" s="27" customFormat="1" ht="14.4" x14ac:dyDescent="0.3">
      <c r="C181" s="69"/>
    </row>
    <row r="182" spans="3:3" s="27" customFormat="1" ht="14.4" x14ac:dyDescent="0.3">
      <c r="C182" s="69"/>
    </row>
    <row r="183" spans="3:3" s="27" customFormat="1" ht="14.4" x14ac:dyDescent="0.3">
      <c r="C183" s="69"/>
    </row>
    <row r="184" spans="3:3" s="27" customFormat="1" ht="14.4" x14ac:dyDescent="0.3">
      <c r="C184" s="69"/>
    </row>
    <row r="185" spans="3:3" s="27" customFormat="1" ht="14.4" x14ac:dyDescent="0.3">
      <c r="C185" s="69"/>
    </row>
    <row r="186" spans="3:3" s="27" customFormat="1" ht="14.4" x14ac:dyDescent="0.3">
      <c r="C186" s="69"/>
    </row>
    <row r="187" spans="3:3" s="27" customFormat="1" ht="14.4" x14ac:dyDescent="0.3">
      <c r="C187" s="69"/>
    </row>
    <row r="188" spans="3:3" s="27" customFormat="1" ht="14.4" x14ac:dyDescent="0.3">
      <c r="C188" s="69"/>
    </row>
    <row r="189" spans="3:3" s="27" customFormat="1" ht="14.4" x14ac:dyDescent="0.3">
      <c r="C189" s="69"/>
    </row>
    <row r="190" spans="3:3" s="27" customFormat="1" ht="14.4" x14ac:dyDescent="0.3">
      <c r="C190" s="69"/>
    </row>
    <row r="191" spans="3:3" s="27" customFormat="1" ht="14.4" x14ac:dyDescent="0.3">
      <c r="C191" s="69"/>
    </row>
    <row r="192" spans="3:3" s="27" customFormat="1" ht="14.4" x14ac:dyDescent="0.3">
      <c r="C192" s="69"/>
    </row>
    <row r="193" spans="3:3" s="27" customFormat="1" ht="14.4" x14ac:dyDescent="0.3">
      <c r="C193" s="69"/>
    </row>
    <row r="194" spans="3:3" s="27" customFormat="1" ht="14.4" x14ac:dyDescent="0.3">
      <c r="C194" s="69"/>
    </row>
    <row r="195" spans="3:3" s="27" customFormat="1" ht="14.4" x14ac:dyDescent="0.3">
      <c r="C195" s="69"/>
    </row>
    <row r="196" spans="3:3" s="27" customFormat="1" ht="14.4" x14ac:dyDescent="0.3">
      <c r="C196" s="69"/>
    </row>
    <row r="197" spans="3:3" s="27" customFormat="1" ht="14.4" x14ac:dyDescent="0.3">
      <c r="C197" s="69"/>
    </row>
    <row r="198" spans="3:3" s="27" customFormat="1" ht="14.4" x14ac:dyDescent="0.3">
      <c r="C198" s="69"/>
    </row>
    <row r="199" spans="3:3" s="27" customFormat="1" ht="14.4" x14ac:dyDescent="0.3">
      <c r="C199" s="69"/>
    </row>
    <row r="200" spans="3:3" s="27" customFormat="1" ht="14.4" x14ac:dyDescent="0.3">
      <c r="C200" s="69"/>
    </row>
    <row r="201" spans="3:3" s="27" customFormat="1" ht="14.4" x14ac:dyDescent="0.3">
      <c r="C201" s="69"/>
    </row>
    <row r="202" spans="3:3" s="27" customFormat="1" ht="14.4" x14ac:dyDescent="0.3">
      <c r="C202" s="69"/>
    </row>
    <row r="203" spans="3:3" s="27" customFormat="1" ht="14.4" x14ac:dyDescent="0.3">
      <c r="C203" s="69"/>
    </row>
    <row r="204" spans="3:3" s="27" customFormat="1" ht="14.4" x14ac:dyDescent="0.3">
      <c r="C204" s="69"/>
    </row>
    <row r="205" spans="3:3" s="27" customFormat="1" ht="14.4" x14ac:dyDescent="0.3">
      <c r="C205" s="69"/>
    </row>
    <row r="206" spans="3:3" s="27" customFormat="1" ht="14.4" x14ac:dyDescent="0.3">
      <c r="C206" s="69"/>
    </row>
    <row r="207" spans="3:3" s="27" customFormat="1" ht="14.4" x14ac:dyDescent="0.3">
      <c r="C207" s="69"/>
    </row>
    <row r="208" spans="3:3" s="27" customFormat="1" ht="14.4" x14ac:dyDescent="0.3">
      <c r="C208" s="69"/>
    </row>
    <row r="209" spans="3:3" s="27" customFormat="1" ht="14.4" x14ac:dyDescent="0.3">
      <c r="C209" s="69"/>
    </row>
    <row r="210" spans="3:3" s="27" customFormat="1" ht="14.4" x14ac:dyDescent="0.3">
      <c r="C210" s="69"/>
    </row>
    <row r="211" spans="3:3" s="27" customFormat="1" ht="14.4" x14ac:dyDescent="0.3">
      <c r="C211" s="69"/>
    </row>
    <row r="212" spans="3:3" s="27" customFormat="1" ht="14.4" x14ac:dyDescent="0.3">
      <c r="C212" s="69"/>
    </row>
    <row r="213" spans="3:3" s="27" customFormat="1" ht="14.4" x14ac:dyDescent="0.3">
      <c r="C213" s="69"/>
    </row>
    <row r="214" spans="3:3" s="27" customFormat="1" ht="14.4" x14ac:dyDescent="0.3">
      <c r="C214" s="69"/>
    </row>
    <row r="215" spans="3:3" s="27" customFormat="1" ht="14.4" x14ac:dyDescent="0.3">
      <c r="C215" s="69"/>
    </row>
    <row r="216" spans="3:3" s="27" customFormat="1" ht="14.4" x14ac:dyDescent="0.3">
      <c r="C216" s="69"/>
    </row>
    <row r="217" spans="3:3" s="27" customFormat="1" ht="14.4" x14ac:dyDescent="0.3">
      <c r="C217" s="69"/>
    </row>
    <row r="218" spans="3:3" s="27" customFormat="1" ht="14.4" x14ac:dyDescent="0.3">
      <c r="C218" s="69"/>
    </row>
    <row r="219" spans="3:3" s="27" customFormat="1" ht="14.4" x14ac:dyDescent="0.3">
      <c r="C219" s="69"/>
    </row>
    <row r="220" spans="3:3" s="27" customFormat="1" ht="14.4" x14ac:dyDescent="0.3">
      <c r="C220" s="69"/>
    </row>
    <row r="221" spans="3:3" s="27" customFormat="1" ht="14.4" x14ac:dyDescent="0.3">
      <c r="C221" s="69"/>
    </row>
    <row r="222" spans="3:3" s="27" customFormat="1" ht="14.4" x14ac:dyDescent="0.3">
      <c r="C222" s="69"/>
    </row>
    <row r="223" spans="3:3" s="27" customFormat="1" ht="14.4" x14ac:dyDescent="0.3">
      <c r="C223" s="69"/>
    </row>
    <row r="224" spans="3:3" s="27" customFormat="1" ht="14.4" x14ac:dyDescent="0.3">
      <c r="C224" s="69"/>
    </row>
    <row r="225" spans="3:3" s="27" customFormat="1" ht="14.4" x14ac:dyDescent="0.3">
      <c r="C225" s="69"/>
    </row>
    <row r="226" spans="3:3" s="27" customFormat="1" ht="14.4" x14ac:dyDescent="0.3">
      <c r="C226" s="69"/>
    </row>
    <row r="227" spans="3:3" s="27" customFormat="1" ht="14.4" x14ac:dyDescent="0.3">
      <c r="C227" s="69"/>
    </row>
    <row r="228" spans="3:3" s="27" customFormat="1" ht="14.4" x14ac:dyDescent="0.3">
      <c r="C228" s="69"/>
    </row>
    <row r="229" spans="3:3" s="27" customFormat="1" ht="14.4" x14ac:dyDescent="0.3">
      <c r="C229" s="69"/>
    </row>
    <row r="230" spans="3:3" s="27" customFormat="1" ht="14.4" x14ac:dyDescent="0.3">
      <c r="C230" s="69"/>
    </row>
    <row r="231" spans="3:3" s="27" customFormat="1" ht="14.4" x14ac:dyDescent="0.3">
      <c r="C231" s="69"/>
    </row>
    <row r="232" spans="3:3" s="27" customFormat="1" ht="14.4" x14ac:dyDescent="0.3">
      <c r="C232" s="69"/>
    </row>
    <row r="233" spans="3:3" s="27" customFormat="1" ht="14.4" x14ac:dyDescent="0.3">
      <c r="C233" s="69"/>
    </row>
    <row r="234" spans="3:3" s="27" customFormat="1" ht="14.4" x14ac:dyDescent="0.3">
      <c r="C234" s="69"/>
    </row>
    <row r="235" spans="3:3" s="27" customFormat="1" ht="14.4" x14ac:dyDescent="0.3">
      <c r="C235" s="69"/>
    </row>
    <row r="236" spans="3:3" s="27" customFormat="1" ht="14.4" x14ac:dyDescent="0.3">
      <c r="C236" s="69"/>
    </row>
    <row r="237" spans="3:3" s="27" customFormat="1" ht="14.4" x14ac:dyDescent="0.3">
      <c r="C237" s="69"/>
    </row>
    <row r="238" spans="3:3" s="27" customFormat="1" ht="14.4" x14ac:dyDescent="0.3">
      <c r="C238" s="69"/>
    </row>
    <row r="239" spans="3:3" s="27" customFormat="1" ht="14.4" x14ac:dyDescent="0.3">
      <c r="C239" s="69"/>
    </row>
    <row r="240" spans="3:3" s="27" customFormat="1" ht="14.4" x14ac:dyDescent="0.3">
      <c r="C240" s="69"/>
    </row>
    <row r="241" spans="3:3" s="27" customFormat="1" ht="14.4" x14ac:dyDescent="0.3">
      <c r="C241" s="69"/>
    </row>
    <row r="242" spans="3:3" s="27" customFormat="1" ht="14.4" x14ac:dyDescent="0.3">
      <c r="C242" s="69"/>
    </row>
    <row r="243" spans="3:3" s="27" customFormat="1" ht="14.4" x14ac:dyDescent="0.3">
      <c r="C243" s="69"/>
    </row>
    <row r="244" spans="3:3" s="27" customFormat="1" ht="14.4" x14ac:dyDescent="0.3">
      <c r="C244" s="69"/>
    </row>
    <row r="245" spans="3:3" s="27" customFormat="1" ht="14.4" x14ac:dyDescent="0.3">
      <c r="C245" s="69"/>
    </row>
    <row r="246" spans="3:3" s="27" customFormat="1" ht="14.4" x14ac:dyDescent="0.3">
      <c r="C246" s="69"/>
    </row>
    <row r="247" spans="3:3" s="27" customFormat="1" ht="14.4" x14ac:dyDescent="0.3">
      <c r="C247" s="69"/>
    </row>
    <row r="248" spans="3:3" s="27" customFormat="1" ht="14.4" x14ac:dyDescent="0.3">
      <c r="C248" s="69"/>
    </row>
    <row r="249" spans="3:3" s="27" customFormat="1" ht="14.4" x14ac:dyDescent="0.3">
      <c r="C249" s="69"/>
    </row>
    <row r="250" spans="3:3" s="27" customFormat="1" ht="14.4" x14ac:dyDescent="0.3">
      <c r="C250" s="69"/>
    </row>
    <row r="251" spans="3:3" s="27" customFormat="1" ht="14.4" x14ac:dyDescent="0.3">
      <c r="C251" s="69"/>
    </row>
    <row r="252" spans="3:3" s="27" customFormat="1" ht="14.4" x14ac:dyDescent="0.3">
      <c r="C252" s="69"/>
    </row>
    <row r="253" spans="3:3" s="27" customFormat="1" ht="14.4" x14ac:dyDescent="0.3">
      <c r="C253" s="69"/>
    </row>
    <row r="254" spans="3:3" s="27" customFormat="1" ht="14.4" x14ac:dyDescent="0.3">
      <c r="C254" s="69"/>
    </row>
    <row r="255" spans="3:3" s="27" customFormat="1" ht="14.4" x14ac:dyDescent="0.3">
      <c r="C255" s="69"/>
    </row>
    <row r="256" spans="3:3" s="27" customFormat="1" ht="14.4" x14ac:dyDescent="0.3">
      <c r="C256" s="69"/>
    </row>
    <row r="257" spans="3:3" s="27" customFormat="1" ht="14.4" x14ac:dyDescent="0.3">
      <c r="C257" s="69"/>
    </row>
    <row r="258" spans="3:3" s="27" customFormat="1" ht="14.4" x14ac:dyDescent="0.3">
      <c r="C258" s="69"/>
    </row>
    <row r="259" spans="3:3" s="27" customFormat="1" ht="14.4" x14ac:dyDescent="0.3">
      <c r="C259" s="69"/>
    </row>
    <row r="260" spans="3:3" s="27" customFormat="1" ht="14.4" x14ac:dyDescent="0.3">
      <c r="C260" s="69"/>
    </row>
    <row r="261" spans="3:3" s="27" customFormat="1" ht="14.4" x14ac:dyDescent="0.3">
      <c r="C261" s="69"/>
    </row>
    <row r="262" spans="3:3" s="27" customFormat="1" ht="14.4" x14ac:dyDescent="0.3">
      <c r="C262" s="69"/>
    </row>
    <row r="263" spans="3:3" s="27" customFormat="1" ht="14.4" x14ac:dyDescent="0.3">
      <c r="C263" s="69"/>
    </row>
    <row r="264" spans="3:3" s="27" customFormat="1" ht="14.4" x14ac:dyDescent="0.3">
      <c r="C264" s="69"/>
    </row>
    <row r="265" spans="3:3" s="27" customFormat="1" ht="14.4" x14ac:dyDescent="0.3">
      <c r="C265" s="69"/>
    </row>
    <row r="266" spans="3:3" s="27" customFormat="1" ht="14.4" x14ac:dyDescent="0.3">
      <c r="C266" s="69"/>
    </row>
    <row r="267" spans="3:3" s="27" customFormat="1" ht="14.4" x14ac:dyDescent="0.3">
      <c r="C267" s="69"/>
    </row>
    <row r="268" spans="3:3" s="27" customFormat="1" ht="14.4" x14ac:dyDescent="0.3">
      <c r="C268" s="69"/>
    </row>
    <row r="269" spans="3:3" s="27" customFormat="1" ht="14.4" x14ac:dyDescent="0.3">
      <c r="C269" s="69"/>
    </row>
    <row r="270" spans="3:3" s="27" customFormat="1" ht="14.4" x14ac:dyDescent="0.3">
      <c r="C270" s="69"/>
    </row>
    <row r="271" spans="3:3" s="27" customFormat="1" ht="14.4" x14ac:dyDescent="0.3">
      <c r="C271" s="69"/>
    </row>
    <row r="272" spans="3:3" s="27" customFormat="1" ht="14.4" x14ac:dyDescent="0.3">
      <c r="C272" s="69"/>
    </row>
    <row r="273" spans="3:3" s="27" customFormat="1" ht="14.4" x14ac:dyDescent="0.3">
      <c r="C273" s="69"/>
    </row>
    <row r="274" spans="3:3" s="27" customFormat="1" ht="14.4" x14ac:dyDescent="0.3">
      <c r="C274" s="69"/>
    </row>
    <row r="275" spans="3:3" s="27" customFormat="1" ht="14.4" x14ac:dyDescent="0.3">
      <c r="C275" s="69"/>
    </row>
    <row r="276" spans="3:3" s="27" customFormat="1" ht="14.4" x14ac:dyDescent="0.3">
      <c r="C276" s="69"/>
    </row>
    <row r="277" spans="3:3" s="27" customFormat="1" ht="14.4" x14ac:dyDescent="0.3">
      <c r="C277" s="69"/>
    </row>
    <row r="278" spans="3:3" s="27" customFormat="1" ht="14.4" x14ac:dyDescent="0.3">
      <c r="C278" s="69"/>
    </row>
    <row r="279" spans="3:3" s="27" customFormat="1" ht="14.4" x14ac:dyDescent="0.3">
      <c r="C279" s="69"/>
    </row>
    <row r="280" spans="3:3" s="27" customFormat="1" ht="14.4" x14ac:dyDescent="0.3">
      <c r="C280" s="69"/>
    </row>
    <row r="281" spans="3:3" s="27" customFormat="1" ht="14.4" x14ac:dyDescent="0.3">
      <c r="C281" s="69"/>
    </row>
    <row r="282" spans="3:3" s="27" customFormat="1" ht="14.4" x14ac:dyDescent="0.3">
      <c r="C282" s="69"/>
    </row>
    <row r="283" spans="3:3" s="27" customFormat="1" ht="14.4" x14ac:dyDescent="0.3">
      <c r="C283" s="69"/>
    </row>
    <row r="284" spans="3:3" s="27" customFormat="1" ht="14.4" x14ac:dyDescent="0.3">
      <c r="C284" s="69"/>
    </row>
    <row r="285" spans="3:3" s="27" customFormat="1" ht="14.4" x14ac:dyDescent="0.3">
      <c r="C285" s="69"/>
    </row>
    <row r="286" spans="3:3" s="27" customFormat="1" ht="14.4" x14ac:dyDescent="0.3">
      <c r="C286" s="69"/>
    </row>
    <row r="287" spans="3:3" s="27" customFormat="1" ht="14.4" x14ac:dyDescent="0.3">
      <c r="C287" s="69"/>
    </row>
    <row r="288" spans="3:3" s="27" customFormat="1" ht="14.4" x14ac:dyDescent="0.3">
      <c r="C288" s="69"/>
    </row>
    <row r="289" spans="3:3" s="27" customFormat="1" ht="14.4" x14ac:dyDescent="0.3">
      <c r="C289" s="69"/>
    </row>
    <row r="290" spans="3:3" s="27" customFormat="1" ht="14.4" x14ac:dyDescent="0.3">
      <c r="C290" s="69"/>
    </row>
    <row r="291" spans="3:3" s="27" customFormat="1" ht="14.4" x14ac:dyDescent="0.3">
      <c r="C291" s="69"/>
    </row>
    <row r="292" spans="3:3" s="27" customFormat="1" ht="14.4" x14ac:dyDescent="0.3">
      <c r="C292" s="69"/>
    </row>
    <row r="293" spans="3:3" s="27" customFormat="1" ht="14.4" x14ac:dyDescent="0.3">
      <c r="C293" s="69"/>
    </row>
    <row r="294" spans="3:3" s="27" customFormat="1" ht="14.4" x14ac:dyDescent="0.3">
      <c r="C294" s="69"/>
    </row>
    <row r="295" spans="3:3" s="27" customFormat="1" ht="14.4" x14ac:dyDescent="0.3">
      <c r="C295" s="69"/>
    </row>
    <row r="296" spans="3:3" s="27" customFormat="1" ht="14.4" x14ac:dyDescent="0.3">
      <c r="C296" s="69"/>
    </row>
    <row r="297" spans="3:3" s="27" customFormat="1" ht="14.4" x14ac:dyDescent="0.3">
      <c r="C297" s="69"/>
    </row>
    <row r="298" spans="3:3" s="27" customFormat="1" ht="14.4" x14ac:dyDescent="0.3">
      <c r="C298" s="69"/>
    </row>
    <row r="299" spans="3:3" s="27" customFormat="1" ht="14.4" x14ac:dyDescent="0.3">
      <c r="C299" s="69"/>
    </row>
    <row r="300" spans="3:3" s="27" customFormat="1" ht="14.4" x14ac:dyDescent="0.3">
      <c r="C300" s="69"/>
    </row>
    <row r="301" spans="3:3" s="27" customFormat="1" ht="14.4" x14ac:dyDescent="0.3">
      <c r="C301" s="69"/>
    </row>
    <row r="302" spans="3:3" s="27" customFormat="1" ht="14.4" x14ac:dyDescent="0.3">
      <c r="C302" s="69"/>
    </row>
    <row r="303" spans="3:3" s="27" customFormat="1" ht="14.4" x14ac:dyDescent="0.3">
      <c r="C303" s="69"/>
    </row>
    <row r="304" spans="3:3" s="27" customFormat="1" ht="14.4" x14ac:dyDescent="0.3">
      <c r="C304" s="69"/>
    </row>
    <row r="305" spans="3:3" s="27" customFormat="1" ht="14.4" x14ac:dyDescent="0.3">
      <c r="C305" s="69"/>
    </row>
    <row r="306" spans="3:3" s="27" customFormat="1" ht="14.4" x14ac:dyDescent="0.3">
      <c r="C306" s="69"/>
    </row>
    <row r="307" spans="3:3" s="27" customFormat="1" ht="14.4" x14ac:dyDescent="0.3">
      <c r="C307" s="69"/>
    </row>
    <row r="308" spans="3:3" s="27" customFormat="1" ht="14.4" x14ac:dyDescent="0.3">
      <c r="C308" s="69"/>
    </row>
    <row r="309" spans="3:3" s="27" customFormat="1" ht="14.4" x14ac:dyDescent="0.3">
      <c r="C309" s="69"/>
    </row>
    <row r="310" spans="3:3" s="27" customFormat="1" ht="14.4" x14ac:dyDescent="0.3">
      <c r="C310" s="69"/>
    </row>
    <row r="311" spans="3:3" s="27" customFormat="1" ht="14.4" x14ac:dyDescent="0.3">
      <c r="C311" s="69"/>
    </row>
    <row r="312" spans="3:3" s="27" customFormat="1" ht="14.4" x14ac:dyDescent="0.3">
      <c r="C312" s="69"/>
    </row>
    <row r="313" spans="3:3" s="27" customFormat="1" ht="14.4" x14ac:dyDescent="0.3">
      <c r="C313" s="69"/>
    </row>
    <row r="314" spans="3:3" s="27" customFormat="1" ht="14.4" x14ac:dyDescent="0.3">
      <c r="C314" s="69"/>
    </row>
    <row r="315" spans="3:3" s="27" customFormat="1" ht="14.4" x14ac:dyDescent="0.3">
      <c r="C315" s="69"/>
    </row>
    <row r="316" spans="3:3" s="27" customFormat="1" ht="14.4" x14ac:dyDescent="0.3">
      <c r="C316" s="69"/>
    </row>
    <row r="317" spans="3:3" s="27" customFormat="1" ht="14.4" x14ac:dyDescent="0.3">
      <c r="C317" s="69"/>
    </row>
    <row r="318" spans="3:3" s="27" customFormat="1" ht="14.4" x14ac:dyDescent="0.3">
      <c r="C318" s="69"/>
    </row>
    <row r="319" spans="3:3" s="27" customFormat="1" ht="14.4" x14ac:dyDescent="0.3">
      <c r="C319" s="69"/>
    </row>
    <row r="320" spans="3:3" s="27" customFormat="1" ht="14.4" x14ac:dyDescent="0.3">
      <c r="C320" s="69"/>
    </row>
    <row r="321" spans="3:3" s="27" customFormat="1" ht="14.4" x14ac:dyDescent="0.3">
      <c r="C321" s="69"/>
    </row>
    <row r="322" spans="3:3" s="27" customFormat="1" ht="14.4" x14ac:dyDescent="0.3">
      <c r="C322" s="69"/>
    </row>
    <row r="323" spans="3:3" s="27" customFormat="1" ht="14.4" x14ac:dyDescent="0.3">
      <c r="C323" s="69"/>
    </row>
    <row r="324" spans="3:3" s="27" customFormat="1" ht="14.4" x14ac:dyDescent="0.3">
      <c r="C324" s="69"/>
    </row>
    <row r="325" spans="3:3" s="27" customFormat="1" ht="14.4" x14ac:dyDescent="0.3">
      <c r="C325" s="69"/>
    </row>
    <row r="326" spans="3:3" s="27" customFormat="1" ht="14.4" x14ac:dyDescent="0.3">
      <c r="C326" s="69"/>
    </row>
    <row r="327" spans="3:3" s="27" customFormat="1" ht="14.4" x14ac:dyDescent="0.3">
      <c r="C327" s="69"/>
    </row>
    <row r="328" spans="3:3" s="27" customFormat="1" ht="14.4" x14ac:dyDescent="0.3">
      <c r="C328" s="69"/>
    </row>
    <row r="329" spans="3:3" s="27" customFormat="1" ht="14.4" x14ac:dyDescent="0.3">
      <c r="C329" s="69"/>
    </row>
    <row r="330" spans="3:3" s="27" customFormat="1" ht="14.4" x14ac:dyDescent="0.3">
      <c r="C330" s="69"/>
    </row>
    <row r="331" spans="3:3" s="27" customFormat="1" ht="14.4" x14ac:dyDescent="0.3">
      <c r="C331" s="69"/>
    </row>
    <row r="332" spans="3:3" s="27" customFormat="1" ht="14.4" x14ac:dyDescent="0.3">
      <c r="C332" s="69"/>
    </row>
    <row r="333" spans="3:3" s="27" customFormat="1" ht="14.4" x14ac:dyDescent="0.3">
      <c r="C333" s="69"/>
    </row>
    <row r="334" spans="3:3" s="27" customFormat="1" ht="14.4" x14ac:dyDescent="0.3">
      <c r="C334" s="69"/>
    </row>
    <row r="335" spans="3:3" s="27" customFormat="1" ht="14.4" x14ac:dyDescent="0.3">
      <c r="C335" s="69"/>
    </row>
    <row r="336" spans="3:3" s="27" customFormat="1" ht="14.4" x14ac:dyDescent="0.3">
      <c r="C336" s="69"/>
    </row>
    <row r="337" spans="3:3" s="27" customFormat="1" ht="14.4" x14ac:dyDescent="0.3">
      <c r="C337" s="69"/>
    </row>
    <row r="338" spans="3:3" s="27" customFormat="1" ht="14.4" x14ac:dyDescent="0.3">
      <c r="C338" s="69"/>
    </row>
    <row r="339" spans="3:3" s="27" customFormat="1" ht="14.4" x14ac:dyDescent="0.3">
      <c r="C339" s="69"/>
    </row>
    <row r="340" spans="3:3" s="27" customFormat="1" ht="14.4" x14ac:dyDescent="0.3">
      <c r="C340" s="69"/>
    </row>
    <row r="341" spans="3:3" s="27" customFormat="1" ht="14.4" x14ac:dyDescent="0.3">
      <c r="C341" s="69"/>
    </row>
    <row r="342" spans="3:3" s="27" customFormat="1" ht="14.4" x14ac:dyDescent="0.3">
      <c r="C342" s="69"/>
    </row>
    <row r="343" spans="3:3" s="27" customFormat="1" ht="14.4" x14ac:dyDescent="0.3">
      <c r="C343" s="69"/>
    </row>
    <row r="344" spans="3:3" s="27" customFormat="1" ht="14.4" x14ac:dyDescent="0.3">
      <c r="C344" s="69"/>
    </row>
    <row r="345" spans="3:3" s="27" customFormat="1" ht="14.4" x14ac:dyDescent="0.3">
      <c r="C345" s="69"/>
    </row>
    <row r="346" spans="3:3" s="27" customFormat="1" ht="14.4" x14ac:dyDescent="0.3">
      <c r="C346" s="69"/>
    </row>
    <row r="347" spans="3:3" s="27" customFormat="1" ht="14.4" x14ac:dyDescent="0.3">
      <c r="C347" s="69"/>
    </row>
    <row r="348" spans="3:3" s="27" customFormat="1" ht="14.4" x14ac:dyDescent="0.3">
      <c r="C348" s="69"/>
    </row>
    <row r="349" spans="3:3" s="27" customFormat="1" ht="14.4" x14ac:dyDescent="0.3">
      <c r="C349" s="69"/>
    </row>
    <row r="350" spans="3:3" s="27" customFormat="1" ht="14.4" x14ac:dyDescent="0.3">
      <c r="C350" s="69"/>
    </row>
    <row r="351" spans="3:3" s="27" customFormat="1" ht="14.4" x14ac:dyDescent="0.3">
      <c r="C351" s="69"/>
    </row>
    <row r="352" spans="3:3" s="27" customFormat="1" ht="14.4" x14ac:dyDescent="0.3">
      <c r="C352" s="69"/>
    </row>
    <row r="353" spans="3:3" s="27" customFormat="1" ht="14.4" x14ac:dyDescent="0.3">
      <c r="C353" s="69"/>
    </row>
    <row r="354" spans="3:3" s="27" customFormat="1" ht="14.4" x14ac:dyDescent="0.3">
      <c r="C354" s="69"/>
    </row>
    <row r="355" spans="3:3" s="27" customFormat="1" ht="14.4" x14ac:dyDescent="0.3">
      <c r="C355" s="69"/>
    </row>
    <row r="356" spans="3:3" s="27" customFormat="1" ht="14.4" x14ac:dyDescent="0.3">
      <c r="C356" s="69"/>
    </row>
    <row r="357" spans="3:3" s="27" customFormat="1" ht="14.4" x14ac:dyDescent="0.3">
      <c r="C357" s="69"/>
    </row>
    <row r="358" spans="3:3" s="27" customFormat="1" ht="14.4" x14ac:dyDescent="0.3">
      <c r="C358" s="69"/>
    </row>
    <row r="359" spans="3:3" s="27" customFormat="1" ht="14.4" x14ac:dyDescent="0.3">
      <c r="C359" s="69"/>
    </row>
    <row r="360" spans="3:3" s="27" customFormat="1" ht="14.4" x14ac:dyDescent="0.3">
      <c r="C360" s="69"/>
    </row>
    <row r="361" spans="3:3" s="27" customFormat="1" ht="14.4" x14ac:dyDescent="0.3">
      <c r="C361" s="69"/>
    </row>
    <row r="362" spans="3:3" s="27" customFormat="1" ht="14.4" x14ac:dyDescent="0.3">
      <c r="C362" s="69"/>
    </row>
    <row r="363" spans="3:3" s="27" customFormat="1" ht="14.4" x14ac:dyDescent="0.3">
      <c r="C363" s="69"/>
    </row>
    <row r="364" spans="3:3" s="27" customFormat="1" ht="14.4" x14ac:dyDescent="0.3">
      <c r="C364" s="69"/>
    </row>
    <row r="365" spans="3:3" s="27" customFormat="1" ht="14.4" x14ac:dyDescent="0.3">
      <c r="C365" s="69"/>
    </row>
    <row r="366" spans="3:3" s="27" customFormat="1" ht="14.4" x14ac:dyDescent="0.3">
      <c r="C366" s="69"/>
    </row>
    <row r="367" spans="3:3" s="27" customFormat="1" ht="14.4" x14ac:dyDescent="0.3">
      <c r="C367" s="69"/>
    </row>
    <row r="368" spans="3:3" s="27" customFormat="1" ht="14.4" x14ac:dyDescent="0.3">
      <c r="C368" s="69"/>
    </row>
    <row r="369" spans="3:3" s="27" customFormat="1" ht="14.4" x14ac:dyDescent="0.3">
      <c r="C369" s="69"/>
    </row>
    <row r="370" spans="3:3" s="27" customFormat="1" ht="14.4" x14ac:dyDescent="0.3">
      <c r="C370" s="69"/>
    </row>
    <row r="371" spans="3:3" s="27" customFormat="1" ht="14.4" x14ac:dyDescent="0.3">
      <c r="C371" s="69"/>
    </row>
    <row r="372" spans="3:3" s="27" customFormat="1" ht="14.4" x14ac:dyDescent="0.3">
      <c r="C372" s="69"/>
    </row>
    <row r="373" spans="3:3" s="27" customFormat="1" ht="14.4" x14ac:dyDescent="0.3">
      <c r="C373" s="69"/>
    </row>
    <row r="374" spans="3:3" s="27" customFormat="1" ht="14.4" x14ac:dyDescent="0.3">
      <c r="C374" s="69"/>
    </row>
    <row r="375" spans="3:3" s="27" customFormat="1" ht="14.4" x14ac:dyDescent="0.3">
      <c r="C375" s="69"/>
    </row>
    <row r="376" spans="3:3" s="27" customFormat="1" ht="14.4" x14ac:dyDescent="0.3">
      <c r="C376" s="69"/>
    </row>
    <row r="377" spans="3:3" s="27" customFormat="1" ht="14.4" x14ac:dyDescent="0.3">
      <c r="C377" s="69"/>
    </row>
    <row r="378" spans="3:3" s="27" customFormat="1" ht="14.4" x14ac:dyDescent="0.3">
      <c r="C378" s="69"/>
    </row>
    <row r="379" spans="3:3" s="27" customFormat="1" ht="14.4" x14ac:dyDescent="0.3">
      <c r="C379" s="69"/>
    </row>
    <row r="380" spans="3:3" s="27" customFormat="1" ht="14.4" x14ac:dyDescent="0.3">
      <c r="C380" s="69"/>
    </row>
    <row r="381" spans="3:3" s="27" customFormat="1" ht="14.4" x14ac:dyDescent="0.3">
      <c r="C381" s="69"/>
    </row>
    <row r="382" spans="3:3" s="27" customFormat="1" ht="14.4" x14ac:dyDescent="0.3">
      <c r="C382" s="69"/>
    </row>
    <row r="383" spans="3:3" s="27" customFormat="1" ht="14.4" x14ac:dyDescent="0.3">
      <c r="C383" s="69"/>
    </row>
    <row r="384" spans="3:3" s="27" customFormat="1" ht="14.4" x14ac:dyDescent="0.3">
      <c r="C384" s="69"/>
    </row>
    <row r="385" spans="3:3" s="27" customFormat="1" ht="14.4" x14ac:dyDescent="0.3">
      <c r="C385" s="69"/>
    </row>
    <row r="386" spans="3:3" s="27" customFormat="1" ht="14.4" x14ac:dyDescent="0.3">
      <c r="C386" s="69"/>
    </row>
    <row r="387" spans="3:3" s="27" customFormat="1" ht="14.4" x14ac:dyDescent="0.3">
      <c r="C387" s="69"/>
    </row>
    <row r="388" spans="3:3" s="27" customFormat="1" ht="14.4" x14ac:dyDescent="0.3">
      <c r="C388" s="69"/>
    </row>
    <row r="389" spans="3:3" s="27" customFormat="1" ht="14.4" x14ac:dyDescent="0.3">
      <c r="C389" s="69"/>
    </row>
    <row r="390" spans="3:3" s="27" customFormat="1" ht="14.4" x14ac:dyDescent="0.3">
      <c r="C390" s="69"/>
    </row>
    <row r="391" spans="3:3" s="27" customFormat="1" ht="14.4" x14ac:dyDescent="0.3">
      <c r="C391" s="69"/>
    </row>
    <row r="392" spans="3:3" s="27" customFormat="1" ht="14.4" x14ac:dyDescent="0.3">
      <c r="C392" s="69"/>
    </row>
    <row r="393" spans="3:3" s="27" customFormat="1" ht="14.4" x14ac:dyDescent="0.3">
      <c r="C393" s="69"/>
    </row>
    <row r="394" spans="3:3" s="27" customFormat="1" ht="14.4" x14ac:dyDescent="0.3">
      <c r="C394" s="69"/>
    </row>
    <row r="395" spans="3:3" s="27" customFormat="1" ht="14.4" x14ac:dyDescent="0.3">
      <c r="C395" s="69"/>
    </row>
    <row r="396" spans="3:3" s="27" customFormat="1" ht="14.4" x14ac:dyDescent="0.3">
      <c r="C396" s="69"/>
    </row>
    <row r="397" spans="3:3" s="27" customFormat="1" ht="14.4" x14ac:dyDescent="0.3">
      <c r="C397" s="69"/>
    </row>
    <row r="398" spans="3:3" s="27" customFormat="1" ht="14.4" x14ac:dyDescent="0.3">
      <c r="C398" s="69"/>
    </row>
    <row r="399" spans="3:3" s="27" customFormat="1" ht="14.4" x14ac:dyDescent="0.3">
      <c r="C399" s="69"/>
    </row>
    <row r="400" spans="3:3" s="27" customFormat="1" ht="14.4" x14ac:dyDescent="0.3">
      <c r="C400" s="69"/>
    </row>
    <row r="401" spans="3:3" s="27" customFormat="1" ht="14.4" x14ac:dyDescent="0.3">
      <c r="C401" s="69"/>
    </row>
    <row r="402" spans="3:3" s="27" customFormat="1" ht="14.4" x14ac:dyDescent="0.3">
      <c r="C402" s="69"/>
    </row>
    <row r="403" spans="3:3" s="27" customFormat="1" ht="14.4" x14ac:dyDescent="0.3">
      <c r="C403" s="69"/>
    </row>
    <row r="404" spans="3:3" s="27" customFormat="1" ht="14.4" x14ac:dyDescent="0.3">
      <c r="C404" s="69"/>
    </row>
    <row r="405" spans="3:3" s="27" customFormat="1" ht="14.4" x14ac:dyDescent="0.3">
      <c r="C405" s="69"/>
    </row>
    <row r="406" spans="3:3" s="27" customFormat="1" ht="14.4" x14ac:dyDescent="0.3">
      <c r="C406" s="69"/>
    </row>
    <row r="407" spans="3:3" s="27" customFormat="1" ht="14.4" x14ac:dyDescent="0.3">
      <c r="C407" s="69"/>
    </row>
    <row r="408" spans="3:3" s="27" customFormat="1" ht="14.4" x14ac:dyDescent="0.3">
      <c r="C408" s="69"/>
    </row>
    <row r="409" spans="3:3" s="27" customFormat="1" ht="14.4" x14ac:dyDescent="0.3">
      <c r="C409" s="69"/>
    </row>
    <row r="410" spans="3:3" s="27" customFormat="1" ht="14.4" x14ac:dyDescent="0.3">
      <c r="C410" s="69"/>
    </row>
    <row r="411" spans="3:3" s="27" customFormat="1" ht="14.4" x14ac:dyDescent="0.3">
      <c r="C411" s="69"/>
    </row>
    <row r="412" spans="3:3" s="27" customFormat="1" ht="14.4" x14ac:dyDescent="0.3">
      <c r="C412" s="69"/>
    </row>
    <row r="413" spans="3:3" s="27" customFormat="1" ht="14.4" x14ac:dyDescent="0.3">
      <c r="C413" s="69"/>
    </row>
    <row r="414" spans="3:3" s="27" customFormat="1" ht="14.4" x14ac:dyDescent="0.3">
      <c r="C414" s="69"/>
    </row>
    <row r="415" spans="3:3" s="27" customFormat="1" ht="14.4" x14ac:dyDescent="0.3">
      <c r="C415" s="69"/>
    </row>
    <row r="416" spans="3:3" s="27" customFormat="1" ht="14.4" x14ac:dyDescent="0.3">
      <c r="C416" s="69"/>
    </row>
    <row r="417" spans="3:3" s="27" customFormat="1" ht="14.4" x14ac:dyDescent="0.3">
      <c r="C417" s="69"/>
    </row>
    <row r="418" spans="3:3" s="27" customFormat="1" ht="14.4" x14ac:dyDescent="0.3">
      <c r="C418" s="69"/>
    </row>
    <row r="419" spans="3:3" s="27" customFormat="1" ht="14.4" x14ac:dyDescent="0.3">
      <c r="C419" s="69"/>
    </row>
    <row r="420" spans="3:3" s="27" customFormat="1" ht="14.4" x14ac:dyDescent="0.3">
      <c r="C420" s="69"/>
    </row>
    <row r="421" spans="3:3" s="27" customFormat="1" ht="14.4" x14ac:dyDescent="0.3">
      <c r="C421" s="69"/>
    </row>
    <row r="422" spans="3:3" s="27" customFormat="1" ht="14.4" x14ac:dyDescent="0.3">
      <c r="C422" s="69"/>
    </row>
    <row r="423" spans="3:3" s="27" customFormat="1" ht="14.4" x14ac:dyDescent="0.3">
      <c r="C423" s="69"/>
    </row>
    <row r="424" spans="3:3" s="27" customFormat="1" ht="14.4" x14ac:dyDescent="0.3">
      <c r="C424" s="69"/>
    </row>
    <row r="425" spans="3:3" s="27" customFormat="1" ht="14.4" x14ac:dyDescent="0.3">
      <c r="C425" s="69"/>
    </row>
    <row r="426" spans="3:3" s="27" customFormat="1" ht="14.4" x14ac:dyDescent="0.3">
      <c r="C426" s="69"/>
    </row>
    <row r="427" spans="3:3" s="27" customFormat="1" ht="14.4" x14ac:dyDescent="0.3">
      <c r="C427" s="69"/>
    </row>
    <row r="428" spans="3:3" s="27" customFormat="1" ht="14.4" x14ac:dyDescent="0.3">
      <c r="C428" s="69"/>
    </row>
    <row r="429" spans="3:3" s="27" customFormat="1" ht="14.4" x14ac:dyDescent="0.3">
      <c r="C429" s="69"/>
    </row>
    <row r="430" spans="3:3" s="27" customFormat="1" ht="14.4" x14ac:dyDescent="0.3">
      <c r="C430" s="69"/>
    </row>
    <row r="431" spans="3:3" s="27" customFormat="1" ht="14.4" x14ac:dyDescent="0.3">
      <c r="C431" s="69"/>
    </row>
    <row r="432" spans="3:3" s="27" customFormat="1" ht="14.4" x14ac:dyDescent="0.3">
      <c r="C432" s="69"/>
    </row>
    <row r="433" spans="3:3" s="27" customFormat="1" ht="14.4" x14ac:dyDescent="0.3">
      <c r="C433" s="69"/>
    </row>
    <row r="434" spans="3:3" s="27" customFormat="1" ht="14.4" x14ac:dyDescent="0.3">
      <c r="C434" s="69"/>
    </row>
    <row r="435" spans="3:3" s="27" customFormat="1" ht="14.4" x14ac:dyDescent="0.3">
      <c r="C435" s="69"/>
    </row>
    <row r="436" spans="3:3" s="27" customFormat="1" ht="14.4" x14ac:dyDescent="0.3">
      <c r="C436" s="69"/>
    </row>
    <row r="437" spans="3:3" s="27" customFormat="1" ht="14.4" x14ac:dyDescent="0.3">
      <c r="C437" s="69"/>
    </row>
    <row r="438" spans="3:3" s="27" customFormat="1" ht="14.4" x14ac:dyDescent="0.3">
      <c r="C438" s="69"/>
    </row>
    <row r="439" spans="3:3" s="27" customFormat="1" ht="14.4" x14ac:dyDescent="0.3">
      <c r="C439" s="69"/>
    </row>
    <row r="440" spans="3:3" s="27" customFormat="1" ht="14.4" x14ac:dyDescent="0.3">
      <c r="C440" s="69"/>
    </row>
    <row r="441" spans="3:3" s="27" customFormat="1" ht="14.4" x14ac:dyDescent="0.3">
      <c r="C441" s="69"/>
    </row>
    <row r="442" spans="3:3" s="27" customFormat="1" ht="14.4" x14ac:dyDescent="0.3">
      <c r="C442" s="69"/>
    </row>
    <row r="443" spans="3:3" s="27" customFormat="1" ht="14.4" x14ac:dyDescent="0.3">
      <c r="C443" s="69"/>
    </row>
    <row r="444" spans="3:3" s="27" customFormat="1" ht="14.4" x14ac:dyDescent="0.3">
      <c r="C444" s="69"/>
    </row>
    <row r="445" spans="3:3" s="27" customFormat="1" ht="14.4" x14ac:dyDescent="0.3">
      <c r="C445" s="69"/>
    </row>
    <row r="446" spans="3:3" s="27" customFormat="1" ht="14.4" x14ac:dyDescent="0.3">
      <c r="C446" s="69"/>
    </row>
    <row r="447" spans="3:3" s="27" customFormat="1" ht="14.4" x14ac:dyDescent="0.3">
      <c r="C447" s="69"/>
    </row>
    <row r="448" spans="3:3" s="27" customFormat="1" ht="14.4" x14ac:dyDescent="0.3">
      <c r="C448" s="69"/>
    </row>
    <row r="449" spans="3:3" s="27" customFormat="1" ht="14.4" x14ac:dyDescent="0.3">
      <c r="C449" s="69"/>
    </row>
    <row r="450" spans="3:3" s="27" customFormat="1" ht="14.4" x14ac:dyDescent="0.3">
      <c r="C450" s="69"/>
    </row>
    <row r="451" spans="3:3" s="27" customFormat="1" ht="14.4" x14ac:dyDescent="0.3">
      <c r="C451" s="69"/>
    </row>
    <row r="452" spans="3:3" s="27" customFormat="1" ht="14.4" x14ac:dyDescent="0.3">
      <c r="C452" s="69"/>
    </row>
    <row r="453" spans="3:3" s="27" customFormat="1" ht="14.4" x14ac:dyDescent="0.3">
      <c r="C453" s="69"/>
    </row>
    <row r="454" spans="3:3" s="27" customFormat="1" ht="14.4" x14ac:dyDescent="0.3">
      <c r="C454" s="69"/>
    </row>
    <row r="455" spans="3:3" s="27" customFormat="1" ht="14.4" x14ac:dyDescent="0.3">
      <c r="C455" s="69"/>
    </row>
    <row r="456" spans="3:3" s="27" customFormat="1" ht="14.4" x14ac:dyDescent="0.3">
      <c r="C456" s="69"/>
    </row>
    <row r="457" spans="3:3" s="27" customFormat="1" ht="14.4" x14ac:dyDescent="0.3">
      <c r="C457" s="69"/>
    </row>
    <row r="458" spans="3:3" s="27" customFormat="1" ht="14.4" x14ac:dyDescent="0.3">
      <c r="C458" s="69"/>
    </row>
    <row r="459" spans="3:3" s="27" customFormat="1" ht="14.4" x14ac:dyDescent="0.3">
      <c r="C459" s="69"/>
    </row>
    <row r="460" spans="3:3" s="27" customFormat="1" ht="14.4" x14ac:dyDescent="0.3">
      <c r="C460" s="69"/>
    </row>
    <row r="461" spans="3:3" s="27" customFormat="1" ht="14.4" x14ac:dyDescent="0.3">
      <c r="C461" s="69"/>
    </row>
    <row r="462" spans="3:3" s="27" customFormat="1" ht="14.4" x14ac:dyDescent="0.3">
      <c r="C462" s="69"/>
    </row>
    <row r="463" spans="3:3" s="27" customFormat="1" ht="14.4" x14ac:dyDescent="0.3">
      <c r="C463" s="69"/>
    </row>
    <row r="464" spans="3:3" s="27" customFormat="1" ht="14.4" x14ac:dyDescent="0.3">
      <c r="C464" s="69"/>
    </row>
    <row r="465" spans="3:3" s="27" customFormat="1" ht="14.4" x14ac:dyDescent="0.3">
      <c r="C465" s="69"/>
    </row>
    <row r="466" spans="3:3" s="27" customFormat="1" ht="14.4" x14ac:dyDescent="0.3">
      <c r="C466" s="69"/>
    </row>
    <row r="467" spans="3:3" s="27" customFormat="1" ht="14.4" x14ac:dyDescent="0.3">
      <c r="C467" s="69"/>
    </row>
    <row r="468" spans="3:3" s="27" customFormat="1" ht="14.4" x14ac:dyDescent="0.3">
      <c r="C468" s="69"/>
    </row>
    <row r="469" spans="3:3" s="27" customFormat="1" ht="14.4" x14ac:dyDescent="0.3">
      <c r="C469" s="69"/>
    </row>
    <row r="470" spans="3:3" s="27" customFormat="1" ht="14.4" x14ac:dyDescent="0.3">
      <c r="C470" s="69"/>
    </row>
    <row r="471" spans="3:3" s="27" customFormat="1" ht="14.4" x14ac:dyDescent="0.3">
      <c r="C471" s="69"/>
    </row>
    <row r="472" spans="3:3" s="27" customFormat="1" ht="14.4" x14ac:dyDescent="0.3">
      <c r="C472" s="69"/>
    </row>
    <row r="473" spans="3:3" s="27" customFormat="1" ht="14.4" x14ac:dyDescent="0.3">
      <c r="C473" s="69"/>
    </row>
    <row r="474" spans="3:3" s="27" customFormat="1" ht="14.4" x14ac:dyDescent="0.3">
      <c r="C474" s="69"/>
    </row>
    <row r="475" spans="3:3" s="27" customFormat="1" ht="14.4" x14ac:dyDescent="0.3">
      <c r="C475" s="69"/>
    </row>
    <row r="476" spans="3:3" s="27" customFormat="1" ht="14.4" x14ac:dyDescent="0.3">
      <c r="C476" s="69"/>
    </row>
    <row r="477" spans="3:3" s="27" customFormat="1" ht="14.4" x14ac:dyDescent="0.3">
      <c r="C477" s="69"/>
    </row>
    <row r="478" spans="3:3" s="27" customFormat="1" ht="14.4" x14ac:dyDescent="0.3">
      <c r="C478" s="69"/>
    </row>
    <row r="479" spans="3:3" s="27" customFormat="1" ht="14.4" x14ac:dyDescent="0.3">
      <c r="C479" s="69"/>
    </row>
    <row r="480" spans="3:3" s="27" customFormat="1" ht="14.4" x14ac:dyDescent="0.3">
      <c r="C480" s="69"/>
    </row>
    <row r="481" spans="3:3" s="27" customFormat="1" ht="14.4" x14ac:dyDescent="0.3">
      <c r="C481" s="69"/>
    </row>
    <row r="482" spans="3:3" s="27" customFormat="1" ht="14.4" x14ac:dyDescent="0.3">
      <c r="C482" s="69"/>
    </row>
    <row r="483" spans="3:3" s="27" customFormat="1" ht="14.4" x14ac:dyDescent="0.3">
      <c r="C483" s="69"/>
    </row>
    <row r="484" spans="3:3" s="27" customFormat="1" ht="14.4" x14ac:dyDescent="0.3">
      <c r="C484" s="69"/>
    </row>
    <row r="485" spans="3:3" s="27" customFormat="1" ht="14.4" x14ac:dyDescent="0.3">
      <c r="C485" s="69"/>
    </row>
    <row r="486" spans="3:3" s="27" customFormat="1" ht="14.4" x14ac:dyDescent="0.3">
      <c r="C486" s="69"/>
    </row>
    <row r="487" spans="3:3" s="27" customFormat="1" ht="14.4" x14ac:dyDescent="0.3">
      <c r="C487" s="69"/>
    </row>
    <row r="488" spans="3:3" s="27" customFormat="1" ht="14.4" x14ac:dyDescent="0.3">
      <c r="C488" s="69"/>
    </row>
    <row r="489" spans="3:3" s="27" customFormat="1" ht="14.4" x14ac:dyDescent="0.3">
      <c r="C489" s="69"/>
    </row>
    <row r="490" spans="3:3" s="27" customFormat="1" ht="14.4" x14ac:dyDescent="0.3">
      <c r="C490" s="69"/>
    </row>
    <row r="491" spans="3:3" s="27" customFormat="1" ht="14.4" x14ac:dyDescent="0.3">
      <c r="C491" s="69"/>
    </row>
    <row r="492" spans="3:3" s="27" customFormat="1" ht="14.4" x14ac:dyDescent="0.3">
      <c r="C492" s="69"/>
    </row>
    <row r="493" spans="3:3" s="27" customFormat="1" ht="14.4" x14ac:dyDescent="0.3">
      <c r="C493" s="69"/>
    </row>
    <row r="494" spans="3:3" s="27" customFormat="1" ht="14.4" x14ac:dyDescent="0.3">
      <c r="C494" s="69"/>
    </row>
    <row r="495" spans="3:3" s="27" customFormat="1" ht="14.4" x14ac:dyDescent="0.3">
      <c r="C495" s="69"/>
    </row>
    <row r="496" spans="3:3" s="27" customFormat="1" ht="14.4" x14ac:dyDescent="0.3">
      <c r="C496" s="69"/>
    </row>
    <row r="497" spans="3:3" s="27" customFormat="1" ht="14.4" x14ac:dyDescent="0.3">
      <c r="C497" s="69"/>
    </row>
    <row r="498" spans="3:3" s="27" customFormat="1" ht="14.4" x14ac:dyDescent="0.3">
      <c r="C498" s="69"/>
    </row>
    <row r="499" spans="3:3" s="27" customFormat="1" ht="14.4" x14ac:dyDescent="0.3">
      <c r="C499" s="69"/>
    </row>
    <row r="500" spans="3:3" s="27" customFormat="1" ht="14.4" x14ac:dyDescent="0.3">
      <c r="C500" s="69"/>
    </row>
    <row r="501" spans="3:3" s="27" customFormat="1" ht="14.4" x14ac:dyDescent="0.3">
      <c r="C501" s="69"/>
    </row>
  </sheetData>
  <pageMargins left="0.70866141732283472" right="0.70866141732283472" top="0.74803149606299213" bottom="0.74803149606299213" header="0.31496062992125984" footer="0.31496062992125984"/>
  <pageSetup scale="49" firstPageNumber="6" orientation="portrait" r:id="rId1"/>
  <headerFooter>
    <oddHeader>&amp;L&amp;10Oficina de Estudios y Políticas Agrarias - ODEPA</oddHeader>
    <oddFooter>&amp;R16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3">
    <pageSetUpPr fitToPage="1"/>
  </sheetPr>
  <dimension ref="A1:I34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4.4" x14ac:dyDescent="0.3"/>
  <cols>
    <col min="1" max="4" width="21.5546875" style="27" customWidth="1"/>
    <col min="5" max="7" width="14.33203125" style="27" customWidth="1"/>
    <col min="8" max="8" width="27" style="27" customWidth="1"/>
    <col min="9" max="9" width="28" style="27" customWidth="1"/>
    <col min="10" max="16384" width="11.44140625" style="27"/>
  </cols>
  <sheetData>
    <row r="1" spans="1:9" s="62" customFormat="1" ht="12" x14ac:dyDescent="0.25"/>
    <row r="2" spans="1:9" s="62" customFormat="1" ht="18" x14ac:dyDescent="0.35">
      <c r="A2" s="81" t="s">
        <v>7</v>
      </c>
      <c r="B2" s="82"/>
      <c r="C2" s="63"/>
    </row>
    <row r="3" spans="1:9" s="62" customFormat="1" ht="18" x14ac:dyDescent="0.35">
      <c r="A3" s="82" t="s">
        <v>14</v>
      </c>
      <c r="B3" s="82"/>
      <c r="C3" s="63"/>
    </row>
    <row r="4" spans="1:9" s="62" customFormat="1" ht="18" x14ac:dyDescent="0.35">
      <c r="A4" s="82" t="s">
        <v>15</v>
      </c>
      <c r="B4" s="84">
        <f ca="1">+'Frutas_Lo Valledor'!$B$4</f>
        <v>46287</v>
      </c>
      <c r="C4" s="63"/>
    </row>
    <row r="5" spans="1:9" s="62" customFormat="1" ht="18" x14ac:dyDescent="0.35">
      <c r="A5" s="82" t="s">
        <v>48</v>
      </c>
      <c r="B5" s="82"/>
      <c r="C5" s="63"/>
    </row>
    <row r="6" spans="1:9" s="62" customFormat="1" ht="18" x14ac:dyDescent="0.35">
      <c r="A6" s="82"/>
      <c r="B6" s="82"/>
      <c r="C6" s="63"/>
    </row>
    <row r="7" spans="1:9" s="62" customFormat="1" ht="18" x14ac:dyDescent="0.25">
      <c r="A7" s="85" t="s">
        <v>28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8.600000000000001" thickBot="1" x14ac:dyDescent="0.3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x14ac:dyDescent="0.3">
      <c r="A10" s="98" t="s">
        <v>124</v>
      </c>
      <c r="B10" s="98" t="s">
        <v>53</v>
      </c>
      <c r="C10" s="98" t="s">
        <v>67</v>
      </c>
      <c r="D10" s="101">
        <v>500</v>
      </c>
      <c r="E10" s="101">
        <v>3000</v>
      </c>
      <c r="F10" s="101">
        <v>3000</v>
      </c>
      <c r="G10" s="101">
        <v>3000</v>
      </c>
      <c r="H10" s="98" t="s">
        <v>217</v>
      </c>
      <c r="I10" s="98" t="s">
        <v>218</v>
      </c>
    </row>
    <row r="11" spans="1:9" x14ac:dyDescent="0.3">
      <c r="A11" s="77" t="s">
        <v>128</v>
      </c>
      <c r="B11" s="77" t="s">
        <v>129</v>
      </c>
      <c r="C11" s="77" t="s">
        <v>67</v>
      </c>
      <c r="D11" s="102">
        <v>300</v>
      </c>
      <c r="E11" s="102">
        <v>18000</v>
      </c>
      <c r="F11" s="102">
        <v>18000</v>
      </c>
      <c r="G11" s="102">
        <v>18000</v>
      </c>
      <c r="H11" s="77" t="s">
        <v>110</v>
      </c>
      <c r="I11" s="77" t="s">
        <v>130</v>
      </c>
    </row>
    <row r="12" spans="1:9" x14ac:dyDescent="0.3">
      <c r="A12" s="77" t="s">
        <v>138</v>
      </c>
      <c r="B12" s="77" t="s">
        <v>139</v>
      </c>
      <c r="C12" s="77" t="s">
        <v>67</v>
      </c>
      <c r="D12" s="102">
        <v>300</v>
      </c>
      <c r="E12" s="102">
        <v>18000</v>
      </c>
      <c r="F12" s="102">
        <v>18000</v>
      </c>
      <c r="G12" s="102">
        <v>18000</v>
      </c>
      <c r="H12" s="77" t="s">
        <v>140</v>
      </c>
      <c r="I12" s="77" t="s">
        <v>219</v>
      </c>
    </row>
    <row r="13" spans="1:9" x14ac:dyDescent="0.3">
      <c r="A13" s="77" t="s">
        <v>143</v>
      </c>
      <c r="B13" s="77" t="s">
        <v>53</v>
      </c>
      <c r="C13" s="77" t="s">
        <v>67</v>
      </c>
      <c r="D13" s="102">
        <v>3000</v>
      </c>
      <c r="E13" s="102">
        <v>1200</v>
      </c>
      <c r="F13" s="102">
        <v>1200</v>
      </c>
      <c r="G13" s="102">
        <v>1200</v>
      </c>
      <c r="H13" s="77" t="s">
        <v>194</v>
      </c>
      <c r="I13" s="77" t="s">
        <v>218</v>
      </c>
    </row>
    <row r="14" spans="1:9" x14ac:dyDescent="0.3">
      <c r="A14" s="77" t="s">
        <v>145</v>
      </c>
      <c r="B14" s="77" t="s">
        <v>53</v>
      </c>
      <c r="C14" s="77" t="s">
        <v>54</v>
      </c>
      <c r="D14" s="102">
        <v>3000</v>
      </c>
      <c r="E14" s="102">
        <v>1000</v>
      </c>
      <c r="F14" s="102">
        <v>1000</v>
      </c>
      <c r="G14" s="102">
        <v>1000</v>
      </c>
      <c r="H14" s="77" t="s">
        <v>71</v>
      </c>
      <c r="I14" s="77" t="s">
        <v>218</v>
      </c>
    </row>
    <row r="15" spans="1:9" x14ac:dyDescent="0.3">
      <c r="A15" s="77" t="s">
        <v>61</v>
      </c>
      <c r="B15" s="77" t="s">
        <v>53</v>
      </c>
      <c r="C15" s="77" t="s">
        <v>147</v>
      </c>
      <c r="D15" s="102">
        <v>1000</v>
      </c>
      <c r="E15" s="102">
        <v>13000</v>
      </c>
      <c r="F15" s="102">
        <v>13000</v>
      </c>
      <c r="G15" s="102">
        <v>13000</v>
      </c>
      <c r="H15" s="77" t="s">
        <v>220</v>
      </c>
      <c r="I15" s="77" t="s">
        <v>218</v>
      </c>
    </row>
    <row r="16" spans="1:9" x14ac:dyDescent="0.3">
      <c r="A16" s="77" t="s">
        <v>61</v>
      </c>
      <c r="B16" s="77" t="s">
        <v>53</v>
      </c>
      <c r="C16" s="77" t="s">
        <v>147</v>
      </c>
      <c r="D16" s="102">
        <v>1000</v>
      </c>
      <c r="E16" s="102">
        <v>20000</v>
      </c>
      <c r="F16" s="102">
        <v>20000</v>
      </c>
      <c r="G16" s="102">
        <v>20000</v>
      </c>
      <c r="H16" s="77" t="s">
        <v>221</v>
      </c>
      <c r="I16" s="77" t="s">
        <v>218</v>
      </c>
    </row>
    <row r="17" spans="1:9" x14ac:dyDescent="0.3">
      <c r="A17" s="77" t="s">
        <v>155</v>
      </c>
      <c r="B17" s="77" t="s">
        <v>53</v>
      </c>
      <c r="C17" s="77" t="s">
        <v>54</v>
      </c>
      <c r="D17" s="102">
        <v>3000</v>
      </c>
      <c r="E17" s="102">
        <v>1000</v>
      </c>
      <c r="F17" s="102">
        <v>1000</v>
      </c>
      <c r="G17" s="102">
        <v>1000</v>
      </c>
      <c r="H17" s="77" t="s">
        <v>71</v>
      </c>
      <c r="I17" s="77" t="s">
        <v>218</v>
      </c>
    </row>
    <row r="18" spans="1:9" x14ac:dyDescent="0.3">
      <c r="A18" s="77" t="s">
        <v>200</v>
      </c>
      <c r="B18" s="77" t="s">
        <v>222</v>
      </c>
      <c r="C18" s="77" t="s">
        <v>67</v>
      </c>
      <c r="D18" s="102">
        <v>2000</v>
      </c>
      <c r="E18" s="102">
        <v>1500</v>
      </c>
      <c r="F18" s="102">
        <v>1300</v>
      </c>
      <c r="G18" s="102">
        <v>1400</v>
      </c>
      <c r="H18" s="77" t="s">
        <v>201</v>
      </c>
      <c r="I18" s="77" t="s">
        <v>202</v>
      </c>
    </row>
    <row r="19" spans="1:9" x14ac:dyDescent="0.3">
      <c r="A19" s="77" t="s">
        <v>69</v>
      </c>
      <c r="B19" s="77" t="s">
        <v>70</v>
      </c>
      <c r="C19" s="77" t="s">
        <v>54</v>
      </c>
      <c r="D19" s="102">
        <v>400</v>
      </c>
      <c r="E19" s="102">
        <v>10000</v>
      </c>
      <c r="F19" s="102">
        <v>10000</v>
      </c>
      <c r="G19" s="102">
        <v>10000</v>
      </c>
      <c r="H19" s="77" t="s">
        <v>73</v>
      </c>
      <c r="I19" s="77" t="s">
        <v>218</v>
      </c>
    </row>
    <row r="20" spans="1:9" x14ac:dyDescent="0.3">
      <c r="A20" s="77" t="s">
        <v>69</v>
      </c>
      <c r="B20" s="77" t="s">
        <v>72</v>
      </c>
      <c r="C20" s="77" t="s">
        <v>67</v>
      </c>
      <c r="D20" s="102">
        <v>500</v>
      </c>
      <c r="E20" s="102">
        <v>23000</v>
      </c>
      <c r="F20" s="102">
        <v>23000</v>
      </c>
      <c r="G20" s="102">
        <v>23000</v>
      </c>
      <c r="H20" s="77" t="s">
        <v>158</v>
      </c>
      <c r="I20" s="77" t="s">
        <v>219</v>
      </c>
    </row>
    <row r="21" spans="1:9" x14ac:dyDescent="0.3">
      <c r="A21" s="77" t="s">
        <v>69</v>
      </c>
      <c r="B21" s="77" t="s">
        <v>134</v>
      </c>
      <c r="C21" s="77" t="s">
        <v>67</v>
      </c>
      <c r="D21" s="102">
        <v>500</v>
      </c>
      <c r="E21" s="102">
        <v>10000</v>
      </c>
      <c r="F21" s="102">
        <v>10000</v>
      </c>
      <c r="G21" s="102">
        <v>10000</v>
      </c>
      <c r="H21" s="77" t="s">
        <v>73</v>
      </c>
      <c r="I21" s="77" t="s">
        <v>218</v>
      </c>
    </row>
    <row r="22" spans="1:9" x14ac:dyDescent="0.3">
      <c r="A22" s="77" t="s">
        <v>69</v>
      </c>
      <c r="B22" s="77" t="s">
        <v>75</v>
      </c>
      <c r="C22" s="77" t="s">
        <v>67</v>
      </c>
      <c r="D22" s="102">
        <v>500</v>
      </c>
      <c r="E22" s="102">
        <v>9000</v>
      </c>
      <c r="F22" s="102">
        <v>9000</v>
      </c>
      <c r="G22" s="102">
        <v>9000</v>
      </c>
      <c r="H22" s="77" t="s">
        <v>73</v>
      </c>
      <c r="I22" s="77" t="s">
        <v>218</v>
      </c>
    </row>
    <row r="23" spans="1:9" x14ac:dyDescent="0.3">
      <c r="A23" s="77" t="s">
        <v>162</v>
      </c>
      <c r="B23" s="77" t="s">
        <v>163</v>
      </c>
      <c r="C23" s="77" t="s">
        <v>223</v>
      </c>
      <c r="D23" s="102">
        <v>1500</v>
      </c>
      <c r="E23" s="102">
        <v>20000</v>
      </c>
      <c r="F23" s="102">
        <v>20000</v>
      </c>
      <c r="G23" s="102">
        <v>20000</v>
      </c>
      <c r="H23" s="77" t="s">
        <v>221</v>
      </c>
      <c r="I23" s="77" t="s">
        <v>218</v>
      </c>
    </row>
    <row r="24" spans="1:9" x14ac:dyDescent="0.3">
      <c r="A24" s="77" t="s">
        <v>162</v>
      </c>
      <c r="B24" s="77" t="s">
        <v>163</v>
      </c>
      <c r="C24" s="77" t="s">
        <v>147</v>
      </c>
      <c r="D24" s="102">
        <v>1500</v>
      </c>
      <c r="E24" s="102">
        <v>18000</v>
      </c>
      <c r="F24" s="102">
        <v>18000</v>
      </c>
      <c r="G24" s="102">
        <v>18000</v>
      </c>
      <c r="H24" s="77" t="s">
        <v>81</v>
      </c>
      <c r="I24" s="77" t="s">
        <v>218</v>
      </c>
    </row>
    <row r="25" spans="1:9" x14ac:dyDescent="0.3">
      <c r="A25" s="77" t="s">
        <v>162</v>
      </c>
      <c r="B25" s="77" t="s">
        <v>164</v>
      </c>
      <c r="C25" s="77" t="s">
        <v>147</v>
      </c>
      <c r="D25" s="102">
        <v>1500</v>
      </c>
      <c r="E25" s="102">
        <v>17000</v>
      </c>
      <c r="F25" s="102">
        <v>17000</v>
      </c>
      <c r="G25" s="102">
        <v>17000</v>
      </c>
      <c r="H25" s="77" t="s">
        <v>81</v>
      </c>
      <c r="I25" s="77" t="s">
        <v>218</v>
      </c>
    </row>
    <row r="26" spans="1:9" x14ac:dyDescent="0.3">
      <c r="A26" s="77" t="s">
        <v>165</v>
      </c>
      <c r="B26" s="77" t="s">
        <v>53</v>
      </c>
      <c r="C26" s="77" t="s">
        <v>67</v>
      </c>
      <c r="D26" s="102">
        <v>300</v>
      </c>
      <c r="E26" s="102">
        <v>18000</v>
      </c>
      <c r="F26" s="102">
        <v>18000</v>
      </c>
      <c r="G26" s="102">
        <v>18000</v>
      </c>
      <c r="H26" s="77" t="s">
        <v>207</v>
      </c>
      <c r="I26" s="77" t="s">
        <v>56</v>
      </c>
    </row>
    <row r="27" spans="1:9" x14ac:dyDescent="0.3">
      <c r="A27" s="77" t="s">
        <v>167</v>
      </c>
      <c r="B27" s="77" t="s">
        <v>170</v>
      </c>
      <c r="C27" s="77" t="s">
        <v>67</v>
      </c>
      <c r="D27" s="102">
        <v>300</v>
      </c>
      <c r="E27" s="102">
        <v>33000</v>
      </c>
      <c r="F27" s="102">
        <v>33000</v>
      </c>
      <c r="G27" s="102">
        <v>33000</v>
      </c>
      <c r="H27" s="77" t="s">
        <v>169</v>
      </c>
      <c r="I27" s="77" t="s">
        <v>56</v>
      </c>
    </row>
    <row r="28" spans="1:9" x14ac:dyDescent="0.3">
      <c r="A28" s="77" t="s">
        <v>167</v>
      </c>
      <c r="B28" s="77" t="s">
        <v>171</v>
      </c>
      <c r="C28" s="77" t="s">
        <v>67</v>
      </c>
      <c r="D28" s="102">
        <v>300</v>
      </c>
      <c r="E28" s="102">
        <v>30000</v>
      </c>
      <c r="F28" s="102">
        <v>30000</v>
      </c>
      <c r="G28" s="102">
        <v>30000</v>
      </c>
      <c r="H28" s="77" t="s">
        <v>169</v>
      </c>
      <c r="I28" s="77" t="s">
        <v>56</v>
      </c>
    </row>
    <row r="29" spans="1:9" x14ac:dyDescent="0.3">
      <c r="A29" s="77" t="s">
        <v>174</v>
      </c>
      <c r="B29" s="77" t="s">
        <v>175</v>
      </c>
      <c r="C29" s="77" t="s">
        <v>54</v>
      </c>
      <c r="D29" s="102">
        <v>2000</v>
      </c>
      <c r="E29" s="102">
        <v>1800</v>
      </c>
      <c r="F29" s="102">
        <v>1800</v>
      </c>
      <c r="G29" s="102">
        <v>1800</v>
      </c>
      <c r="H29" s="77" t="s">
        <v>71</v>
      </c>
      <c r="I29" s="77" t="s">
        <v>218</v>
      </c>
    </row>
    <row r="30" spans="1:9" x14ac:dyDescent="0.3">
      <c r="A30" s="77" t="s">
        <v>76</v>
      </c>
      <c r="B30" s="77" t="s">
        <v>77</v>
      </c>
      <c r="C30" s="77" t="s">
        <v>67</v>
      </c>
      <c r="D30" s="102">
        <v>2000</v>
      </c>
      <c r="E30" s="102">
        <v>19000</v>
      </c>
      <c r="F30" s="102">
        <v>19000</v>
      </c>
      <c r="G30" s="102">
        <v>19000</v>
      </c>
      <c r="H30" s="77" t="s">
        <v>78</v>
      </c>
      <c r="I30" s="77" t="s">
        <v>56</v>
      </c>
    </row>
    <row r="31" spans="1:9" x14ac:dyDescent="0.3">
      <c r="A31" s="77" t="s">
        <v>80</v>
      </c>
      <c r="B31" s="77" t="s">
        <v>53</v>
      </c>
      <c r="C31" s="77" t="s">
        <v>67</v>
      </c>
      <c r="D31" s="102">
        <v>300</v>
      </c>
      <c r="E31" s="102">
        <v>21000</v>
      </c>
      <c r="F31" s="102">
        <v>21000</v>
      </c>
      <c r="G31" s="102">
        <v>21000</v>
      </c>
      <c r="H31" s="77" t="s">
        <v>178</v>
      </c>
      <c r="I31" s="77" t="s">
        <v>209</v>
      </c>
    </row>
    <row r="32" spans="1:9" x14ac:dyDescent="0.3">
      <c r="A32" s="77" t="s">
        <v>179</v>
      </c>
      <c r="B32" s="77" t="s">
        <v>180</v>
      </c>
      <c r="C32" s="77" t="s">
        <v>149</v>
      </c>
      <c r="D32" s="102">
        <v>500</v>
      </c>
      <c r="E32" s="102">
        <v>1000</v>
      </c>
      <c r="F32" s="102">
        <v>1000</v>
      </c>
      <c r="G32" s="102">
        <v>1000</v>
      </c>
      <c r="H32" s="77" t="s">
        <v>177</v>
      </c>
      <c r="I32" s="77" t="s">
        <v>113</v>
      </c>
    </row>
    <row r="33" spans="1:9" ht="15" thickBot="1" x14ac:dyDescent="0.35">
      <c r="A33" s="99" t="s">
        <v>181</v>
      </c>
      <c r="B33" s="99" t="s">
        <v>53</v>
      </c>
      <c r="C33" s="99" t="s">
        <v>67</v>
      </c>
      <c r="D33" s="103">
        <v>300</v>
      </c>
      <c r="E33" s="103">
        <v>18000</v>
      </c>
      <c r="F33" s="103">
        <v>18000</v>
      </c>
      <c r="G33" s="103">
        <v>18000</v>
      </c>
      <c r="H33" s="99" t="s">
        <v>182</v>
      </c>
      <c r="I33" s="99" t="s">
        <v>56</v>
      </c>
    </row>
    <row r="34" spans="1:9" x14ac:dyDescent="0.3">
      <c r="A34" s="104" t="s">
        <v>307</v>
      </c>
      <c r="B34" s="77"/>
      <c r="C34" s="77"/>
      <c r="D34" s="77"/>
      <c r="E34" s="77"/>
      <c r="F34" s="77"/>
      <c r="G34" s="77"/>
      <c r="H34" s="77"/>
      <c r="I34" s="77"/>
    </row>
  </sheetData>
  <pageMargins left="0.70866141732283472" right="0.70866141732283472" top="0.74803149606299213" bottom="0.74803149606299213" header="0.31496062992125984" footer="0.31496062992125984"/>
  <pageSetup scale="49" orientation="portrait" r:id="rId1"/>
  <headerFooter>
    <oddHeader>&amp;L&amp;10Oficina de Estudios y Políticas Agrarias - ODEPA</oddHeader>
    <oddFooter>&amp;R17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4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2" x14ac:dyDescent="0.25"/>
  <cols>
    <col min="1" max="2" width="21.5546875" style="62" customWidth="1"/>
    <col min="3" max="3" width="21.5546875" style="63" customWidth="1"/>
    <col min="4" max="4" width="21.5546875" style="64" customWidth="1"/>
    <col min="5" max="7" width="14.33203125" style="64" customWidth="1"/>
    <col min="8" max="8" width="27" style="62" customWidth="1"/>
    <col min="9" max="9" width="28" style="62" customWidth="1"/>
    <col min="10" max="16384" width="11.44140625" style="62"/>
  </cols>
  <sheetData>
    <row r="1" spans="1:9" x14ac:dyDescent="0.25">
      <c r="D1" s="62"/>
      <c r="E1" s="62"/>
      <c r="F1" s="62"/>
      <c r="G1" s="62"/>
    </row>
    <row r="2" spans="1:9" ht="18" x14ac:dyDescent="0.35">
      <c r="A2" s="81" t="s">
        <v>7</v>
      </c>
      <c r="B2" s="82"/>
      <c r="D2" s="62"/>
      <c r="E2" s="62"/>
      <c r="F2" s="62"/>
      <c r="G2" s="62"/>
    </row>
    <row r="3" spans="1:9" ht="18" x14ac:dyDescent="0.35">
      <c r="A3" s="82" t="s">
        <v>14</v>
      </c>
      <c r="B3" s="82"/>
      <c r="D3" s="62"/>
      <c r="E3" s="62"/>
      <c r="F3" s="62"/>
      <c r="G3" s="62"/>
    </row>
    <row r="4" spans="1:9" ht="18" x14ac:dyDescent="0.35">
      <c r="A4" s="82" t="s">
        <v>15</v>
      </c>
      <c r="B4" s="84">
        <f ca="1">+'Frutas_Lo Valledor'!$B$4</f>
        <v>46287</v>
      </c>
      <c r="D4" s="62"/>
      <c r="E4" s="62"/>
      <c r="F4" s="62"/>
      <c r="G4" s="62"/>
    </row>
    <row r="5" spans="1:9" ht="18" x14ac:dyDescent="0.35">
      <c r="A5" s="82" t="s">
        <v>48</v>
      </c>
      <c r="B5" s="82"/>
      <c r="D5" s="62"/>
      <c r="E5" s="62"/>
      <c r="F5" s="62"/>
      <c r="G5" s="62"/>
    </row>
    <row r="6" spans="1:9" ht="18" x14ac:dyDescent="0.35">
      <c r="A6" s="82"/>
      <c r="B6" s="82"/>
      <c r="D6" s="62"/>
      <c r="E6" s="62"/>
      <c r="F6" s="62"/>
      <c r="G6" s="62"/>
    </row>
    <row r="7" spans="1:9" ht="18" x14ac:dyDescent="0.25">
      <c r="A7" s="85" t="s">
        <v>31</v>
      </c>
      <c r="B7" s="88"/>
      <c r="C7" s="74"/>
      <c r="D7" s="74"/>
      <c r="E7" s="74"/>
      <c r="F7" s="74"/>
      <c r="G7" s="74"/>
      <c r="H7" s="74"/>
      <c r="I7" s="74"/>
    </row>
    <row r="8" spans="1:9" ht="18.600000000000001" thickBot="1" x14ac:dyDescent="0.3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s="27" customFormat="1" ht="14.4" x14ac:dyDescent="0.3">
      <c r="A10" s="98" t="s">
        <v>124</v>
      </c>
      <c r="B10" s="98" t="s">
        <v>53</v>
      </c>
      <c r="C10" s="98" t="s">
        <v>67</v>
      </c>
      <c r="D10" s="101">
        <v>95</v>
      </c>
      <c r="E10" s="101">
        <v>5000</v>
      </c>
      <c r="F10" s="101">
        <v>4500</v>
      </c>
      <c r="G10" s="101">
        <v>4737</v>
      </c>
      <c r="H10" s="98" t="s">
        <v>125</v>
      </c>
      <c r="I10" s="98" t="s">
        <v>96</v>
      </c>
    </row>
    <row r="11" spans="1:9" s="27" customFormat="1" ht="14.4" x14ac:dyDescent="0.3">
      <c r="A11" s="77" t="s">
        <v>126</v>
      </c>
      <c r="B11" s="77" t="s">
        <v>53</v>
      </c>
      <c r="C11" s="92" t="s">
        <v>67</v>
      </c>
      <c r="D11" s="102">
        <v>38</v>
      </c>
      <c r="E11" s="102">
        <v>9000</v>
      </c>
      <c r="F11" s="102">
        <v>9000</v>
      </c>
      <c r="G11" s="102">
        <v>9000</v>
      </c>
      <c r="H11" s="77" t="s">
        <v>127</v>
      </c>
      <c r="I11" s="77" t="s">
        <v>96</v>
      </c>
    </row>
    <row r="12" spans="1:9" s="27" customFormat="1" ht="14.4" x14ac:dyDescent="0.3">
      <c r="A12" s="77" t="s">
        <v>128</v>
      </c>
      <c r="B12" s="77" t="s">
        <v>129</v>
      </c>
      <c r="C12" s="92" t="s">
        <v>67</v>
      </c>
      <c r="D12" s="102">
        <v>40</v>
      </c>
      <c r="E12" s="102">
        <v>14000</v>
      </c>
      <c r="F12" s="102">
        <v>14000</v>
      </c>
      <c r="G12" s="102">
        <v>14000</v>
      </c>
      <c r="H12" s="77" t="s">
        <v>55</v>
      </c>
      <c r="I12" s="77" t="s">
        <v>130</v>
      </c>
    </row>
    <row r="13" spans="1:9" s="27" customFormat="1" ht="14.4" x14ac:dyDescent="0.3">
      <c r="A13" s="77" t="s">
        <v>128</v>
      </c>
      <c r="B13" s="77" t="s">
        <v>129</v>
      </c>
      <c r="C13" s="92" t="s">
        <v>67</v>
      </c>
      <c r="D13" s="102">
        <v>40</v>
      </c>
      <c r="E13" s="102">
        <v>17000</v>
      </c>
      <c r="F13" s="102">
        <v>17000</v>
      </c>
      <c r="G13" s="102">
        <v>17000</v>
      </c>
      <c r="H13" s="77" t="s">
        <v>110</v>
      </c>
      <c r="I13" s="77" t="s">
        <v>130</v>
      </c>
    </row>
    <row r="14" spans="1:9" s="27" customFormat="1" ht="14.4" x14ac:dyDescent="0.3">
      <c r="A14" s="77" t="s">
        <v>131</v>
      </c>
      <c r="B14" s="77" t="s">
        <v>132</v>
      </c>
      <c r="C14" s="92" t="s">
        <v>67</v>
      </c>
      <c r="D14" s="102">
        <v>20</v>
      </c>
      <c r="E14" s="102">
        <v>44000</v>
      </c>
      <c r="F14" s="102">
        <v>44000</v>
      </c>
      <c r="G14" s="102">
        <v>44000</v>
      </c>
      <c r="H14" s="77" t="s">
        <v>55</v>
      </c>
      <c r="I14" s="77" t="s">
        <v>56</v>
      </c>
    </row>
    <row r="15" spans="1:9" s="27" customFormat="1" ht="14.4" x14ac:dyDescent="0.3">
      <c r="A15" s="77" t="s">
        <v>131</v>
      </c>
      <c r="B15" s="77" t="s">
        <v>132</v>
      </c>
      <c r="C15" s="92" t="s">
        <v>54</v>
      </c>
      <c r="D15" s="102">
        <v>28</v>
      </c>
      <c r="E15" s="102">
        <v>37000</v>
      </c>
      <c r="F15" s="102">
        <v>37000</v>
      </c>
      <c r="G15" s="102">
        <v>37000</v>
      </c>
      <c r="H15" s="77" t="s">
        <v>55</v>
      </c>
      <c r="I15" s="77" t="s">
        <v>56</v>
      </c>
    </row>
    <row r="16" spans="1:9" s="27" customFormat="1" ht="14.4" x14ac:dyDescent="0.3">
      <c r="A16" s="77" t="s">
        <v>133</v>
      </c>
      <c r="B16" s="77" t="s">
        <v>134</v>
      </c>
      <c r="C16" s="92" t="s">
        <v>67</v>
      </c>
      <c r="D16" s="102">
        <v>70</v>
      </c>
      <c r="E16" s="102">
        <v>12500</v>
      </c>
      <c r="F16" s="102">
        <v>12000</v>
      </c>
      <c r="G16" s="102">
        <v>12179</v>
      </c>
      <c r="H16" s="77" t="s">
        <v>135</v>
      </c>
      <c r="I16" s="77" t="s">
        <v>86</v>
      </c>
    </row>
    <row r="17" spans="1:9" s="27" customFormat="1" ht="14.4" x14ac:dyDescent="0.3">
      <c r="A17" s="77" t="s">
        <v>133</v>
      </c>
      <c r="B17" s="77" t="s">
        <v>136</v>
      </c>
      <c r="C17" s="92" t="s">
        <v>137</v>
      </c>
      <c r="D17" s="102">
        <v>45</v>
      </c>
      <c r="E17" s="102">
        <v>12000</v>
      </c>
      <c r="F17" s="102">
        <v>12000</v>
      </c>
      <c r="G17" s="102">
        <v>12000</v>
      </c>
      <c r="H17" s="77" t="s">
        <v>135</v>
      </c>
      <c r="I17" s="77" t="s">
        <v>86</v>
      </c>
    </row>
    <row r="18" spans="1:9" s="27" customFormat="1" ht="14.4" x14ac:dyDescent="0.3">
      <c r="A18" s="77" t="s">
        <v>138</v>
      </c>
      <c r="B18" s="77" t="s">
        <v>139</v>
      </c>
      <c r="C18" s="92" t="s">
        <v>67</v>
      </c>
      <c r="D18" s="102">
        <v>90</v>
      </c>
      <c r="E18" s="102">
        <v>12000</v>
      </c>
      <c r="F18" s="102">
        <v>12000</v>
      </c>
      <c r="G18" s="102">
        <v>12000</v>
      </c>
      <c r="H18" s="77" t="s">
        <v>140</v>
      </c>
      <c r="I18" s="77" t="s">
        <v>86</v>
      </c>
    </row>
    <row r="19" spans="1:9" s="27" customFormat="1" ht="14.4" x14ac:dyDescent="0.3">
      <c r="A19" s="77" t="s">
        <v>141</v>
      </c>
      <c r="B19" s="77" t="s">
        <v>53</v>
      </c>
      <c r="C19" s="92" t="s">
        <v>67</v>
      </c>
      <c r="D19" s="102">
        <v>40</v>
      </c>
      <c r="E19" s="102">
        <v>10000</v>
      </c>
      <c r="F19" s="102">
        <v>10000</v>
      </c>
      <c r="G19" s="102">
        <v>10000</v>
      </c>
      <c r="H19" s="77" t="s">
        <v>142</v>
      </c>
      <c r="I19" s="77" t="s">
        <v>56</v>
      </c>
    </row>
    <row r="20" spans="1:9" s="27" customFormat="1" ht="14.4" x14ac:dyDescent="0.3">
      <c r="A20" s="77" t="s">
        <v>143</v>
      </c>
      <c r="B20" s="77" t="s">
        <v>53</v>
      </c>
      <c r="C20" s="92" t="s">
        <v>67</v>
      </c>
      <c r="D20" s="102">
        <v>1850</v>
      </c>
      <c r="E20" s="102">
        <v>1200</v>
      </c>
      <c r="F20" s="102">
        <v>1100</v>
      </c>
      <c r="G20" s="102">
        <v>1149</v>
      </c>
      <c r="H20" s="77" t="s">
        <v>144</v>
      </c>
      <c r="I20" s="77" t="s">
        <v>96</v>
      </c>
    </row>
    <row r="21" spans="1:9" s="27" customFormat="1" ht="14.4" x14ac:dyDescent="0.3">
      <c r="A21" s="77" t="s">
        <v>143</v>
      </c>
      <c r="B21" s="77" t="s">
        <v>53</v>
      </c>
      <c r="C21" s="92" t="s">
        <v>54</v>
      </c>
      <c r="D21" s="102">
        <v>1350</v>
      </c>
      <c r="E21" s="102">
        <v>850</v>
      </c>
      <c r="F21" s="102">
        <v>800</v>
      </c>
      <c r="G21" s="102">
        <v>820</v>
      </c>
      <c r="H21" s="77" t="s">
        <v>144</v>
      </c>
      <c r="I21" s="77" t="s">
        <v>96</v>
      </c>
    </row>
    <row r="22" spans="1:9" s="27" customFormat="1" ht="14.4" x14ac:dyDescent="0.3">
      <c r="A22" s="77" t="s">
        <v>145</v>
      </c>
      <c r="B22" s="77" t="s">
        <v>53</v>
      </c>
      <c r="C22" s="92" t="s">
        <v>67</v>
      </c>
      <c r="D22" s="102">
        <v>650</v>
      </c>
      <c r="E22" s="102">
        <v>1000</v>
      </c>
      <c r="F22" s="102">
        <v>1000</v>
      </c>
      <c r="G22" s="102">
        <v>1000</v>
      </c>
      <c r="H22" s="77" t="s">
        <v>71</v>
      </c>
      <c r="I22" s="77" t="s">
        <v>89</v>
      </c>
    </row>
    <row r="23" spans="1:9" s="27" customFormat="1" ht="14.4" x14ac:dyDescent="0.3">
      <c r="A23" s="77" t="s">
        <v>145</v>
      </c>
      <c r="B23" s="77" t="s">
        <v>53</v>
      </c>
      <c r="C23" s="92" t="s">
        <v>67</v>
      </c>
      <c r="D23" s="102">
        <v>1750</v>
      </c>
      <c r="E23" s="102">
        <v>1100</v>
      </c>
      <c r="F23" s="102">
        <v>1000</v>
      </c>
      <c r="G23" s="102">
        <v>1046</v>
      </c>
      <c r="H23" s="77" t="s">
        <v>71</v>
      </c>
      <c r="I23" s="77" t="s">
        <v>96</v>
      </c>
    </row>
    <row r="24" spans="1:9" s="27" customFormat="1" ht="14.4" x14ac:dyDescent="0.3">
      <c r="A24" s="77" t="s">
        <v>145</v>
      </c>
      <c r="B24" s="77" t="s">
        <v>53</v>
      </c>
      <c r="C24" s="92" t="s">
        <v>54</v>
      </c>
      <c r="D24" s="102">
        <v>850</v>
      </c>
      <c r="E24" s="102">
        <v>800</v>
      </c>
      <c r="F24" s="102">
        <v>800</v>
      </c>
      <c r="G24" s="102">
        <v>800</v>
      </c>
      <c r="H24" s="77" t="s">
        <v>71</v>
      </c>
      <c r="I24" s="77" t="s">
        <v>89</v>
      </c>
    </row>
    <row r="25" spans="1:9" s="27" customFormat="1" ht="14.4" x14ac:dyDescent="0.3">
      <c r="A25" s="77" t="s">
        <v>145</v>
      </c>
      <c r="B25" s="77" t="s">
        <v>53</v>
      </c>
      <c r="C25" s="92" t="s">
        <v>54</v>
      </c>
      <c r="D25" s="102">
        <v>550</v>
      </c>
      <c r="E25" s="102">
        <v>800</v>
      </c>
      <c r="F25" s="102">
        <v>800</v>
      </c>
      <c r="G25" s="102">
        <v>800</v>
      </c>
      <c r="H25" s="77" t="s">
        <v>71</v>
      </c>
      <c r="I25" s="77" t="s">
        <v>96</v>
      </c>
    </row>
    <row r="26" spans="1:9" s="27" customFormat="1" ht="14.4" x14ac:dyDescent="0.3">
      <c r="A26" s="77" t="s">
        <v>61</v>
      </c>
      <c r="B26" s="77" t="s">
        <v>146</v>
      </c>
      <c r="C26" s="92" t="s">
        <v>147</v>
      </c>
      <c r="D26" s="102">
        <v>40</v>
      </c>
      <c r="E26" s="102">
        <v>17000</v>
      </c>
      <c r="F26" s="102">
        <v>17000</v>
      </c>
      <c r="G26" s="102">
        <v>17000</v>
      </c>
      <c r="H26" s="77" t="s">
        <v>63</v>
      </c>
      <c r="I26" s="77" t="s">
        <v>89</v>
      </c>
    </row>
    <row r="27" spans="1:9" s="27" customFormat="1" ht="14.4" x14ac:dyDescent="0.3">
      <c r="A27" s="77" t="s">
        <v>61</v>
      </c>
      <c r="B27" s="77" t="s">
        <v>53</v>
      </c>
      <c r="C27" s="92" t="s">
        <v>147</v>
      </c>
      <c r="D27" s="102">
        <v>45</v>
      </c>
      <c r="E27" s="102">
        <v>9500</v>
      </c>
      <c r="F27" s="102">
        <v>9500</v>
      </c>
      <c r="G27" s="102">
        <v>9500</v>
      </c>
      <c r="H27" s="77" t="s">
        <v>148</v>
      </c>
      <c r="I27" s="77" t="s">
        <v>96</v>
      </c>
    </row>
    <row r="28" spans="1:9" s="27" customFormat="1" ht="14.4" x14ac:dyDescent="0.3">
      <c r="A28" s="77" t="s">
        <v>61</v>
      </c>
      <c r="B28" s="77" t="s">
        <v>53</v>
      </c>
      <c r="C28" s="92" t="s">
        <v>147</v>
      </c>
      <c r="D28" s="102">
        <v>80</v>
      </c>
      <c r="E28" s="102">
        <v>11500</v>
      </c>
      <c r="F28" s="102">
        <v>11000</v>
      </c>
      <c r="G28" s="102">
        <v>11250</v>
      </c>
      <c r="H28" s="77" t="s">
        <v>63</v>
      </c>
      <c r="I28" s="77" t="s">
        <v>96</v>
      </c>
    </row>
    <row r="29" spans="1:9" s="27" customFormat="1" ht="14.4" x14ac:dyDescent="0.3">
      <c r="A29" s="77" t="s">
        <v>61</v>
      </c>
      <c r="B29" s="77" t="s">
        <v>53</v>
      </c>
      <c r="C29" s="92" t="s">
        <v>149</v>
      </c>
      <c r="D29" s="102">
        <v>46000</v>
      </c>
      <c r="E29" s="102">
        <v>6800</v>
      </c>
      <c r="F29" s="102">
        <v>6500</v>
      </c>
      <c r="G29" s="102">
        <v>6650</v>
      </c>
      <c r="H29" s="77" t="s">
        <v>150</v>
      </c>
      <c r="I29" s="77" t="s">
        <v>96</v>
      </c>
    </row>
    <row r="30" spans="1:9" s="27" customFormat="1" ht="14.4" x14ac:dyDescent="0.3">
      <c r="A30" s="77" t="s">
        <v>151</v>
      </c>
      <c r="B30" s="77" t="s">
        <v>53</v>
      </c>
      <c r="C30" s="92" t="s">
        <v>67</v>
      </c>
      <c r="D30" s="102">
        <v>86</v>
      </c>
      <c r="E30" s="102">
        <v>6500</v>
      </c>
      <c r="F30" s="102">
        <v>6000</v>
      </c>
      <c r="G30" s="102">
        <v>6233</v>
      </c>
      <c r="H30" s="77" t="s">
        <v>152</v>
      </c>
      <c r="I30" s="77" t="s">
        <v>96</v>
      </c>
    </row>
    <row r="31" spans="1:9" s="27" customFormat="1" ht="14.4" x14ac:dyDescent="0.3">
      <c r="A31" s="77" t="s">
        <v>153</v>
      </c>
      <c r="B31" s="77" t="s">
        <v>53</v>
      </c>
      <c r="C31" s="92" t="s">
        <v>67</v>
      </c>
      <c r="D31" s="102">
        <v>110</v>
      </c>
      <c r="E31" s="102">
        <v>5500</v>
      </c>
      <c r="F31" s="102">
        <v>5000</v>
      </c>
      <c r="G31" s="102">
        <v>5205</v>
      </c>
      <c r="H31" s="77" t="s">
        <v>154</v>
      </c>
      <c r="I31" s="77" t="s">
        <v>96</v>
      </c>
    </row>
    <row r="32" spans="1:9" s="27" customFormat="1" ht="14.4" x14ac:dyDescent="0.3">
      <c r="A32" s="77" t="s">
        <v>155</v>
      </c>
      <c r="B32" s="77" t="s">
        <v>53</v>
      </c>
      <c r="C32" s="92" t="s">
        <v>67</v>
      </c>
      <c r="D32" s="102">
        <v>1550</v>
      </c>
      <c r="E32" s="102">
        <v>1200</v>
      </c>
      <c r="F32" s="102">
        <v>1100</v>
      </c>
      <c r="G32" s="102">
        <v>1142</v>
      </c>
      <c r="H32" s="77" t="s">
        <v>71</v>
      </c>
      <c r="I32" s="77" t="s">
        <v>89</v>
      </c>
    </row>
    <row r="33" spans="1:9" s="27" customFormat="1" ht="14.4" x14ac:dyDescent="0.3">
      <c r="A33" s="77" t="s">
        <v>155</v>
      </c>
      <c r="B33" s="77" t="s">
        <v>53</v>
      </c>
      <c r="C33" s="92" t="s">
        <v>67</v>
      </c>
      <c r="D33" s="102">
        <v>550</v>
      </c>
      <c r="E33" s="102">
        <v>1000</v>
      </c>
      <c r="F33" s="102">
        <v>1000</v>
      </c>
      <c r="G33" s="102">
        <v>1000</v>
      </c>
      <c r="H33" s="77" t="s">
        <v>71</v>
      </c>
      <c r="I33" s="77" t="s">
        <v>96</v>
      </c>
    </row>
    <row r="34" spans="1:9" s="27" customFormat="1" ht="14.4" x14ac:dyDescent="0.3">
      <c r="A34" s="77" t="s">
        <v>156</v>
      </c>
      <c r="B34" s="77" t="s">
        <v>53</v>
      </c>
      <c r="C34" s="92" t="s">
        <v>67</v>
      </c>
      <c r="D34" s="102">
        <v>85</v>
      </c>
      <c r="E34" s="102">
        <v>6500</v>
      </c>
      <c r="F34" s="102">
        <v>6000</v>
      </c>
      <c r="G34" s="102">
        <v>6235</v>
      </c>
      <c r="H34" s="77" t="s">
        <v>154</v>
      </c>
      <c r="I34" s="77" t="s">
        <v>96</v>
      </c>
    </row>
    <row r="35" spans="1:9" s="27" customFormat="1" ht="14.4" x14ac:dyDescent="0.3">
      <c r="A35" s="77" t="s">
        <v>69</v>
      </c>
      <c r="B35" s="77" t="s">
        <v>70</v>
      </c>
      <c r="C35" s="92" t="s">
        <v>67</v>
      </c>
      <c r="D35" s="102">
        <v>80</v>
      </c>
      <c r="E35" s="102">
        <v>9000</v>
      </c>
      <c r="F35" s="102">
        <v>8500</v>
      </c>
      <c r="G35" s="102">
        <v>8750</v>
      </c>
      <c r="H35" s="77" t="s">
        <v>157</v>
      </c>
      <c r="I35" s="77" t="s">
        <v>96</v>
      </c>
    </row>
    <row r="36" spans="1:9" s="27" customFormat="1" ht="14.4" x14ac:dyDescent="0.3">
      <c r="A36" s="77" t="s">
        <v>69</v>
      </c>
      <c r="B36" s="77" t="s">
        <v>72</v>
      </c>
      <c r="C36" s="92" t="s">
        <v>67</v>
      </c>
      <c r="D36" s="102">
        <v>80</v>
      </c>
      <c r="E36" s="102">
        <v>13000</v>
      </c>
      <c r="F36" s="102">
        <v>12000</v>
      </c>
      <c r="G36" s="102">
        <v>12500</v>
      </c>
      <c r="H36" s="77" t="s">
        <v>158</v>
      </c>
      <c r="I36" s="77" t="s">
        <v>96</v>
      </c>
    </row>
    <row r="37" spans="1:9" s="27" customFormat="1" ht="14.4" x14ac:dyDescent="0.3">
      <c r="A37" s="77" t="s">
        <v>69</v>
      </c>
      <c r="B37" s="77" t="s">
        <v>159</v>
      </c>
      <c r="C37" s="92" t="s">
        <v>67</v>
      </c>
      <c r="D37" s="102">
        <v>40</v>
      </c>
      <c r="E37" s="102">
        <v>8000</v>
      </c>
      <c r="F37" s="102">
        <v>8000</v>
      </c>
      <c r="G37" s="102">
        <v>8000</v>
      </c>
      <c r="H37" s="77" t="s">
        <v>74</v>
      </c>
      <c r="I37" s="77" t="s">
        <v>96</v>
      </c>
    </row>
    <row r="38" spans="1:9" s="27" customFormat="1" ht="14.4" x14ac:dyDescent="0.3">
      <c r="A38" s="77" t="s">
        <v>69</v>
      </c>
      <c r="B38" s="77" t="s">
        <v>75</v>
      </c>
      <c r="C38" s="92" t="s">
        <v>67</v>
      </c>
      <c r="D38" s="102">
        <v>40</v>
      </c>
      <c r="E38" s="102">
        <v>8000</v>
      </c>
      <c r="F38" s="102">
        <v>8000</v>
      </c>
      <c r="G38" s="102">
        <v>8000</v>
      </c>
      <c r="H38" s="77" t="s">
        <v>74</v>
      </c>
      <c r="I38" s="77" t="s">
        <v>96</v>
      </c>
    </row>
    <row r="39" spans="1:9" s="27" customFormat="1" ht="14.4" x14ac:dyDescent="0.3">
      <c r="A39" s="77" t="s">
        <v>69</v>
      </c>
      <c r="B39" s="77" t="s">
        <v>160</v>
      </c>
      <c r="C39" s="92" t="s">
        <v>67</v>
      </c>
      <c r="D39" s="102">
        <v>40</v>
      </c>
      <c r="E39" s="102">
        <v>6500</v>
      </c>
      <c r="F39" s="102">
        <v>6500</v>
      </c>
      <c r="G39" s="102">
        <v>6500</v>
      </c>
      <c r="H39" s="77" t="s">
        <v>161</v>
      </c>
      <c r="I39" s="77" t="s">
        <v>96</v>
      </c>
    </row>
    <row r="40" spans="1:9" s="27" customFormat="1" ht="14.4" x14ac:dyDescent="0.3">
      <c r="A40" s="77" t="s">
        <v>162</v>
      </c>
      <c r="B40" s="77" t="s">
        <v>163</v>
      </c>
      <c r="C40" s="92" t="s">
        <v>147</v>
      </c>
      <c r="D40" s="102">
        <v>330</v>
      </c>
      <c r="E40" s="102">
        <v>19500</v>
      </c>
      <c r="F40" s="102">
        <v>19000</v>
      </c>
      <c r="G40" s="102">
        <v>19273</v>
      </c>
      <c r="H40" s="77" t="s">
        <v>81</v>
      </c>
      <c r="I40" s="77" t="s">
        <v>116</v>
      </c>
    </row>
    <row r="41" spans="1:9" s="27" customFormat="1" ht="14.4" x14ac:dyDescent="0.3">
      <c r="A41" s="77" t="s">
        <v>162</v>
      </c>
      <c r="B41" s="77" t="s">
        <v>164</v>
      </c>
      <c r="C41" s="92" t="s">
        <v>147</v>
      </c>
      <c r="D41" s="102">
        <v>330</v>
      </c>
      <c r="E41" s="102">
        <v>20000</v>
      </c>
      <c r="F41" s="102">
        <v>19500</v>
      </c>
      <c r="G41" s="102">
        <v>19727</v>
      </c>
      <c r="H41" s="77" t="s">
        <v>81</v>
      </c>
      <c r="I41" s="77" t="s">
        <v>96</v>
      </c>
    </row>
    <row r="42" spans="1:9" s="27" customFormat="1" ht="14.4" x14ac:dyDescent="0.3">
      <c r="A42" s="77" t="s">
        <v>162</v>
      </c>
      <c r="B42" s="77" t="s">
        <v>164</v>
      </c>
      <c r="C42" s="92" t="s">
        <v>147</v>
      </c>
      <c r="D42" s="102">
        <v>360</v>
      </c>
      <c r="E42" s="102">
        <v>20000</v>
      </c>
      <c r="F42" s="102">
        <v>19500</v>
      </c>
      <c r="G42" s="102">
        <v>19750</v>
      </c>
      <c r="H42" s="77" t="s">
        <v>81</v>
      </c>
      <c r="I42" s="77" t="s">
        <v>116</v>
      </c>
    </row>
    <row r="43" spans="1:9" s="27" customFormat="1" ht="14.4" x14ac:dyDescent="0.3">
      <c r="A43" s="77" t="s">
        <v>165</v>
      </c>
      <c r="B43" s="77" t="s">
        <v>53</v>
      </c>
      <c r="C43" s="92" t="s">
        <v>67</v>
      </c>
      <c r="D43" s="102">
        <v>75</v>
      </c>
      <c r="E43" s="102">
        <v>18000</v>
      </c>
      <c r="F43" s="102">
        <v>17500</v>
      </c>
      <c r="G43" s="102">
        <v>17767</v>
      </c>
      <c r="H43" s="77" t="s">
        <v>166</v>
      </c>
      <c r="I43" s="77" t="s">
        <v>56</v>
      </c>
    </row>
    <row r="44" spans="1:9" s="27" customFormat="1" ht="14.4" x14ac:dyDescent="0.3">
      <c r="A44" s="77" t="s">
        <v>167</v>
      </c>
      <c r="B44" s="77" t="s">
        <v>168</v>
      </c>
      <c r="C44" s="92" t="s">
        <v>67</v>
      </c>
      <c r="D44" s="102">
        <v>25</v>
      </c>
      <c r="E44" s="102">
        <v>33000</v>
      </c>
      <c r="F44" s="102">
        <v>33000</v>
      </c>
      <c r="G44" s="102">
        <v>33000</v>
      </c>
      <c r="H44" s="77" t="s">
        <v>169</v>
      </c>
      <c r="I44" s="77" t="s">
        <v>56</v>
      </c>
    </row>
    <row r="45" spans="1:9" s="27" customFormat="1" ht="14.4" x14ac:dyDescent="0.3">
      <c r="A45" s="77" t="s">
        <v>167</v>
      </c>
      <c r="B45" s="77" t="s">
        <v>170</v>
      </c>
      <c r="C45" s="92" t="s">
        <v>67</v>
      </c>
      <c r="D45" s="102">
        <v>68</v>
      </c>
      <c r="E45" s="102">
        <v>27000</v>
      </c>
      <c r="F45" s="102">
        <v>26000</v>
      </c>
      <c r="G45" s="102">
        <v>26559</v>
      </c>
      <c r="H45" s="77" t="s">
        <v>169</v>
      </c>
      <c r="I45" s="77" t="s">
        <v>56</v>
      </c>
    </row>
    <row r="46" spans="1:9" s="27" customFormat="1" ht="14.4" x14ac:dyDescent="0.3">
      <c r="A46" s="77" t="s">
        <v>167</v>
      </c>
      <c r="B46" s="77" t="s">
        <v>170</v>
      </c>
      <c r="C46" s="92" t="s">
        <v>54</v>
      </c>
      <c r="D46" s="102">
        <v>30</v>
      </c>
      <c r="E46" s="102">
        <v>23000</v>
      </c>
      <c r="F46" s="102">
        <v>23000</v>
      </c>
      <c r="G46" s="102">
        <v>23000</v>
      </c>
      <c r="H46" s="77" t="s">
        <v>169</v>
      </c>
      <c r="I46" s="77" t="s">
        <v>56</v>
      </c>
    </row>
    <row r="47" spans="1:9" s="27" customFormat="1" ht="14.4" x14ac:dyDescent="0.3">
      <c r="A47" s="77" t="s">
        <v>167</v>
      </c>
      <c r="B47" s="77" t="s">
        <v>171</v>
      </c>
      <c r="C47" s="92" t="s">
        <v>67</v>
      </c>
      <c r="D47" s="102">
        <v>55</v>
      </c>
      <c r="E47" s="102">
        <v>27000</v>
      </c>
      <c r="F47" s="102">
        <v>26000</v>
      </c>
      <c r="G47" s="102">
        <v>26364</v>
      </c>
      <c r="H47" s="77" t="s">
        <v>169</v>
      </c>
      <c r="I47" s="77" t="s">
        <v>56</v>
      </c>
    </row>
    <row r="48" spans="1:9" s="27" customFormat="1" ht="14.4" x14ac:dyDescent="0.3">
      <c r="A48" s="77" t="s">
        <v>167</v>
      </c>
      <c r="B48" s="77" t="s">
        <v>171</v>
      </c>
      <c r="C48" s="92" t="s">
        <v>54</v>
      </c>
      <c r="D48" s="102">
        <v>20</v>
      </c>
      <c r="E48" s="102">
        <v>23000</v>
      </c>
      <c r="F48" s="102">
        <v>23000</v>
      </c>
      <c r="G48" s="102">
        <v>23000</v>
      </c>
      <c r="H48" s="77" t="s">
        <v>169</v>
      </c>
      <c r="I48" s="77" t="s">
        <v>56</v>
      </c>
    </row>
    <row r="49" spans="1:9" s="27" customFormat="1" ht="14.4" x14ac:dyDescent="0.3">
      <c r="A49" s="77" t="s">
        <v>172</v>
      </c>
      <c r="B49" s="77" t="s">
        <v>173</v>
      </c>
      <c r="C49" s="92" t="s">
        <v>67</v>
      </c>
      <c r="D49" s="102">
        <v>25</v>
      </c>
      <c r="E49" s="102">
        <v>47000</v>
      </c>
      <c r="F49" s="102">
        <v>47000</v>
      </c>
      <c r="G49" s="102">
        <v>47000</v>
      </c>
      <c r="H49" s="77" t="s">
        <v>81</v>
      </c>
      <c r="I49" s="77" t="s">
        <v>56</v>
      </c>
    </row>
    <row r="50" spans="1:9" s="27" customFormat="1" ht="14.4" x14ac:dyDescent="0.3">
      <c r="A50" s="77" t="s">
        <v>174</v>
      </c>
      <c r="B50" s="77" t="s">
        <v>175</v>
      </c>
      <c r="C50" s="92" t="s">
        <v>67</v>
      </c>
      <c r="D50" s="102">
        <v>950</v>
      </c>
      <c r="E50" s="102">
        <v>1800</v>
      </c>
      <c r="F50" s="102">
        <v>1800</v>
      </c>
      <c r="G50" s="102">
        <v>1800</v>
      </c>
      <c r="H50" s="77" t="s">
        <v>71</v>
      </c>
      <c r="I50" s="77" t="s">
        <v>96</v>
      </c>
    </row>
    <row r="51" spans="1:9" s="27" customFormat="1" ht="14.4" x14ac:dyDescent="0.3">
      <c r="A51" s="77" t="s">
        <v>176</v>
      </c>
      <c r="B51" s="77" t="s">
        <v>53</v>
      </c>
      <c r="C51" s="92" t="s">
        <v>67</v>
      </c>
      <c r="D51" s="102">
        <v>95</v>
      </c>
      <c r="E51" s="102">
        <v>1300</v>
      </c>
      <c r="F51" s="102">
        <v>1300</v>
      </c>
      <c r="G51" s="102">
        <v>1300</v>
      </c>
      <c r="H51" s="77" t="s">
        <v>177</v>
      </c>
      <c r="I51" s="77" t="s">
        <v>113</v>
      </c>
    </row>
    <row r="52" spans="1:9" s="27" customFormat="1" ht="14.4" x14ac:dyDescent="0.3">
      <c r="A52" s="77" t="s">
        <v>76</v>
      </c>
      <c r="B52" s="77" t="s">
        <v>77</v>
      </c>
      <c r="C52" s="92" t="s">
        <v>67</v>
      </c>
      <c r="D52" s="102">
        <v>360</v>
      </c>
      <c r="E52" s="102">
        <v>19500</v>
      </c>
      <c r="F52" s="102">
        <v>18500</v>
      </c>
      <c r="G52" s="102">
        <v>18958</v>
      </c>
      <c r="H52" s="77" t="s">
        <v>78</v>
      </c>
      <c r="I52" s="77" t="s">
        <v>56</v>
      </c>
    </row>
    <row r="53" spans="1:9" s="27" customFormat="1" ht="14.4" x14ac:dyDescent="0.3">
      <c r="A53" s="77" t="s">
        <v>76</v>
      </c>
      <c r="B53" s="77" t="s">
        <v>77</v>
      </c>
      <c r="C53" s="92" t="s">
        <v>54</v>
      </c>
      <c r="D53" s="102">
        <v>300</v>
      </c>
      <c r="E53" s="102">
        <v>17000</v>
      </c>
      <c r="F53" s="102">
        <v>16000</v>
      </c>
      <c r="G53" s="102">
        <v>16500</v>
      </c>
      <c r="H53" s="77" t="s">
        <v>78</v>
      </c>
      <c r="I53" s="77" t="s">
        <v>56</v>
      </c>
    </row>
    <row r="54" spans="1:9" s="27" customFormat="1" ht="14.4" x14ac:dyDescent="0.3">
      <c r="A54" s="77" t="s">
        <v>76</v>
      </c>
      <c r="B54" s="77" t="s">
        <v>77</v>
      </c>
      <c r="C54" s="92" t="s">
        <v>57</v>
      </c>
      <c r="D54" s="102">
        <v>90</v>
      </c>
      <c r="E54" s="102">
        <v>12000</v>
      </c>
      <c r="F54" s="102">
        <v>12000</v>
      </c>
      <c r="G54" s="102">
        <v>12000</v>
      </c>
      <c r="H54" s="77" t="s">
        <v>78</v>
      </c>
      <c r="I54" s="77" t="s">
        <v>56</v>
      </c>
    </row>
    <row r="55" spans="1:9" s="27" customFormat="1" ht="14.4" x14ac:dyDescent="0.3">
      <c r="A55" s="77" t="s">
        <v>80</v>
      </c>
      <c r="B55" s="77" t="s">
        <v>53</v>
      </c>
      <c r="C55" s="92" t="s">
        <v>67</v>
      </c>
      <c r="D55" s="102">
        <v>300</v>
      </c>
      <c r="E55" s="102">
        <v>13000</v>
      </c>
      <c r="F55" s="102">
        <v>12000</v>
      </c>
      <c r="G55" s="102">
        <v>12400</v>
      </c>
      <c r="H55" s="77" t="s">
        <v>178</v>
      </c>
      <c r="I55" s="77" t="s">
        <v>96</v>
      </c>
    </row>
    <row r="56" spans="1:9" s="27" customFormat="1" ht="14.4" x14ac:dyDescent="0.3">
      <c r="A56" s="77" t="s">
        <v>179</v>
      </c>
      <c r="B56" s="77" t="s">
        <v>180</v>
      </c>
      <c r="C56" s="92" t="s">
        <v>147</v>
      </c>
      <c r="D56" s="102">
        <v>90</v>
      </c>
      <c r="E56" s="102">
        <v>1300</v>
      </c>
      <c r="F56" s="102">
        <v>1300</v>
      </c>
      <c r="G56" s="102">
        <v>1300</v>
      </c>
      <c r="H56" s="77" t="s">
        <v>177</v>
      </c>
      <c r="I56" s="77" t="s">
        <v>116</v>
      </c>
    </row>
    <row r="57" spans="1:9" s="27" customFormat="1" ht="15" thickBot="1" x14ac:dyDescent="0.35">
      <c r="A57" s="99" t="s">
        <v>181</v>
      </c>
      <c r="B57" s="99" t="s">
        <v>53</v>
      </c>
      <c r="C57" s="100" t="s">
        <v>67</v>
      </c>
      <c r="D57" s="103">
        <v>45</v>
      </c>
      <c r="E57" s="103">
        <v>14000</v>
      </c>
      <c r="F57" s="103">
        <v>14000</v>
      </c>
      <c r="G57" s="103">
        <v>14000</v>
      </c>
      <c r="H57" s="99" t="s">
        <v>182</v>
      </c>
      <c r="I57" s="99" t="s">
        <v>56</v>
      </c>
    </row>
    <row r="58" spans="1:9" s="27" customFormat="1" ht="14.4" x14ac:dyDescent="0.3">
      <c r="A58" s="104" t="s">
        <v>307</v>
      </c>
      <c r="B58" s="77"/>
      <c r="C58" s="92"/>
      <c r="D58" s="94"/>
      <c r="E58" s="94"/>
      <c r="F58" s="94"/>
      <c r="G58" s="94"/>
      <c r="H58" s="77"/>
      <c r="I58" s="77"/>
    </row>
    <row r="59" spans="1:9" s="27" customFormat="1" ht="14.4" x14ac:dyDescent="0.3">
      <c r="C59" s="69"/>
      <c r="D59" s="71"/>
      <c r="E59" s="71"/>
      <c r="F59" s="71"/>
      <c r="G59" s="71"/>
    </row>
    <row r="60" spans="1:9" s="27" customFormat="1" ht="14.4" x14ac:dyDescent="0.3">
      <c r="C60" s="69"/>
      <c r="D60" s="71"/>
      <c r="E60" s="71"/>
      <c r="F60" s="71"/>
      <c r="G60" s="71"/>
    </row>
    <row r="61" spans="1:9" s="27" customFormat="1" ht="14.4" x14ac:dyDescent="0.3">
      <c r="C61" s="69"/>
      <c r="D61" s="71"/>
      <c r="E61" s="71"/>
      <c r="F61" s="71"/>
      <c r="G61" s="71"/>
    </row>
    <row r="62" spans="1:9" s="27" customFormat="1" ht="14.4" x14ac:dyDescent="0.3">
      <c r="C62" s="69"/>
      <c r="D62" s="71"/>
      <c r="E62" s="71"/>
      <c r="F62" s="71"/>
      <c r="G62" s="71"/>
    </row>
    <row r="63" spans="1:9" s="27" customFormat="1" ht="14.4" x14ac:dyDescent="0.3">
      <c r="C63" s="69"/>
      <c r="D63" s="71"/>
      <c r="E63" s="71"/>
      <c r="F63" s="71"/>
      <c r="G63" s="71"/>
    </row>
    <row r="64" spans="1:9" s="27" customFormat="1" ht="14.4" x14ac:dyDescent="0.3">
      <c r="C64" s="69"/>
      <c r="D64" s="71"/>
      <c r="E64" s="71"/>
      <c r="F64" s="71"/>
      <c r="G64" s="71"/>
    </row>
    <row r="65" spans="3:7" s="27" customFormat="1" ht="14.4" x14ac:dyDescent="0.3">
      <c r="C65" s="69"/>
      <c r="D65" s="71"/>
      <c r="E65" s="71"/>
      <c r="F65" s="71"/>
      <c r="G65" s="71"/>
    </row>
    <row r="66" spans="3:7" s="27" customFormat="1" ht="14.4" x14ac:dyDescent="0.3">
      <c r="C66" s="69"/>
      <c r="D66" s="71"/>
      <c r="E66" s="71"/>
      <c r="F66" s="71"/>
      <c r="G66" s="71"/>
    </row>
    <row r="67" spans="3:7" s="27" customFormat="1" ht="14.4" x14ac:dyDescent="0.3">
      <c r="C67" s="69"/>
      <c r="D67" s="71"/>
      <c r="E67" s="71"/>
      <c r="F67" s="71"/>
      <c r="G67" s="71"/>
    </row>
    <row r="68" spans="3:7" s="27" customFormat="1" ht="14.4" x14ac:dyDescent="0.3">
      <c r="C68" s="69"/>
      <c r="D68" s="71"/>
      <c r="E68" s="71"/>
      <c r="F68" s="71"/>
      <c r="G68" s="71"/>
    </row>
    <row r="69" spans="3:7" s="27" customFormat="1" ht="14.4" x14ac:dyDescent="0.3">
      <c r="C69" s="69"/>
      <c r="D69" s="71"/>
      <c r="E69" s="71"/>
      <c r="F69" s="71"/>
      <c r="G69" s="71"/>
    </row>
    <row r="70" spans="3:7" s="27" customFormat="1" ht="14.4" x14ac:dyDescent="0.3">
      <c r="C70" s="69"/>
      <c r="D70" s="71"/>
      <c r="E70" s="71"/>
      <c r="F70" s="71"/>
      <c r="G70" s="71"/>
    </row>
    <row r="71" spans="3:7" s="27" customFormat="1" ht="14.4" x14ac:dyDescent="0.3">
      <c r="C71" s="69"/>
      <c r="D71" s="71"/>
      <c r="E71" s="71"/>
      <c r="F71" s="71"/>
      <c r="G71" s="71"/>
    </row>
    <row r="72" spans="3:7" s="27" customFormat="1" ht="14.4" x14ac:dyDescent="0.3">
      <c r="C72" s="69"/>
      <c r="D72" s="71"/>
      <c r="E72" s="71"/>
      <c r="F72" s="71"/>
      <c r="G72" s="71"/>
    </row>
    <row r="73" spans="3:7" s="27" customFormat="1" ht="14.4" x14ac:dyDescent="0.3">
      <c r="C73" s="69"/>
      <c r="D73" s="71"/>
      <c r="E73" s="71"/>
      <c r="F73" s="71"/>
      <c r="G73" s="71"/>
    </row>
    <row r="74" spans="3:7" s="27" customFormat="1" ht="14.4" x14ac:dyDescent="0.3">
      <c r="C74" s="69"/>
      <c r="D74" s="71"/>
      <c r="E74" s="71"/>
      <c r="F74" s="71"/>
      <c r="G74" s="71"/>
    </row>
    <row r="75" spans="3:7" s="27" customFormat="1" ht="14.4" x14ac:dyDescent="0.3">
      <c r="C75" s="69"/>
      <c r="D75" s="71"/>
      <c r="E75" s="71"/>
      <c r="F75" s="71"/>
      <c r="G75" s="71"/>
    </row>
    <row r="76" spans="3:7" s="27" customFormat="1" ht="14.4" x14ac:dyDescent="0.3">
      <c r="C76" s="69"/>
      <c r="D76" s="71"/>
      <c r="E76" s="71"/>
      <c r="F76" s="71"/>
      <c r="G76" s="71"/>
    </row>
    <row r="77" spans="3:7" s="27" customFormat="1" ht="14.4" x14ac:dyDescent="0.3">
      <c r="C77" s="69"/>
      <c r="D77" s="71"/>
      <c r="E77" s="71"/>
      <c r="F77" s="71"/>
      <c r="G77" s="71"/>
    </row>
    <row r="78" spans="3:7" s="27" customFormat="1" ht="14.4" x14ac:dyDescent="0.3">
      <c r="C78" s="69"/>
      <c r="D78" s="71"/>
      <c r="E78" s="71"/>
      <c r="F78" s="71"/>
      <c r="G78" s="71"/>
    </row>
    <row r="79" spans="3:7" s="27" customFormat="1" ht="14.4" x14ac:dyDescent="0.3">
      <c r="C79" s="69"/>
      <c r="D79" s="71"/>
      <c r="E79" s="71"/>
      <c r="F79" s="71"/>
      <c r="G79" s="71"/>
    </row>
    <row r="80" spans="3:7" s="27" customFormat="1" ht="14.4" x14ac:dyDescent="0.3">
      <c r="C80" s="69"/>
      <c r="D80" s="71"/>
      <c r="E80" s="71"/>
      <c r="F80" s="71"/>
      <c r="G80" s="71"/>
    </row>
    <row r="81" spans="3:7" s="27" customFormat="1" ht="14.4" x14ac:dyDescent="0.3">
      <c r="C81" s="69"/>
      <c r="D81" s="71"/>
      <c r="E81" s="71"/>
      <c r="F81" s="71"/>
      <c r="G81" s="71"/>
    </row>
    <row r="82" spans="3:7" s="27" customFormat="1" ht="14.4" x14ac:dyDescent="0.3">
      <c r="C82" s="69"/>
      <c r="D82" s="71"/>
      <c r="E82" s="71"/>
      <c r="F82" s="71"/>
      <c r="G82" s="71"/>
    </row>
    <row r="83" spans="3:7" s="27" customFormat="1" ht="14.4" x14ac:dyDescent="0.3">
      <c r="C83" s="69"/>
      <c r="D83" s="71"/>
      <c r="E83" s="71"/>
      <c r="F83" s="71"/>
      <c r="G83" s="71"/>
    </row>
    <row r="84" spans="3:7" s="27" customFormat="1" ht="14.4" x14ac:dyDescent="0.3">
      <c r="C84" s="69"/>
      <c r="D84" s="71"/>
      <c r="E84" s="71"/>
      <c r="F84" s="71"/>
      <c r="G84" s="71"/>
    </row>
    <row r="85" spans="3:7" s="27" customFormat="1" ht="14.4" x14ac:dyDescent="0.3">
      <c r="C85" s="69"/>
      <c r="D85" s="71"/>
      <c r="E85" s="71"/>
      <c r="F85" s="71"/>
      <c r="G85" s="71"/>
    </row>
    <row r="86" spans="3:7" s="27" customFormat="1" ht="14.4" x14ac:dyDescent="0.3">
      <c r="C86" s="69"/>
      <c r="D86" s="71"/>
      <c r="E86" s="71"/>
      <c r="F86" s="71"/>
      <c r="G86" s="71"/>
    </row>
    <row r="87" spans="3:7" s="27" customFormat="1" ht="14.4" x14ac:dyDescent="0.3">
      <c r="C87" s="69"/>
      <c r="D87" s="71"/>
      <c r="E87" s="71"/>
      <c r="F87" s="71"/>
      <c r="G87" s="71"/>
    </row>
    <row r="88" spans="3:7" s="27" customFormat="1" ht="14.4" x14ac:dyDescent="0.3">
      <c r="C88" s="69"/>
      <c r="D88" s="71"/>
      <c r="E88" s="71"/>
      <c r="F88" s="71"/>
      <c r="G88" s="71"/>
    </row>
    <row r="89" spans="3:7" s="27" customFormat="1" ht="14.4" x14ac:dyDescent="0.3">
      <c r="C89" s="69"/>
      <c r="D89" s="71"/>
      <c r="E89" s="71"/>
      <c r="F89" s="71"/>
      <c r="G89" s="71"/>
    </row>
    <row r="90" spans="3:7" s="27" customFormat="1" ht="14.4" x14ac:dyDescent="0.3">
      <c r="C90" s="69"/>
      <c r="D90" s="71"/>
      <c r="E90" s="71"/>
      <c r="F90" s="71"/>
      <c r="G90" s="71"/>
    </row>
    <row r="91" spans="3:7" s="27" customFormat="1" ht="14.4" x14ac:dyDescent="0.3">
      <c r="C91" s="69"/>
      <c r="D91" s="71"/>
      <c r="E91" s="71"/>
      <c r="F91" s="71"/>
      <c r="G91" s="71"/>
    </row>
    <row r="92" spans="3:7" s="27" customFormat="1" ht="14.4" x14ac:dyDescent="0.3">
      <c r="C92" s="69"/>
      <c r="D92" s="71"/>
      <c r="E92" s="71"/>
      <c r="F92" s="71"/>
      <c r="G92" s="71"/>
    </row>
    <row r="93" spans="3:7" s="27" customFormat="1" ht="14.4" x14ac:dyDescent="0.3">
      <c r="C93" s="69"/>
      <c r="D93" s="71"/>
      <c r="E93" s="71"/>
      <c r="F93" s="71"/>
      <c r="G93" s="71"/>
    </row>
    <row r="94" spans="3:7" s="27" customFormat="1" ht="14.4" x14ac:dyDescent="0.3">
      <c r="C94" s="69"/>
      <c r="D94" s="71"/>
      <c r="E94" s="71"/>
      <c r="F94" s="71"/>
      <c r="G94" s="71"/>
    </row>
    <row r="95" spans="3:7" s="27" customFormat="1" ht="14.4" x14ac:dyDescent="0.3">
      <c r="C95" s="69"/>
      <c r="D95" s="71"/>
      <c r="E95" s="71"/>
      <c r="F95" s="71"/>
      <c r="G95" s="71"/>
    </row>
    <row r="96" spans="3:7" s="27" customFormat="1" ht="14.4" x14ac:dyDescent="0.3">
      <c r="C96" s="69"/>
      <c r="D96" s="71"/>
      <c r="E96" s="71"/>
      <c r="F96" s="71"/>
      <c r="G96" s="71"/>
    </row>
    <row r="97" spans="3:7" s="27" customFormat="1" ht="14.4" x14ac:dyDescent="0.3">
      <c r="C97" s="69"/>
      <c r="D97" s="71"/>
      <c r="E97" s="71"/>
      <c r="F97" s="71"/>
      <c r="G97" s="71"/>
    </row>
    <row r="98" spans="3:7" s="27" customFormat="1" ht="14.4" x14ac:dyDescent="0.3">
      <c r="C98" s="69"/>
      <c r="D98" s="71"/>
      <c r="E98" s="71"/>
      <c r="F98" s="71"/>
      <c r="G98" s="71"/>
    </row>
    <row r="99" spans="3:7" s="27" customFormat="1" ht="14.4" x14ac:dyDescent="0.3">
      <c r="C99" s="69"/>
      <c r="D99" s="71"/>
      <c r="E99" s="71"/>
      <c r="F99" s="71"/>
      <c r="G99" s="71"/>
    </row>
    <row r="100" spans="3:7" s="27" customFormat="1" ht="14.4" x14ac:dyDescent="0.3">
      <c r="C100" s="69"/>
      <c r="D100" s="71"/>
      <c r="E100" s="71"/>
      <c r="F100" s="71"/>
      <c r="G100" s="71"/>
    </row>
    <row r="101" spans="3:7" s="27" customFormat="1" ht="14.4" x14ac:dyDescent="0.3">
      <c r="C101" s="69"/>
      <c r="D101" s="71"/>
      <c r="E101" s="71"/>
      <c r="F101" s="71"/>
      <c r="G101" s="71"/>
    </row>
    <row r="102" spans="3:7" s="27" customFormat="1" ht="14.4" x14ac:dyDescent="0.3">
      <c r="C102" s="69"/>
      <c r="D102" s="71"/>
      <c r="E102" s="71"/>
      <c r="F102" s="71"/>
      <c r="G102" s="71"/>
    </row>
    <row r="103" spans="3:7" s="27" customFormat="1" ht="14.4" x14ac:dyDescent="0.3">
      <c r="C103" s="69"/>
      <c r="D103" s="71"/>
      <c r="E103" s="71"/>
      <c r="F103" s="71"/>
      <c r="G103" s="71"/>
    </row>
    <row r="104" spans="3:7" s="27" customFormat="1" ht="14.4" x14ac:dyDescent="0.3">
      <c r="C104" s="69"/>
      <c r="D104" s="71"/>
      <c r="E104" s="71"/>
      <c r="F104" s="71"/>
      <c r="G104" s="71"/>
    </row>
    <row r="105" spans="3:7" s="27" customFormat="1" ht="14.4" x14ac:dyDescent="0.3">
      <c r="C105" s="69"/>
      <c r="D105" s="71"/>
      <c r="E105" s="71"/>
      <c r="F105" s="71"/>
      <c r="G105" s="71"/>
    </row>
    <row r="106" spans="3:7" s="27" customFormat="1" ht="14.4" x14ac:dyDescent="0.3">
      <c r="C106" s="69"/>
      <c r="D106" s="71"/>
      <c r="E106" s="71"/>
      <c r="F106" s="71"/>
      <c r="G106" s="71"/>
    </row>
    <row r="107" spans="3:7" s="27" customFormat="1" ht="14.4" x14ac:dyDescent="0.3">
      <c r="C107" s="69"/>
      <c r="D107" s="71"/>
      <c r="E107" s="71"/>
      <c r="F107" s="71"/>
      <c r="G107" s="71"/>
    </row>
    <row r="108" spans="3:7" s="27" customFormat="1" ht="14.4" x14ac:dyDescent="0.3">
      <c r="C108" s="69"/>
      <c r="D108" s="71"/>
      <c r="E108" s="71"/>
      <c r="F108" s="71"/>
      <c r="G108" s="71"/>
    </row>
    <row r="109" spans="3:7" s="27" customFormat="1" ht="14.4" x14ac:dyDescent="0.3">
      <c r="C109" s="69"/>
      <c r="D109" s="71"/>
      <c r="E109" s="71"/>
      <c r="F109" s="71"/>
      <c r="G109" s="71"/>
    </row>
    <row r="110" spans="3:7" s="27" customFormat="1" ht="14.4" x14ac:dyDescent="0.3">
      <c r="C110" s="69"/>
      <c r="D110" s="71"/>
      <c r="E110" s="71"/>
      <c r="F110" s="71"/>
      <c r="G110" s="71"/>
    </row>
    <row r="111" spans="3:7" s="27" customFormat="1" ht="14.4" x14ac:dyDescent="0.3">
      <c r="C111" s="69"/>
      <c r="D111" s="71"/>
      <c r="E111" s="71"/>
      <c r="F111" s="71"/>
      <c r="G111" s="71"/>
    </row>
    <row r="112" spans="3:7" s="27" customFormat="1" ht="14.4" x14ac:dyDescent="0.3">
      <c r="C112" s="69"/>
      <c r="D112" s="71"/>
      <c r="E112" s="71"/>
      <c r="F112" s="71"/>
      <c r="G112" s="71"/>
    </row>
    <row r="113" spans="3:7" s="27" customFormat="1" ht="14.4" x14ac:dyDescent="0.3">
      <c r="C113" s="69"/>
      <c r="D113" s="71"/>
      <c r="E113" s="71"/>
      <c r="F113" s="71"/>
      <c r="G113" s="71"/>
    </row>
    <row r="114" spans="3:7" s="27" customFormat="1" ht="14.4" x14ac:dyDescent="0.3">
      <c r="C114" s="69"/>
      <c r="D114" s="71"/>
      <c r="E114" s="71"/>
      <c r="F114" s="71"/>
      <c r="G114" s="71"/>
    </row>
    <row r="115" spans="3:7" s="27" customFormat="1" ht="14.4" x14ac:dyDescent="0.3">
      <c r="C115" s="69"/>
      <c r="D115" s="71"/>
      <c r="E115" s="71"/>
      <c r="F115" s="71"/>
      <c r="G115" s="71"/>
    </row>
    <row r="116" spans="3:7" s="27" customFormat="1" ht="14.4" x14ac:dyDescent="0.3">
      <c r="C116" s="69"/>
      <c r="D116" s="71"/>
      <c r="E116" s="71"/>
      <c r="F116" s="71"/>
      <c r="G116" s="71"/>
    </row>
    <row r="117" spans="3:7" s="27" customFormat="1" ht="14.4" x14ac:dyDescent="0.3">
      <c r="C117" s="69"/>
      <c r="D117" s="71"/>
      <c r="E117" s="71"/>
      <c r="F117" s="71"/>
      <c r="G117" s="71"/>
    </row>
    <row r="118" spans="3:7" s="27" customFormat="1" ht="14.4" x14ac:dyDescent="0.3">
      <c r="C118" s="69"/>
      <c r="D118" s="71"/>
      <c r="E118" s="71"/>
      <c r="F118" s="71"/>
      <c r="G118" s="71"/>
    </row>
    <row r="119" spans="3:7" s="27" customFormat="1" ht="14.4" x14ac:dyDescent="0.3">
      <c r="C119" s="69"/>
      <c r="D119" s="71"/>
      <c r="E119" s="71"/>
      <c r="F119" s="71"/>
      <c r="G119" s="71"/>
    </row>
    <row r="120" spans="3:7" s="27" customFormat="1" ht="14.4" x14ac:dyDescent="0.3">
      <c r="C120" s="69"/>
      <c r="D120" s="71"/>
      <c r="E120" s="71"/>
      <c r="F120" s="71"/>
      <c r="G120" s="71"/>
    </row>
    <row r="121" spans="3:7" s="27" customFormat="1" ht="14.4" x14ac:dyDescent="0.3">
      <c r="C121" s="69"/>
      <c r="D121" s="71"/>
      <c r="E121" s="71"/>
      <c r="F121" s="71"/>
      <c r="G121" s="71"/>
    </row>
    <row r="122" spans="3:7" s="27" customFormat="1" ht="14.4" x14ac:dyDescent="0.3">
      <c r="C122" s="69"/>
      <c r="D122" s="71"/>
      <c r="E122" s="71"/>
      <c r="F122" s="71"/>
      <c r="G122" s="71"/>
    </row>
    <row r="123" spans="3:7" s="27" customFormat="1" ht="14.4" x14ac:dyDescent="0.3">
      <c r="C123" s="69"/>
      <c r="D123" s="71"/>
      <c r="E123" s="71"/>
      <c r="F123" s="71"/>
      <c r="G123" s="71"/>
    </row>
    <row r="124" spans="3:7" s="27" customFormat="1" ht="14.4" x14ac:dyDescent="0.3">
      <c r="C124" s="69"/>
      <c r="D124" s="71"/>
      <c r="E124" s="71"/>
      <c r="F124" s="71"/>
      <c r="G124" s="71"/>
    </row>
    <row r="125" spans="3:7" s="27" customFormat="1" ht="14.4" x14ac:dyDescent="0.3">
      <c r="C125" s="69"/>
      <c r="D125" s="71"/>
      <c r="E125" s="71"/>
      <c r="F125" s="71"/>
      <c r="G125" s="71"/>
    </row>
    <row r="126" spans="3:7" s="27" customFormat="1" ht="14.4" x14ac:dyDescent="0.3">
      <c r="C126" s="69"/>
      <c r="D126" s="71"/>
      <c r="E126" s="71"/>
      <c r="F126" s="71"/>
      <c r="G126" s="71"/>
    </row>
    <row r="127" spans="3:7" s="27" customFormat="1" ht="14.4" x14ac:dyDescent="0.3">
      <c r="C127" s="69"/>
      <c r="D127" s="71"/>
      <c r="E127" s="71"/>
      <c r="F127" s="71"/>
      <c r="G127" s="71"/>
    </row>
    <row r="128" spans="3:7" s="27" customFormat="1" ht="14.4" x14ac:dyDescent="0.3">
      <c r="C128" s="69"/>
      <c r="D128" s="71"/>
      <c r="E128" s="71"/>
      <c r="F128" s="71"/>
      <c r="G128" s="71"/>
    </row>
    <row r="129" spans="3:7" s="27" customFormat="1" ht="14.4" x14ac:dyDescent="0.3">
      <c r="C129" s="69"/>
      <c r="D129" s="71"/>
      <c r="E129" s="71"/>
      <c r="F129" s="71"/>
      <c r="G129" s="71"/>
    </row>
    <row r="130" spans="3:7" s="27" customFormat="1" ht="14.4" x14ac:dyDescent="0.3">
      <c r="C130" s="69"/>
      <c r="D130" s="71"/>
      <c r="E130" s="71"/>
      <c r="F130" s="71"/>
      <c r="G130" s="71"/>
    </row>
    <row r="131" spans="3:7" s="27" customFormat="1" ht="14.4" x14ac:dyDescent="0.3">
      <c r="C131" s="69"/>
      <c r="D131" s="71"/>
      <c r="E131" s="71"/>
      <c r="F131" s="71"/>
      <c r="G131" s="71"/>
    </row>
    <row r="132" spans="3:7" s="27" customFormat="1" ht="14.4" x14ac:dyDescent="0.3">
      <c r="C132" s="69"/>
      <c r="D132" s="71"/>
      <c r="E132" s="71"/>
      <c r="F132" s="71"/>
      <c r="G132" s="71"/>
    </row>
    <row r="133" spans="3:7" s="27" customFormat="1" ht="14.4" x14ac:dyDescent="0.3">
      <c r="C133" s="69"/>
      <c r="D133" s="71"/>
      <c r="E133" s="71"/>
      <c r="F133" s="71"/>
      <c r="G133" s="71"/>
    </row>
    <row r="134" spans="3:7" s="27" customFormat="1" ht="14.4" x14ac:dyDescent="0.3">
      <c r="C134" s="69"/>
      <c r="D134" s="71"/>
      <c r="E134" s="71"/>
      <c r="F134" s="71"/>
      <c r="G134" s="71"/>
    </row>
    <row r="135" spans="3:7" s="27" customFormat="1" ht="14.4" x14ac:dyDescent="0.3">
      <c r="C135" s="69"/>
      <c r="D135" s="71"/>
      <c r="E135" s="71"/>
      <c r="F135" s="71"/>
      <c r="G135" s="71"/>
    </row>
    <row r="136" spans="3:7" s="27" customFormat="1" ht="14.4" x14ac:dyDescent="0.3">
      <c r="C136" s="69"/>
      <c r="D136" s="71"/>
      <c r="E136" s="71"/>
      <c r="F136" s="71"/>
      <c r="G136" s="71"/>
    </row>
    <row r="137" spans="3:7" s="27" customFormat="1" ht="14.4" x14ac:dyDescent="0.3">
      <c r="C137" s="69"/>
      <c r="D137" s="71"/>
      <c r="E137" s="71"/>
      <c r="F137" s="71"/>
      <c r="G137" s="71"/>
    </row>
    <row r="138" spans="3:7" s="27" customFormat="1" ht="14.4" x14ac:dyDescent="0.3">
      <c r="C138" s="69"/>
      <c r="D138" s="71"/>
      <c r="E138" s="71"/>
      <c r="F138" s="71"/>
      <c r="G138" s="71"/>
    </row>
    <row r="139" spans="3:7" s="27" customFormat="1" ht="14.4" x14ac:dyDescent="0.3">
      <c r="C139" s="69"/>
      <c r="D139" s="71"/>
      <c r="E139" s="71"/>
      <c r="F139" s="71"/>
      <c r="G139" s="71"/>
    </row>
    <row r="140" spans="3:7" s="27" customFormat="1" ht="14.4" x14ac:dyDescent="0.3">
      <c r="C140" s="69"/>
      <c r="D140" s="71"/>
      <c r="E140" s="71"/>
      <c r="F140" s="71"/>
      <c r="G140" s="71"/>
    </row>
    <row r="141" spans="3:7" s="27" customFormat="1" ht="14.4" x14ac:dyDescent="0.3">
      <c r="C141" s="69"/>
      <c r="D141" s="71"/>
      <c r="E141" s="71"/>
      <c r="F141" s="71"/>
      <c r="G141" s="71"/>
    </row>
    <row r="142" spans="3:7" s="27" customFormat="1" ht="14.4" x14ac:dyDescent="0.3">
      <c r="C142" s="69"/>
      <c r="D142" s="71"/>
      <c r="E142" s="71"/>
      <c r="F142" s="71"/>
      <c r="G142" s="71"/>
    </row>
    <row r="143" spans="3:7" s="27" customFormat="1" ht="14.4" x14ac:dyDescent="0.3">
      <c r="C143" s="69"/>
      <c r="D143" s="71"/>
      <c r="E143" s="71"/>
      <c r="F143" s="71"/>
      <c r="G143" s="71"/>
    </row>
    <row r="144" spans="3:7" s="27" customFormat="1" ht="14.4" x14ac:dyDescent="0.3">
      <c r="C144" s="69"/>
      <c r="D144" s="71"/>
      <c r="E144" s="71"/>
      <c r="F144" s="71"/>
      <c r="G144" s="71"/>
    </row>
    <row r="145" spans="3:7" s="27" customFormat="1" ht="14.4" x14ac:dyDescent="0.3">
      <c r="C145" s="69"/>
      <c r="D145" s="71"/>
      <c r="E145" s="71"/>
      <c r="F145" s="71"/>
      <c r="G145" s="71"/>
    </row>
    <row r="146" spans="3:7" s="27" customFormat="1" ht="14.4" x14ac:dyDescent="0.3">
      <c r="C146" s="69"/>
      <c r="D146" s="71"/>
      <c r="E146" s="71"/>
      <c r="F146" s="71"/>
      <c r="G146" s="71"/>
    </row>
    <row r="147" spans="3:7" s="27" customFormat="1" ht="14.4" x14ac:dyDescent="0.3">
      <c r="C147" s="69"/>
      <c r="D147" s="71"/>
      <c r="E147" s="71"/>
      <c r="F147" s="71"/>
      <c r="G147" s="71"/>
    </row>
    <row r="148" spans="3:7" s="27" customFormat="1" ht="14.4" x14ac:dyDescent="0.3">
      <c r="C148" s="69"/>
      <c r="D148" s="71"/>
      <c r="E148" s="71"/>
      <c r="F148" s="71"/>
      <c r="G148" s="71"/>
    </row>
    <row r="149" spans="3:7" s="27" customFormat="1" ht="14.4" x14ac:dyDescent="0.3">
      <c r="C149" s="69"/>
      <c r="D149" s="71"/>
      <c r="E149" s="71"/>
      <c r="F149" s="71"/>
      <c r="G149" s="71"/>
    </row>
    <row r="150" spans="3:7" s="27" customFormat="1" ht="14.4" x14ac:dyDescent="0.3">
      <c r="C150" s="69"/>
      <c r="D150" s="71"/>
      <c r="E150" s="71"/>
      <c r="F150" s="71"/>
      <c r="G150" s="71"/>
    </row>
    <row r="151" spans="3:7" s="27" customFormat="1" ht="14.4" x14ac:dyDescent="0.3">
      <c r="C151" s="69"/>
      <c r="D151" s="71"/>
      <c r="E151" s="71"/>
      <c r="F151" s="71"/>
      <c r="G151" s="71"/>
    </row>
    <row r="152" spans="3:7" s="27" customFormat="1" ht="14.4" x14ac:dyDescent="0.3">
      <c r="C152" s="69"/>
      <c r="D152" s="71"/>
      <c r="E152" s="71"/>
      <c r="F152" s="71"/>
      <c r="G152" s="71"/>
    </row>
    <row r="153" spans="3:7" s="27" customFormat="1" ht="14.4" x14ac:dyDescent="0.3">
      <c r="C153" s="69"/>
      <c r="D153" s="71"/>
      <c r="E153" s="71"/>
      <c r="F153" s="71"/>
      <c r="G153" s="71"/>
    </row>
    <row r="154" spans="3:7" s="27" customFormat="1" ht="14.4" x14ac:dyDescent="0.3">
      <c r="C154" s="69"/>
      <c r="D154" s="71"/>
      <c r="E154" s="71"/>
      <c r="F154" s="71"/>
      <c r="G154" s="71"/>
    </row>
    <row r="155" spans="3:7" s="27" customFormat="1" ht="14.4" x14ac:dyDescent="0.3">
      <c r="C155" s="69"/>
      <c r="D155" s="71"/>
      <c r="E155" s="71"/>
      <c r="F155" s="71"/>
      <c r="G155" s="71"/>
    </row>
    <row r="156" spans="3:7" s="27" customFormat="1" ht="14.4" x14ac:dyDescent="0.3">
      <c r="C156" s="69"/>
      <c r="D156" s="71"/>
      <c r="E156" s="71"/>
      <c r="F156" s="71"/>
      <c r="G156" s="71"/>
    </row>
    <row r="157" spans="3:7" s="27" customFormat="1" ht="14.4" x14ac:dyDescent="0.3">
      <c r="C157" s="69"/>
      <c r="D157" s="71"/>
      <c r="E157" s="71"/>
      <c r="F157" s="71"/>
      <c r="G157" s="71"/>
    </row>
    <row r="158" spans="3:7" s="27" customFormat="1" ht="14.4" x14ac:dyDescent="0.3">
      <c r="C158" s="69"/>
      <c r="D158" s="71"/>
      <c r="E158" s="71"/>
      <c r="F158" s="71"/>
      <c r="G158" s="71"/>
    </row>
    <row r="159" spans="3:7" s="27" customFormat="1" ht="14.4" x14ac:dyDescent="0.3">
      <c r="C159" s="69"/>
      <c r="D159" s="71"/>
      <c r="E159" s="71"/>
      <c r="F159" s="71"/>
      <c r="G159" s="71"/>
    </row>
    <row r="160" spans="3:7" s="27" customFormat="1" ht="14.4" x14ac:dyDescent="0.3">
      <c r="C160" s="69"/>
      <c r="D160" s="71"/>
      <c r="E160" s="71"/>
      <c r="F160" s="71"/>
      <c r="G160" s="71"/>
    </row>
    <row r="161" spans="3:7" s="27" customFormat="1" ht="14.4" x14ac:dyDescent="0.3">
      <c r="C161" s="69"/>
      <c r="D161" s="71"/>
      <c r="E161" s="71"/>
      <c r="F161" s="71"/>
      <c r="G161" s="71"/>
    </row>
    <row r="162" spans="3:7" s="27" customFormat="1" ht="14.4" x14ac:dyDescent="0.3">
      <c r="C162" s="69"/>
      <c r="D162" s="71"/>
      <c r="E162" s="71"/>
      <c r="F162" s="71"/>
      <c r="G162" s="71"/>
    </row>
    <row r="163" spans="3:7" s="27" customFormat="1" ht="14.4" x14ac:dyDescent="0.3">
      <c r="C163" s="69"/>
      <c r="D163" s="71"/>
      <c r="E163" s="71"/>
      <c r="F163" s="71"/>
      <c r="G163" s="71"/>
    </row>
    <row r="164" spans="3:7" s="27" customFormat="1" ht="14.4" x14ac:dyDescent="0.3">
      <c r="C164" s="69"/>
      <c r="D164" s="71"/>
      <c r="E164" s="71"/>
      <c r="F164" s="71"/>
      <c r="G164" s="71"/>
    </row>
    <row r="165" spans="3:7" s="27" customFormat="1" ht="14.4" x14ac:dyDescent="0.3">
      <c r="C165" s="69"/>
      <c r="D165" s="71"/>
      <c r="E165" s="71"/>
      <c r="F165" s="71"/>
      <c r="G165" s="71"/>
    </row>
    <row r="166" spans="3:7" s="27" customFormat="1" ht="14.4" x14ac:dyDescent="0.3">
      <c r="C166" s="69"/>
      <c r="D166" s="71"/>
      <c r="E166" s="71"/>
      <c r="F166" s="71"/>
      <c r="G166" s="71"/>
    </row>
    <row r="167" spans="3:7" s="27" customFormat="1" ht="14.4" x14ac:dyDescent="0.3">
      <c r="C167" s="69"/>
      <c r="D167" s="71"/>
      <c r="E167" s="71"/>
      <c r="F167" s="71"/>
      <c r="G167" s="71"/>
    </row>
    <row r="168" spans="3:7" s="27" customFormat="1" ht="14.4" x14ac:dyDescent="0.3">
      <c r="C168" s="69"/>
      <c r="D168" s="71"/>
      <c r="E168" s="71"/>
      <c r="F168" s="71"/>
      <c r="G168" s="71"/>
    </row>
    <row r="169" spans="3:7" s="27" customFormat="1" ht="14.4" x14ac:dyDescent="0.3">
      <c r="C169" s="69"/>
      <c r="D169" s="71"/>
      <c r="E169" s="71"/>
      <c r="F169" s="71"/>
      <c r="G169" s="71"/>
    </row>
    <row r="170" spans="3:7" s="27" customFormat="1" ht="14.4" x14ac:dyDescent="0.3">
      <c r="C170" s="69"/>
      <c r="D170" s="71"/>
      <c r="E170" s="71"/>
      <c r="F170" s="71"/>
      <c r="G170" s="71"/>
    </row>
    <row r="171" spans="3:7" s="27" customFormat="1" ht="14.4" x14ac:dyDescent="0.3">
      <c r="C171" s="69"/>
      <c r="D171" s="71"/>
      <c r="E171" s="71"/>
      <c r="F171" s="71"/>
      <c r="G171" s="71"/>
    </row>
    <row r="172" spans="3:7" s="27" customFormat="1" ht="14.4" x14ac:dyDescent="0.3">
      <c r="C172" s="69"/>
      <c r="D172" s="71"/>
      <c r="E172" s="71"/>
      <c r="F172" s="71"/>
      <c r="G172" s="71"/>
    </row>
    <row r="173" spans="3:7" s="27" customFormat="1" ht="14.4" x14ac:dyDescent="0.3">
      <c r="C173" s="69"/>
      <c r="D173" s="71"/>
      <c r="E173" s="71"/>
      <c r="F173" s="71"/>
      <c r="G173" s="71"/>
    </row>
    <row r="174" spans="3:7" s="27" customFormat="1" ht="14.4" x14ac:dyDescent="0.3">
      <c r="C174" s="69"/>
      <c r="D174" s="71"/>
      <c r="E174" s="71"/>
      <c r="F174" s="71"/>
      <c r="G174" s="71"/>
    </row>
    <row r="175" spans="3:7" s="27" customFormat="1" ht="14.4" x14ac:dyDescent="0.3">
      <c r="C175" s="69"/>
      <c r="D175" s="71"/>
      <c r="E175" s="71"/>
      <c r="F175" s="71"/>
      <c r="G175" s="71"/>
    </row>
    <row r="176" spans="3:7" s="27" customFormat="1" ht="14.4" x14ac:dyDescent="0.3">
      <c r="C176" s="69"/>
      <c r="D176" s="71"/>
      <c r="E176" s="71"/>
      <c r="F176" s="71"/>
      <c r="G176" s="71"/>
    </row>
    <row r="177" spans="3:7" s="27" customFormat="1" ht="14.4" x14ac:dyDescent="0.3">
      <c r="C177" s="69"/>
      <c r="D177" s="71"/>
      <c r="E177" s="71"/>
      <c r="F177" s="71"/>
      <c r="G177" s="71"/>
    </row>
    <row r="178" spans="3:7" s="27" customFormat="1" ht="14.4" x14ac:dyDescent="0.3">
      <c r="C178" s="69"/>
      <c r="D178" s="71"/>
      <c r="E178" s="71"/>
      <c r="F178" s="71"/>
      <c r="G178" s="71"/>
    </row>
    <row r="179" spans="3:7" s="27" customFormat="1" ht="14.4" x14ac:dyDescent="0.3">
      <c r="C179" s="69"/>
      <c r="D179" s="71"/>
      <c r="E179" s="71"/>
      <c r="F179" s="71"/>
      <c r="G179" s="71"/>
    </row>
    <row r="180" spans="3:7" s="27" customFormat="1" ht="14.4" x14ac:dyDescent="0.3">
      <c r="C180" s="69"/>
      <c r="D180" s="71"/>
      <c r="E180" s="71"/>
      <c r="F180" s="71"/>
      <c r="G180" s="71"/>
    </row>
    <row r="181" spans="3:7" s="27" customFormat="1" ht="14.4" x14ac:dyDescent="0.3">
      <c r="C181" s="69"/>
      <c r="D181" s="71"/>
      <c r="E181" s="71"/>
      <c r="F181" s="71"/>
      <c r="G181" s="71"/>
    </row>
    <row r="182" spans="3:7" s="27" customFormat="1" ht="14.4" x14ac:dyDescent="0.3">
      <c r="C182" s="69"/>
      <c r="D182" s="71"/>
      <c r="E182" s="71"/>
      <c r="F182" s="71"/>
      <c r="G182" s="71"/>
    </row>
    <row r="183" spans="3:7" s="27" customFormat="1" ht="14.4" x14ac:dyDescent="0.3">
      <c r="C183" s="69"/>
      <c r="D183" s="71"/>
      <c r="E183" s="71"/>
      <c r="F183" s="71"/>
      <c r="G183" s="71"/>
    </row>
    <row r="184" spans="3:7" s="27" customFormat="1" ht="14.4" x14ac:dyDescent="0.3">
      <c r="C184" s="69"/>
      <c r="D184" s="71"/>
      <c r="E184" s="71"/>
      <c r="F184" s="71"/>
      <c r="G184" s="71"/>
    </row>
    <row r="185" spans="3:7" s="27" customFormat="1" ht="14.4" x14ac:dyDescent="0.3">
      <c r="C185" s="69"/>
      <c r="D185" s="71"/>
      <c r="E185" s="71"/>
      <c r="F185" s="71"/>
      <c r="G185" s="71"/>
    </row>
    <row r="186" spans="3:7" s="27" customFormat="1" ht="14.4" x14ac:dyDescent="0.3">
      <c r="C186" s="69"/>
      <c r="D186" s="71"/>
      <c r="E186" s="71"/>
      <c r="F186" s="71"/>
      <c r="G186" s="71"/>
    </row>
    <row r="187" spans="3:7" s="27" customFormat="1" ht="14.4" x14ac:dyDescent="0.3">
      <c r="C187" s="69"/>
      <c r="D187" s="71"/>
      <c r="E187" s="71"/>
      <c r="F187" s="71"/>
      <c r="G187" s="71"/>
    </row>
    <row r="188" spans="3:7" s="27" customFormat="1" ht="14.4" x14ac:dyDescent="0.3">
      <c r="C188" s="69"/>
      <c r="D188" s="71"/>
      <c r="E188" s="71"/>
      <c r="F188" s="71"/>
      <c r="G188" s="71"/>
    </row>
    <row r="189" spans="3:7" s="27" customFormat="1" ht="14.4" x14ac:dyDescent="0.3">
      <c r="C189" s="69"/>
      <c r="D189" s="71"/>
      <c r="E189" s="71"/>
      <c r="F189" s="71"/>
      <c r="G189" s="71"/>
    </row>
    <row r="190" spans="3:7" s="27" customFormat="1" ht="14.4" x14ac:dyDescent="0.3">
      <c r="C190" s="69"/>
      <c r="D190" s="71"/>
      <c r="E190" s="71"/>
      <c r="F190" s="71"/>
      <c r="G190" s="71"/>
    </row>
    <row r="191" spans="3:7" s="27" customFormat="1" ht="14.4" x14ac:dyDescent="0.3">
      <c r="C191" s="69"/>
      <c r="D191" s="71"/>
      <c r="E191" s="71"/>
      <c r="F191" s="71"/>
      <c r="G191" s="71"/>
    </row>
    <row r="192" spans="3:7" s="27" customFormat="1" ht="14.4" x14ac:dyDescent="0.3">
      <c r="C192" s="69"/>
      <c r="D192" s="71"/>
      <c r="E192" s="71"/>
      <c r="F192" s="71"/>
      <c r="G192" s="71"/>
    </row>
    <row r="193" spans="3:7" s="27" customFormat="1" ht="14.4" x14ac:dyDescent="0.3">
      <c r="C193" s="69"/>
      <c r="D193" s="71"/>
      <c r="E193" s="71"/>
      <c r="F193" s="71"/>
      <c r="G193" s="71"/>
    </row>
    <row r="194" spans="3:7" s="27" customFormat="1" ht="14.4" x14ac:dyDescent="0.3">
      <c r="C194" s="69"/>
      <c r="D194" s="71"/>
      <c r="E194" s="71"/>
      <c r="F194" s="71"/>
      <c r="G194" s="71"/>
    </row>
    <row r="195" spans="3:7" s="27" customFormat="1" ht="14.4" x14ac:dyDescent="0.3">
      <c r="C195" s="69"/>
      <c r="D195" s="71"/>
      <c r="E195" s="71"/>
      <c r="F195" s="71"/>
      <c r="G195" s="71"/>
    </row>
    <row r="196" spans="3:7" s="27" customFormat="1" ht="14.4" x14ac:dyDescent="0.3">
      <c r="C196" s="69"/>
      <c r="D196" s="71"/>
      <c r="E196" s="71"/>
      <c r="F196" s="71"/>
      <c r="G196" s="71"/>
    </row>
    <row r="197" spans="3:7" s="27" customFormat="1" ht="14.4" x14ac:dyDescent="0.3">
      <c r="C197" s="69"/>
      <c r="D197" s="71"/>
      <c r="E197" s="71"/>
      <c r="F197" s="71"/>
      <c r="G197" s="71"/>
    </row>
    <row r="198" spans="3:7" s="27" customFormat="1" ht="14.4" x14ac:dyDescent="0.3">
      <c r="C198" s="69"/>
      <c r="D198" s="71"/>
      <c r="E198" s="71"/>
      <c r="F198" s="71"/>
      <c r="G198" s="71"/>
    </row>
    <row r="199" spans="3:7" s="27" customFormat="1" ht="14.4" x14ac:dyDescent="0.3">
      <c r="C199" s="69"/>
      <c r="D199" s="71"/>
      <c r="E199" s="71"/>
      <c r="F199" s="71"/>
      <c r="G199" s="71"/>
    </row>
    <row r="200" spans="3:7" s="27" customFormat="1" ht="14.4" x14ac:dyDescent="0.3">
      <c r="C200" s="69"/>
      <c r="D200" s="71"/>
      <c r="E200" s="71"/>
      <c r="F200" s="71"/>
      <c r="G200" s="71"/>
    </row>
    <row r="201" spans="3:7" s="27" customFormat="1" ht="14.4" x14ac:dyDescent="0.3">
      <c r="C201" s="69"/>
      <c r="D201" s="71"/>
      <c r="E201" s="71"/>
      <c r="F201" s="71"/>
      <c r="G201" s="71"/>
    </row>
    <row r="202" spans="3:7" s="27" customFormat="1" ht="14.4" x14ac:dyDescent="0.3">
      <c r="C202" s="69"/>
      <c r="D202" s="71"/>
      <c r="E202" s="71"/>
      <c r="F202" s="71"/>
      <c r="G202" s="71"/>
    </row>
    <row r="203" spans="3:7" s="27" customFormat="1" ht="14.4" x14ac:dyDescent="0.3">
      <c r="C203" s="69"/>
      <c r="D203" s="71"/>
      <c r="E203" s="71"/>
      <c r="F203" s="71"/>
      <c r="G203" s="71"/>
    </row>
    <row r="204" spans="3:7" s="27" customFormat="1" ht="14.4" x14ac:dyDescent="0.3">
      <c r="C204" s="69"/>
      <c r="D204" s="71"/>
      <c r="E204" s="71"/>
      <c r="F204" s="71"/>
      <c r="G204" s="71"/>
    </row>
    <row r="205" spans="3:7" s="27" customFormat="1" ht="14.4" x14ac:dyDescent="0.3">
      <c r="C205" s="69"/>
      <c r="D205" s="71"/>
      <c r="E205" s="71"/>
      <c r="F205" s="71"/>
      <c r="G205" s="71"/>
    </row>
    <row r="206" spans="3:7" s="27" customFormat="1" ht="14.4" x14ac:dyDescent="0.3">
      <c r="C206" s="69"/>
      <c r="D206" s="71"/>
      <c r="E206" s="71"/>
      <c r="F206" s="71"/>
      <c r="G206" s="71"/>
    </row>
    <row r="207" spans="3:7" s="27" customFormat="1" ht="14.4" x14ac:dyDescent="0.3">
      <c r="C207" s="69"/>
      <c r="D207" s="71"/>
      <c r="E207" s="71"/>
      <c r="F207" s="71"/>
      <c r="G207" s="71"/>
    </row>
    <row r="208" spans="3:7" s="27" customFormat="1" ht="14.4" x14ac:dyDescent="0.3">
      <c r="C208" s="69"/>
      <c r="D208" s="71"/>
      <c r="E208" s="71"/>
      <c r="F208" s="71"/>
      <c r="G208" s="71"/>
    </row>
    <row r="209" spans="3:7" s="27" customFormat="1" ht="14.4" x14ac:dyDescent="0.3">
      <c r="C209" s="69"/>
      <c r="D209" s="71"/>
      <c r="E209" s="71"/>
      <c r="F209" s="71"/>
      <c r="G209" s="71"/>
    </row>
    <row r="210" spans="3:7" s="27" customFormat="1" ht="14.4" x14ac:dyDescent="0.3">
      <c r="C210" s="69"/>
      <c r="D210" s="71"/>
      <c r="E210" s="71"/>
      <c r="F210" s="71"/>
      <c r="G210" s="71"/>
    </row>
    <row r="211" spans="3:7" s="27" customFormat="1" ht="14.4" x14ac:dyDescent="0.3">
      <c r="C211" s="69"/>
      <c r="D211" s="71"/>
      <c r="E211" s="71"/>
      <c r="F211" s="71"/>
      <c r="G211" s="71"/>
    </row>
    <row r="212" spans="3:7" s="27" customFormat="1" ht="14.4" x14ac:dyDescent="0.3">
      <c r="C212" s="69"/>
      <c r="D212" s="71"/>
      <c r="E212" s="71"/>
      <c r="F212" s="71"/>
      <c r="G212" s="71"/>
    </row>
    <row r="213" spans="3:7" s="27" customFormat="1" ht="14.4" x14ac:dyDescent="0.3">
      <c r="C213" s="69"/>
      <c r="D213" s="71"/>
      <c r="E213" s="71"/>
      <c r="F213" s="71"/>
      <c r="G213" s="71"/>
    </row>
    <row r="214" spans="3:7" s="27" customFormat="1" ht="14.4" x14ac:dyDescent="0.3">
      <c r="C214" s="69"/>
      <c r="D214" s="71"/>
      <c r="E214" s="71"/>
      <c r="F214" s="71"/>
      <c r="G214" s="71"/>
    </row>
    <row r="215" spans="3:7" s="27" customFormat="1" ht="14.4" x14ac:dyDescent="0.3">
      <c r="C215" s="69"/>
      <c r="D215" s="71"/>
      <c r="E215" s="71"/>
      <c r="F215" s="71"/>
      <c r="G215" s="71"/>
    </row>
    <row r="216" spans="3:7" s="27" customFormat="1" ht="14.4" x14ac:dyDescent="0.3">
      <c r="C216" s="69"/>
      <c r="D216" s="71"/>
      <c r="E216" s="71"/>
      <c r="F216" s="71"/>
      <c r="G216" s="71"/>
    </row>
    <row r="217" spans="3:7" s="27" customFormat="1" ht="14.4" x14ac:dyDescent="0.3">
      <c r="C217" s="69"/>
      <c r="D217" s="71"/>
      <c r="E217" s="71"/>
      <c r="F217" s="71"/>
      <c r="G217" s="71"/>
    </row>
    <row r="218" spans="3:7" s="27" customFormat="1" ht="14.4" x14ac:dyDescent="0.3">
      <c r="C218" s="69"/>
      <c r="D218" s="71"/>
      <c r="E218" s="71"/>
      <c r="F218" s="71"/>
      <c r="G218" s="71"/>
    </row>
    <row r="219" spans="3:7" s="27" customFormat="1" ht="14.4" x14ac:dyDescent="0.3">
      <c r="C219" s="69"/>
      <c r="D219" s="71"/>
      <c r="E219" s="71"/>
      <c r="F219" s="71"/>
      <c r="G219" s="71"/>
    </row>
    <row r="220" spans="3:7" s="27" customFormat="1" ht="14.4" x14ac:dyDescent="0.3">
      <c r="C220" s="69"/>
      <c r="D220" s="71"/>
      <c r="E220" s="71"/>
      <c r="F220" s="71"/>
      <c r="G220" s="71"/>
    </row>
    <row r="221" spans="3:7" s="27" customFormat="1" ht="14.4" x14ac:dyDescent="0.3">
      <c r="C221" s="69"/>
      <c r="D221" s="71"/>
      <c r="E221" s="71"/>
      <c r="F221" s="71"/>
      <c r="G221" s="71"/>
    </row>
    <row r="222" spans="3:7" s="27" customFormat="1" ht="14.4" x14ac:dyDescent="0.3">
      <c r="C222" s="69"/>
      <c r="D222" s="71"/>
      <c r="E222" s="71"/>
      <c r="F222" s="71"/>
      <c r="G222" s="71"/>
    </row>
    <row r="223" spans="3:7" s="27" customFormat="1" ht="14.4" x14ac:dyDescent="0.3">
      <c r="C223" s="69"/>
      <c r="D223" s="71"/>
      <c r="E223" s="71"/>
      <c r="F223" s="71"/>
      <c r="G223" s="71"/>
    </row>
    <row r="224" spans="3:7" s="27" customFormat="1" ht="14.4" x14ac:dyDescent="0.3">
      <c r="C224" s="69"/>
      <c r="D224" s="71"/>
      <c r="E224" s="71"/>
      <c r="F224" s="71"/>
      <c r="G224" s="71"/>
    </row>
    <row r="225" spans="3:7" s="27" customFormat="1" ht="14.4" x14ac:dyDescent="0.3">
      <c r="C225" s="69"/>
      <c r="D225" s="71"/>
      <c r="E225" s="71"/>
      <c r="F225" s="71"/>
      <c r="G225" s="71"/>
    </row>
    <row r="226" spans="3:7" s="27" customFormat="1" ht="14.4" x14ac:dyDescent="0.3">
      <c r="C226" s="69"/>
      <c r="D226" s="71"/>
      <c r="E226" s="71"/>
      <c r="F226" s="71"/>
      <c r="G226" s="71"/>
    </row>
    <row r="227" spans="3:7" s="27" customFormat="1" ht="14.4" x14ac:dyDescent="0.3">
      <c r="C227" s="69"/>
      <c r="D227" s="71"/>
      <c r="E227" s="71"/>
      <c r="F227" s="71"/>
      <c r="G227" s="71"/>
    </row>
    <row r="228" spans="3:7" s="27" customFormat="1" ht="14.4" x14ac:dyDescent="0.3">
      <c r="C228" s="69"/>
      <c r="D228" s="71"/>
      <c r="E228" s="71"/>
      <c r="F228" s="71"/>
      <c r="G228" s="71"/>
    </row>
    <row r="229" spans="3:7" s="27" customFormat="1" ht="14.4" x14ac:dyDescent="0.3">
      <c r="C229" s="69"/>
      <c r="D229" s="71"/>
      <c r="E229" s="71"/>
      <c r="F229" s="71"/>
      <c r="G229" s="71"/>
    </row>
    <row r="230" spans="3:7" s="27" customFormat="1" ht="14.4" x14ac:dyDescent="0.3">
      <c r="C230" s="69"/>
      <c r="D230" s="71"/>
      <c r="E230" s="71"/>
      <c r="F230" s="71"/>
      <c r="G230" s="71"/>
    </row>
    <row r="231" spans="3:7" s="27" customFormat="1" ht="14.4" x14ac:dyDescent="0.3">
      <c r="C231" s="69"/>
      <c r="D231" s="71"/>
      <c r="E231" s="71"/>
      <c r="F231" s="71"/>
      <c r="G231" s="71"/>
    </row>
    <row r="232" spans="3:7" s="27" customFormat="1" ht="14.4" x14ac:dyDescent="0.3">
      <c r="C232" s="69"/>
      <c r="D232" s="71"/>
      <c r="E232" s="71"/>
      <c r="F232" s="71"/>
      <c r="G232" s="71"/>
    </row>
    <row r="233" spans="3:7" s="27" customFormat="1" ht="14.4" x14ac:dyDescent="0.3">
      <c r="C233" s="69"/>
      <c r="D233" s="71"/>
      <c r="E233" s="71"/>
      <c r="F233" s="71"/>
      <c r="G233" s="71"/>
    </row>
    <row r="234" spans="3:7" s="27" customFormat="1" ht="14.4" x14ac:dyDescent="0.3">
      <c r="C234" s="69"/>
      <c r="D234" s="71"/>
      <c r="E234" s="71"/>
      <c r="F234" s="71"/>
      <c r="G234" s="71"/>
    </row>
    <row r="235" spans="3:7" s="27" customFormat="1" ht="14.4" x14ac:dyDescent="0.3">
      <c r="C235" s="69"/>
      <c r="D235" s="71"/>
      <c r="E235" s="71"/>
      <c r="F235" s="71"/>
      <c r="G235" s="71"/>
    </row>
    <row r="236" spans="3:7" s="27" customFormat="1" ht="14.4" x14ac:dyDescent="0.3">
      <c r="C236" s="69"/>
      <c r="D236" s="71"/>
      <c r="E236" s="71"/>
      <c r="F236" s="71"/>
      <c r="G236" s="71"/>
    </row>
    <row r="237" spans="3:7" s="27" customFormat="1" ht="14.4" x14ac:dyDescent="0.3">
      <c r="C237" s="69"/>
      <c r="D237" s="71"/>
      <c r="E237" s="71"/>
      <c r="F237" s="71"/>
      <c r="G237" s="71"/>
    </row>
    <row r="238" spans="3:7" s="27" customFormat="1" ht="14.4" x14ac:dyDescent="0.3">
      <c r="C238" s="69"/>
      <c r="D238" s="71"/>
      <c r="E238" s="71"/>
      <c r="F238" s="71"/>
      <c r="G238" s="71"/>
    </row>
    <row r="239" spans="3:7" s="27" customFormat="1" ht="14.4" x14ac:dyDescent="0.3">
      <c r="C239" s="69"/>
      <c r="D239" s="71"/>
      <c r="E239" s="71"/>
      <c r="F239" s="71"/>
      <c r="G239" s="71"/>
    </row>
    <row r="240" spans="3:7" s="27" customFormat="1" ht="14.4" x14ac:dyDescent="0.3">
      <c r="C240" s="69"/>
      <c r="D240" s="71"/>
      <c r="E240" s="71"/>
      <c r="F240" s="71"/>
      <c r="G240" s="71"/>
    </row>
    <row r="241" spans="3:7" s="27" customFormat="1" ht="14.4" x14ac:dyDescent="0.3">
      <c r="C241" s="69"/>
      <c r="D241" s="71"/>
      <c r="E241" s="71"/>
      <c r="F241" s="71"/>
      <c r="G241" s="71"/>
    </row>
    <row r="242" spans="3:7" s="27" customFormat="1" ht="14.4" x14ac:dyDescent="0.3">
      <c r="C242" s="69"/>
      <c r="D242" s="71"/>
      <c r="E242" s="71"/>
      <c r="F242" s="71"/>
      <c r="G242" s="71"/>
    </row>
    <row r="243" spans="3:7" s="27" customFormat="1" ht="14.4" x14ac:dyDescent="0.3">
      <c r="C243" s="69"/>
      <c r="D243" s="71"/>
      <c r="E243" s="71"/>
      <c r="F243" s="71"/>
      <c r="G243" s="71"/>
    </row>
    <row r="244" spans="3:7" s="27" customFormat="1" ht="14.4" x14ac:dyDescent="0.3">
      <c r="C244" s="69"/>
      <c r="D244" s="71"/>
      <c r="E244" s="71"/>
      <c r="F244" s="71"/>
      <c r="G244" s="71"/>
    </row>
    <row r="245" spans="3:7" s="27" customFormat="1" ht="14.4" x14ac:dyDescent="0.3">
      <c r="C245" s="69"/>
      <c r="D245" s="71"/>
      <c r="E245" s="71"/>
      <c r="F245" s="71"/>
      <c r="G245" s="71"/>
    </row>
    <row r="246" spans="3:7" s="27" customFormat="1" ht="14.4" x14ac:dyDescent="0.3">
      <c r="C246" s="69"/>
      <c r="D246" s="71"/>
      <c r="E246" s="71"/>
      <c r="F246" s="71"/>
      <c r="G246" s="71"/>
    </row>
    <row r="247" spans="3:7" s="27" customFormat="1" ht="14.4" x14ac:dyDescent="0.3">
      <c r="C247" s="69"/>
      <c r="D247" s="71"/>
      <c r="E247" s="71"/>
      <c r="F247" s="71"/>
      <c r="G247" s="71"/>
    </row>
    <row r="248" spans="3:7" s="27" customFormat="1" ht="14.4" x14ac:dyDescent="0.3">
      <c r="C248" s="69"/>
      <c r="D248" s="71"/>
      <c r="E248" s="71"/>
      <c r="F248" s="71"/>
      <c r="G248" s="71"/>
    </row>
    <row r="249" spans="3:7" s="27" customFormat="1" ht="14.4" x14ac:dyDescent="0.3">
      <c r="C249" s="69"/>
      <c r="D249" s="71"/>
      <c r="E249" s="71"/>
      <c r="F249" s="71"/>
      <c r="G249" s="71"/>
    </row>
    <row r="250" spans="3:7" s="27" customFormat="1" ht="14.4" x14ac:dyDescent="0.3">
      <c r="C250" s="69"/>
      <c r="D250" s="71"/>
      <c r="E250" s="71"/>
      <c r="F250" s="71"/>
      <c r="G250" s="71"/>
    </row>
    <row r="251" spans="3:7" s="27" customFormat="1" ht="14.4" x14ac:dyDescent="0.3">
      <c r="C251" s="69"/>
      <c r="D251" s="71"/>
      <c r="E251" s="71"/>
      <c r="F251" s="71"/>
      <c r="G251" s="71"/>
    </row>
    <row r="252" spans="3:7" s="27" customFormat="1" ht="14.4" x14ac:dyDescent="0.3">
      <c r="C252" s="69"/>
      <c r="D252" s="71"/>
      <c r="E252" s="71"/>
      <c r="F252" s="71"/>
      <c r="G252" s="71"/>
    </row>
    <row r="253" spans="3:7" s="27" customFormat="1" ht="14.4" x14ac:dyDescent="0.3">
      <c r="C253" s="69"/>
      <c r="D253" s="71"/>
      <c r="E253" s="71"/>
      <c r="F253" s="71"/>
      <c r="G253" s="71"/>
    </row>
    <row r="254" spans="3:7" s="27" customFormat="1" ht="14.4" x14ac:dyDescent="0.3">
      <c r="C254" s="69"/>
      <c r="D254" s="71"/>
      <c r="E254" s="71"/>
      <c r="F254" s="71"/>
      <c r="G254" s="71"/>
    </row>
    <row r="255" spans="3:7" s="27" customFormat="1" ht="14.4" x14ac:dyDescent="0.3">
      <c r="C255" s="69"/>
      <c r="D255" s="71"/>
      <c r="E255" s="71"/>
      <c r="F255" s="71"/>
      <c r="G255" s="71"/>
    </row>
    <row r="256" spans="3:7" s="27" customFormat="1" ht="14.4" x14ac:dyDescent="0.3">
      <c r="C256" s="69"/>
      <c r="D256" s="71"/>
      <c r="E256" s="71"/>
      <c r="F256" s="71"/>
      <c r="G256" s="71"/>
    </row>
    <row r="257" spans="3:7" s="27" customFormat="1" ht="14.4" x14ac:dyDescent="0.3">
      <c r="C257" s="69"/>
      <c r="D257" s="71"/>
      <c r="E257" s="71"/>
      <c r="F257" s="71"/>
      <c r="G257" s="71"/>
    </row>
    <row r="258" spans="3:7" s="27" customFormat="1" ht="14.4" x14ac:dyDescent="0.3">
      <c r="C258" s="69"/>
      <c r="D258" s="71"/>
      <c r="E258" s="71"/>
      <c r="F258" s="71"/>
      <c r="G258" s="71"/>
    </row>
    <row r="259" spans="3:7" s="27" customFormat="1" ht="14.4" x14ac:dyDescent="0.3">
      <c r="C259" s="69"/>
      <c r="D259" s="71"/>
      <c r="E259" s="71"/>
      <c r="F259" s="71"/>
      <c r="G259" s="71"/>
    </row>
    <row r="260" spans="3:7" s="27" customFormat="1" ht="14.4" x14ac:dyDescent="0.3">
      <c r="C260" s="69"/>
      <c r="D260" s="71"/>
      <c r="E260" s="71"/>
      <c r="F260" s="71"/>
      <c r="G260" s="71"/>
    </row>
    <row r="261" spans="3:7" s="27" customFormat="1" ht="14.4" x14ac:dyDescent="0.3">
      <c r="C261" s="69"/>
      <c r="D261" s="71"/>
      <c r="E261" s="71"/>
      <c r="F261" s="71"/>
      <c r="G261" s="71"/>
    </row>
    <row r="262" spans="3:7" s="27" customFormat="1" ht="14.4" x14ac:dyDescent="0.3">
      <c r="C262" s="69"/>
      <c r="D262" s="71"/>
      <c r="E262" s="71"/>
      <c r="F262" s="71"/>
      <c r="G262" s="71"/>
    </row>
    <row r="263" spans="3:7" s="27" customFormat="1" ht="14.4" x14ac:dyDescent="0.3">
      <c r="C263" s="69"/>
      <c r="D263" s="71"/>
      <c r="E263" s="71"/>
      <c r="F263" s="71"/>
      <c r="G263" s="71"/>
    </row>
    <row r="264" spans="3:7" s="27" customFormat="1" ht="14.4" x14ac:dyDescent="0.3">
      <c r="C264" s="69"/>
      <c r="D264" s="71"/>
      <c r="E264" s="71"/>
      <c r="F264" s="71"/>
      <c r="G264" s="71"/>
    </row>
    <row r="265" spans="3:7" s="27" customFormat="1" ht="14.4" x14ac:dyDescent="0.3">
      <c r="C265" s="69"/>
      <c r="D265" s="71"/>
      <c r="E265" s="71"/>
      <c r="F265" s="71"/>
      <c r="G265" s="71"/>
    </row>
    <row r="266" spans="3:7" s="27" customFormat="1" ht="14.4" x14ac:dyDescent="0.3">
      <c r="C266" s="69"/>
      <c r="D266" s="71"/>
      <c r="E266" s="71"/>
      <c r="F266" s="71"/>
      <c r="G266" s="71"/>
    </row>
    <row r="267" spans="3:7" s="27" customFormat="1" ht="14.4" x14ac:dyDescent="0.3">
      <c r="C267" s="69"/>
      <c r="D267" s="71"/>
      <c r="E267" s="71"/>
      <c r="F267" s="71"/>
      <c r="G267" s="71"/>
    </row>
    <row r="268" spans="3:7" s="27" customFormat="1" ht="14.4" x14ac:dyDescent="0.3">
      <c r="C268" s="69"/>
      <c r="D268" s="71"/>
      <c r="E268" s="71"/>
      <c r="F268" s="71"/>
      <c r="G268" s="71"/>
    </row>
    <row r="269" spans="3:7" s="27" customFormat="1" ht="14.4" x14ac:dyDescent="0.3">
      <c r="C269" s="69"/>
      <c r="D269" s="71"/>
      <c r="E269" s="71"/>
      <c r="F269" s="71"/>
      <c r="G269" s="71"/>
    </row>
    <row r="270" spans="3:7" s="27" customFormat="1" ht="14.4" x14ac:dyDescent="0.3">
      <c r="C270" s="69"/>
      <c r="D270" s="71"/>
      <c r="E270" s="71"/>
      <c r="F270" s="71"/>
      <c r="G270" s="71"/>
    </row>
    <row r="271" spans="3:7" s="27" customFormat="1" ht="14.4" x14ac:dyDescent="0.3">
      <c r="C271" s="69"/>
      <c r="D271" s="71"/>
      <c r="E271" s="71"/>
      <c r="F271" s="71"/>
      <c r="G271" s="71"/>
    </row>
    <row r="272" spans="3:7" s="27" customFormat="1" ht="14.4" x14ac:dyDescent="0.3">
      <c r="C272" s="69"/>
      <c r="D272" s="71"/>
      <c r="E272" s="71"/>
      <c r="F272" s="71"/>
      <c r="G272" s="71"/>
    </row>
    <row r="273" spans="3:7" s="27" customFormat="1" ht="14.4" x14ac:dyDescent="0.3">
      <c r="C273" s="69"/>
      <c r="D273" s="71"/>
      <c r="E273" s="71"/>
      <c r="F273" s="71"/>
      <c r="G273" s="71"/>
    </row>
    <row r="274" spans="3:7" s="27" customFormat="1" ht="14.4" x14ac:dyDescent="0.3">
      <c r="C274" s="69"/>
      <c r="D274" s="71"/>
      <c r="E274" s="71"/>
      <c r="F274" s="71"/>
      <c r="G274" s="71"/>
    </row>
    <row r="275" spans="3:7" s="27" customFormat="1" ht="14.4" x14ac:dyDescent="0.3">
      <c r="C275" s="69"/>
      <c r="D275" s="71"/>
      <c r="E275" s="71"/>
      <c r="F275" s="71"/>
      <c r="G275" s="71"/>
    </row>
    <row r="276" spans="3:7" s="27" customFormat="1" ht="14.4" x14ac:dyDescent="0.3">
      <c r="C276" s="69"/>
      <c r="D276" s="71"/>
      <c r="E276" s="71"/>
      <c r="F276" s="71"/>
      <c r="G276" s="71"/>
    </row>
    <row r="277" spans="3:7" s="27" customFormat="1" ht="14.4" x14ac:dyDescent="0.3">
      <c r="C277" s="69"/>
      <c r="D277" s="71"/>
      <c r="E277" s="71"/>
      <c r="F277" s="71"/>
      <c r="G277" s="71"/>
    </row>
    <row r="278" spans="3:7" s="27" customFormat="1" ht="14.4" x14ac:dyDescent="0.3">
      <c r="C278" s="69"/>
      <c r="D278" s="71"/>
      <c r="E278" s="71"/>
      <c r="F278" s="71"/>
      <c r="G278" s="71"/>
    </row>
    <row r="279" spans="3:7" s="27" customFormat="1" ht="14.4" x14ac:dyDescent="0.3">
      <c r="C279" s="69"/>
      <c r="D279" s="71"/>
      <c r="E279" s="71"/>
      <c r="F279" s="71"/>
      <c r="G279" s="71"/>
    </row>
    <row r="280" spans="3:7" s="27" customFormat="1" ht="14.4" x14ac:dyDescent="0.3">
      <c r="C280" s="69"/>
      <c r="D280" s="71"/>
      <c r="E280" s="71"/>
      <c r="F280" s="71"/>
      <c r="G280" s="71"/>
    </row>
    <row r="281" spans="3:7" s="27" customFormat="1" ht="14.4" x14ac:dyDescent="0.3">
      <c r="C281" s="69"/>
      <c r="D281" s="71"/>
      <c r="E281" s="71"/>
      <c r="F281" s="71"/>
      <c r="G281" s="71"/>
    </row>
    <row r="282" spans="3:7" s="27" customFormat="1" ht="14.4" x14ac:dyDescent="0.3">
      <c r="C282" s="69"/>
      <c r="D282" s="71"/>
      <c r="E282" s="71"/>
      <c r="F282" s="71"/>
      <c r="G282" s="71"/>
    </row>
    <row r="283" spans="3:7" s="27" customFormat="1" ht="14.4" x14ac:dyDescent="0.3">
      <c r="C283" s="69"/>
      <c r="D283" s="71"/>
      <c r="E283" s="71"/>
      <c r="F283" s="71"/>
      <c r="G283" s="71"/>
    </row>
    <row r="284" spans="3:7" s="27" customFormat="1" ht="14.4" x14ac:dyDescent="0.3">
      <c r="C284" s="69"/>
      <c r="D284" s="71"/>
      <c r="E284" s="71"/>
      <c r="F284" s="71"/>
      <c r="G284" s="71"/>
    </row>
    <row r="285" spans="3:7" s="27" customFormat="1" ht="14.4" x14ac:dyDescent="0.3">
      <c r="C285" s="69"/>
      <c r="D285" s="71"/>
      <c r="E285" s="71"/>
      <c r="F285" s="71"/>
      <c r="G285" s="71"/>
    </row>
    <row r="286" spans="3:7" s="27" customFormat="1" ht="14.4" x14ac:dyDescent="0.3">
      <c r="C286" s="69"/>
      <c r="D286" s="71"/>
      <c r="E286" s="71"/>
      <c r="F286" s="71"/>
      <c r="G286" s="71"/>
    </row>
    <row r="287" spans="3:7" s="27" customFormat="1" ht="14.4" x14ac:dyDescent="0.3">
      <c r="C287" s="69"/>
      <c r="D287" s="71"/>
      <c r="E287" s="71"/>
      <c r="F287" s="71"/>
      <c r="G287" s="71"/>
    </row>
    <row r="288" spans="3:7" s="27" customFormat="1" ht="14.4" x14ac:dyDescent="0.3">
      <c r="C288" s="69"/>
      <c r="D288" s="71"/>
      <c r="E288" s="71"/>
      <c r="F288" s="71"/>
      <c r="G288" s="71"/>
    </row>
    <row r="289" spans="3:7" s="27" customFormat="1" ht="14.4" x14ac:dyDescent="0.3">
      <c r="C289" s="69"/>
      <c r="D289" s="71"/>
      <c r="E289" s="71"/>
      <c r="F289" s="71"/>
      <c r="G289" s="71"/>
    </row>
    <row r="290" spans="3:7" s="27" customFormat="1" ht="14.4" x14ac:dyDescent="0.3">
      <c r="C290" s="69"/>
      <c r="D290" s="71"/>
      <c r="E290" s="71"/>
      <c r="F290" s="71"/>
      <c r="G290" s="71"/>
    </row>
    <row r="291" spans="3:7" s="27" customFormat="1" ht="14.4" x14ac:dyDescent="0.3">
      <c r="C291" s="69"/>
      <c r="D291" s="71"/>
      <c r="E291" s="71"/>
      <c r="F291" s="71"/>
      <c r="G291" s="71"/>
    </row>
    <row r="292" spans="3:7" s="27" customFormat="1" ht="14.4" x14ac:dyDescent="0.3">
      <c r="C292" s="69"/>
      <c r="D292" s="71"/>
      <c r="E292" s="71"/>
      <c r="F292" s="71"/>
      <c r="G292" s="71"/>
    </row>
    <row r="293" spans="3:7" s="27" customFormat="1" ht="14.4" x14ac:dyDescent="0.3">
      <c r="C293" s="69"/>
      <c r="D293" s="71"/>
      <c r="E293" s="71"/>
      <c r="F293" s="71"/>
      <c r="G293" s="71"/>
    </row>
    <row r="294" spans="3:7" s="27" customFormat="1" ht="14.4" x14ac:dyDescent="0.3">
      <c r="C294" s="69"/>
      <c r="D294" s="71"/>
      <c r="E294" s="71"/>
      <c r="F294" s="71"/>
      <c r="G294" s="71"/>
    </row>
    <row r="295" spans="3:7" s="27" customFormat="1" ht="14.4" x14ac:dyDescent="0.3">
      <c r="C295" s="69"/>
      <c r="D295" s="71"/>
      <c r="E295" s="71"/>
      <c r="F295" s="71"/>
      <c r="G295" s="71"/>
    </row>
    <row r="296" spans="3:7" s="27" customFormat="1" ht="14.4" x14ac:dyDescent="0.3">
      <c r="C296" s="69"/>
      <c r="D296" s="71"/>
      <c r="E296" s="71"/>
      <c r="F296" s="71"/>
      <c r="G296" s="71"/>
    </row>
    <row r="297" spans="3:7" s="27" customFormat="1" ht="14.4" x14ac:dyDescent="0.3">
      <c r="C297" s="69"/>
      <c r="D297" s="71"/>
      <c r="E297" s="71"/>
      <c r="F297" s="71"/>
      <c r="G297" s="71"/>
    </row>
    <row r="298" spans="3:7" s="27" customFormat="1" ht="14.4" x14ac:dyDescent="0.3">
      <c r="C298" s="69"/>
      <c r="D298" s="71"/>
      <c r="E298" s="71"/>
      <c r="F298" s="71"/>
      <c r="G298" s="71"/>
    </row>
    <row r="299" spans="3:7" s="27" customFormat="1" ht="14.4" x14ac:dyDescent="0.3">
      <c r="C299" s="69"/>
      <c r="D299" s="71"/>
      <c r="E299" s="71"/>
      <c r="F299" s="71"/>
      <c r="G299" s="71"/>
    </row>
    <row r="300" spans="3:7" s="27" customFormat="1" ht="14.4" x14ac:dyDescent="0.3">
      <c r="C300" s="69"/>
      <c r="D300" s="71"/>
      <c r="E300" s="71"/>
      <c r="F300" s="71"/>
      <c r="G300" s="71"/>
    </row>
    <row r="301" spans="3:7" s="27" customFormat="1" ht="14.4" x14ac:dyDescent="0.3">
      <c r="C301" s="69"/>
      <c r="D301" s="71"/>
      <c r="E301" s="71"/>
      <c r="F301" s="71"/>
      <c r="G301" s="71"/>
    </row>
    <row r="302" spans="3:7" s="27" customFormat="1" ht="14.4" x14ac:dyDescent="0.3">
      <c r="C302" s="69"/>
      <c r="D302" s="71"/>
      <c r="E302" s="71"/>
      <c r="F302" s="71"/>
      <c r="G302" s="71"/>
    </row>
    <row r="303" spans="3:7" s="27" customFormat="1" ht="14.4" x14ac:dyDescent="0.3">
      <c r="C303" s="69"/>
      <c r="D303" s="71"/>
      <c r="E303" s="71"/>
      <c r="F303" s="71"/>
      <c r="G303" s="71"/>
    </row>
    <row r="304" spans="3:7" s="27" customFormat="1" ht="14.4" x14ac:dyDescent="0.3">
      <c r="C304" s="69"/>
      <c r="D304" s="71"/>
      <c r="E304" s="71"/>
      <c r="F304" s="71"/>
      <c r="G304" s="71"/>
    </row>
    <row r="305" spans="3:7" s="27" customFormat="1" ht="14.4" x14ac:dyDescent="0.3">
      <c r="C305" s="69"/>
      <c r="D305" s="71"/>
      <c r="E305" s="71"/>
      <c r="F305" s="71"/>
      <c r="G305" s="71"/>
    </row>
    <row r="306" spans="3:7" s="27" customFormat="1" ht="14.4" x14ac:dyDescent="0.3">
      <c r="C306" s="69"/>
      <c r="D306" s="71"/>
      <c r="E306" s="71"/>
      <c r="F306" s="71"/>
      <c r="G306" s="71"/>
    </row>
    <row r="307" spans="3:7" s="27" customFormat="1" ht="14.4" x14ac:dyDescent="0.3">
      <c r="C307" s="69"/>
      <c r="D307" s="71"/>
      <c r="E307" s="71"/>
      <c r="F307" s="71"/>
      <c r="G307" s="71"/>
    </row>
    <row r="308" spans="3:7" s="27" customFormat="1" ht="14.4" x14ac:dyDescent="0.3">
      <c r="C308" s="69"/>
      <c r="D308" s="71"/>
      <c r="E308" s="71"/>
      <c r="F308" s="71"/>
      <c r="G308" s="71"/>
    </row>
    <row r="309" spans="3:7" s="27" customFormat="1" ht="14.4" x14ac:dyDescent="0.3">
      <c r="C309" s="69"/>
      <c r="D309" s="71"/>
      <c r="E309" s="71"/>
      <c r="F309" s="71"/>
      <c r="G309" s="71"/>
    </row>
    <row r="310" spans="3:7" s="27" customFormat="1" ht="14.4" x14ac:dyDescent="0.3">
      <c r="C310" s="69"/>
      <c r="D310" s="71"/>
      <c r="E310" s="71"/>
      <c r="F310" s="71"/>
      <c r="G310" s="71"/>
    </row>
    <row r="311" spans="3:7" s="27" customFormat="1" ht="14.4" x14ac:dyDescent="0.3">
      <c r="C311" s="69"/>
      <c r="D311" s="71"/>
      <c r="E311" s="71"/>
      <c r="F311" s="71"/>
      <c r="G311" s="71"/>
    </row>
    <row r="312" spans="3:7" s="27" customFormat="1" ht="14.4" x14ac:dyDescent="0.3">
      <c r="C312" s="69"/>
      <c r="D312" s="71"/>
      <c r="E312" s="71"/>
      <c r="F312" s="71"/>
      <c r="G312" s="71"/>
    </row>
    <row r="313" spans="3:7" s="27" customFormat="1" ht="14.4" x14ac:dyDescent="0.3">
      <c r="C313" s="69"/>
      <c r="D313" s="71"/>
      <c r="E313" s="71"/>
      <c r="F313" s="71"/>
      <c r="G313" s="71"/>
    </row>
    <row r="314" spans="3:7" s="27" customFormat="1" ht="14.4" x14ac:dyDescent="0.3">
      <c r="C314" s="69"/>
      <c r="D314" s="71"/>
      <c r="E314" s="71"/>
      <c r="F314" s="71"/>
      <c r="G314" s="71"/>
    </row>
    <row r="315" spans="3:7" s="27" customFormat="1" ht="14.4" x14ac:dyDescent="0.3">
      <c r="C315" s="69"/>
      <c r="D315" s="71"/>
      <c r="E315" s="71"/>
      <c r="F315" s="71"/>
      <c r="G315" s="71"/>
    </row>
    <row r="316" spans="3:7" s="27" customFormat="1" ht="14.4" x14ac:dyDescent="0.3">
      <c r="C316" s="69"/>
      <c r="D316" s="71"/>
      <c r="E316" s="71"/>
      <c r="F316" s="71"/>
      <c r="G316" s="71"/>
    </row>
    <row r="317" spans="3:7" s="27" customFormat="1" ht="14.4" x14ac:dyDescent="0.3">
      <c r="C317" s="69"/>
      <c r="D317" s="71"/>
      <c r="E317" s="71"/>
      <c r="F317" s="71"/>
      <c r="G317" s="71"/>
    </row>
    <row r="318" spans="3:7" s="27" customFormat="1" ht="14.4" x14ac:dyDescent="0.3">
      <c r="C318" s="69"/>
      <c r="D318" s="71"/>
      <c r="E318" s="71"/>
      <c r="F318" s="71"/>
      <c r="G318" s="71"/>
    </row>
    <row r="319" spans="3:7" s="27" customFormat="1" ht="14.4" x14ac:dyDescent="0.3">
      <c r="C319" s="69"/>
      <c r="D319" s="71"/>
      <c r="E319" s="71"/>
      <c r="F319" s="71"/>
      <c r="G319" s="71"/>
    </row>
    <row r="320" spans="3:7" s="27" customFormat="1" ht="14.4" x14ac:dyDescent="0.3">
      <c r="C320" s="69"/>
      <c r="D320" s="71"/>
      <c r="E320" s="71"/>
      <c r="F320" s="71"/>
      <c r="G320" s="71"/>
    </row>
    <row r="321" spans="3:7" s="27" customFormat="1" ht="14.4" x14ac:dyDescent="0.3">
      <c r="C321" s="69"/>
      <c r="D321" s="71"/>
      <c r="E321" s="71"/>
      <c r="F321" s="71"/>
      <c r="G321" s="71"/>
    </row>
    <row r="322" spans="3:7" s="27" customFormat="1" ht="14.4" x14ac:dyDescent="0.3">
      <c r="C322" s="69"/>
      <c r="D322" s="71"/>
      <c r="E322" s="71"/>
      <c r="F322" s="71"/>
      <c r="G322" s="71"/>
    </row>
    <row r="323" spans="3:7" s="27" customFormat="1" ht="14.4" x14ac:dyDescent="0.3">
      <c r="C323" s="69"/>
      <c r="D323" s="71"/>
      <c r="E323" s="71"/>
      <c r="F323" s="71"/>
      <c r="G323" s="71"/>
    </row>
    <row r="324" spans="3:7" s="27" customFormat="1" ht="14.4" x14ac:dyDescent="0.3">
      <c r="C324" s="69"/>
      <c r="D324" s="71"/>
      <c r="E324" s="71"/>
      <c r="F324" s="71"/>
      <c r="G324" s="71"/>
    </row>
    <row r="325" spans="3:7" s="27" customFormat="1" ht="14.4" x14ac:dyDescent="0.3">
      <c r="C325" s="69"/>
      <c r="D325" s="71"/>
      <c r="E325" s="71"/>
      <c r="F325" s="71"/>
      <c r="G325" s="71"/>
    </row>
    <row r="326" spans="3:7" s="27" customFormat="1" ht="14.4" x14ac:dyDescent="0.3">
      <c r="C326" s="69"/>
      <c r="D326" s="71"/>
      <c r="E326" s="71"/>
      <c r="F326" s="71"/>
      <c r="G326" s="71"/>
    </row>
    <row r="327" spans="3:7" s="27" customFormat="1" ht="14.4" x14ac:dyDescent="0.3">
      <c r="C327" s="69"/>
      <c r="D327" s="71"/>
      <c r="E327" s="71"/>
      <c r="F327" s="71"/>
      <c r="G327" s="71"/>
    </row>
    <row r="328" spans="3:7" s="27" customFormat="1" ht="14.4" x14ac:dyDescent="0.3">
      <c r="C328" s="69"/>
      <c r="D328" s="71"/>
      <c r="E328" s="71"/>
      <c r="F328" s="71"/>
      <c r="G328" s="71"/>
    </row>
    <row r="329" spans="3:7" s="27" customFormat="1" ht="14.4" x14ac:dyDescent="0.3">
      <c r="C329" s="69"/>
      <c r="D329" s="71"/>
      <c r="E329" s="71"/>
      <c r="F329" s="71"/>
      <c r="G329" s="71"/>
    </row>
    <row r="330" spans="3:7" s="27" customFormat="1" ht="14.4" x14ac:dyDescent="0.3">
      <c r="C330" s="69"/>
      <c r="D330" s="71"/>
      <c r="E330" s="71"/>
      <c r="F330" s="71"/>
      <c r="G330" s="71"/>
    </row>
    <row r="331" spans="3:7" s="27" customFormat="1" ht="14.4" x14ac:dyDescent="0.3">
      <c r="C331" s="69"/>
      <c r="D331" s="71"/>
      <c r="E331" s="71"/>
      <c r="F331" s="71"/>
      <c r="G331" s="71"/>
    </row>
    <row r="332" spans="3:7" s="27" customFormat="1" ht="14.4" x14ac:dyDescent="0.3">
      <c r="C332" s="69"/>
      <c r="D332" s="71"/>
      <c r="E332" s="71"/>
      <c r="F332" s="71"/>
      <c r="G332" s="71"/>
    </row>
    <row r="333" spans="3:7" s="27" customFormat="1" ht="14.4" x14ac:dyDescent="0.3">
      <c r="C333" s="69"/>
      <c r="D333" s="71"/>
      <c r="E333" s="71"/>
      <c r="F333" s="71"/>
      <c r="G333" s="71"/>
    </row>
    <row r="334" spans="3:7" s="27" customFormat="1" ht="14.4" x14ac:dyDescent="0.3">
      <c r="C334" s="69"/>
      <c r="D334" s="71"/>
      <c r="E334" s="71"/>
      <c r="F334" s="71"/>
      <c r="G334" s="71"/>
    </row>
    <row r="335" spans="3:7" s="27" customFormat="1" ht="14.4" x14ac:dyDescent="0.3">
      <c r="C335" s="69"/>
      <c r="D335" s="71"/>
      <c r="E335" s="71"/>
      <c r="F335" s="71"/>
      <c r="G335" s="71"/>
    </row>
    <row r="336" spans="3:7" s="27" customFormat="1" ht="14.4" x14ac:dyDescent="0.3">
      <c r="C336" s="69"/>
      <c r="D336" s="71"/>
      <c r="E336" s="71"/>
      <c r="F336" s="71"/>
      <c r="G336" s="71"/>
    </row>
    <row r="337" spans="3:7" s="27" customFormat="1" ht="14.4" x14ac:dyDescent="0.3">
      <c r="C337" s="69"/>
      <c r="D337" s="71"/>
      <c r="E337" s="71"/>
      <c r="F337" s="71"/>
      <c r="G337" s="71"/>
    </row>
    <row r="338" spans="3:7" s="27" customFormat="1" ht="14.4" x14ac:dyDescent="0.3">
      <c r="C338" s="69"/>
      <c r="D338" s="71"/>
      <c r="E338" s="71"/>
      <c r="F338" s="71"/>
      <c r="G338" s="71"/>
    </row>
    <row r="339" spans="3:7" s="27" customFormat="1" ht="14.4" x14ac:dyDescent="0.3">
      <c r="C339" s="69"/>
      <c r="D339" s="71"/>
      <c r="E339" s="71"/>
      <c r="F339" s="71"/>
      <c r="G339" s="71"/>
    </row>
    <row r="340" spans="3:7" s="27" customFormat="1" ht="14.4" x14ac:dyDescent="0.3">
      <c r="C340" s="69"/>
      <c r="D340" s="71"/>
      <c r="E340" s="71"/>
      <c r="F340" s="71"/>
      <c r="G340" s="71"/>
    </row>
    <row r="341" spans="3:7" s="27" customFormat="1" ht="14.4" x14ac:dyDescent="0.3">
      <c r="C341" s="69"/>
      <c r="D341" s="71"/>
      <c r="E341" s="71"/>
      <c r="F341" s="71"/>
      <c r="G341" s="71"/>
    </row>
    <row r="342" spans="3:7" s="27" customFormat="1" ht="14.4" x14ac:dyDescent="0.3">
      <c r="C342" s="69"/>
      <c r="D342" s="71"/>
      <c r="E342" s="71"/>
      <c r="F342" s="71"/>
      <c r="G342" s="71"/>
    </row>
    <row r="343" spans="3:7" s="27" customFormat="1" ht="14.4" x14ac:dyDescent="0.3">
      <c r="C343" s="69"/>
      <c r="D343" s="71"/>
      <c r="E343" s="71"/>
      <c r="F343" s="71"/>
      <c r="G343" s="71"/>
    </row>
    <row r="344" spans="3:7" s="27" customFormat="1" ht="14.4" x14ac:dyDescent="0.3">
      <c r="C344" s="69"/>
      <c r="D344" s="71"/>
      <c r="E344" s="71"/>
      <c r="F344" s="71"/>
      <c r="G344" s="71"/>
    </row>
    <row r="345" spans="3:7" s="27" customFormat="1" ht="14.4" x14ac:dyDescent="0.3">
      <c r="C345" s="69"/>
      <c r="D345" s="71"/>
      <c r="E345" s="71"/>
      <c r="F345" s="71"/>
      <c r="G345" s="71"/>
    </row>
    <row r="346" spans="3:7" s="27" customFormat="1" ht="14.4" x14ac:dyDescent="0.3">
      <c r="C346" s="69"/>
      <c r="D346" s="71"/>
      <c r="E346" s="71"/>
      <c r="F346" s="71"/>
      <c r="G346" s="71"/>
    </row>
    <row r="347" spans="3:7" s="27" customFormat="1" ht="14.4" x14ac:dyDescent="0.3">
      <c r="C347" s="69"/>
      <c r="D347" s="71"/>
      <c r="E347" s="71"/>
      <c r="F347" s="71"/>
      <c r="G347" s="71"/>
    </row>
    <row r="348" spans="3:7" s="27" customFormat="1" ht="14.4" x14ac:dyDescent="0.3">
      <c r="C348" s="69"/>
      <c r="D348" s="71"/>
      <c r="E348" s="71"/>
      <c r="F348" s="71"/>
      <c r="G348" s="71"/>
    </row>
    <row r="349" spans="3:7" s="27" customFormat="1" ht="14.4" x14ac:dyDescent="0.3">
      <c r="C349" s="69"/>
      <c r="D349" s="71"/>
      <c r="E349" s="71"/>
      <c r="F349" s="71"/>
      <c r="G349" s="71"/>
    </row>
    <row r="350" spans="3:7" s="27" customFormat="1" ht="14.4" x14ac:dyDescent="0.3">
      <c r="C350" s="69"/>
      <c r="D350" s="71"/>
      <c r="E350" s="71"/>
      <c r="F350" s="71"/>
      <c r="G350" s="71"/>
    </row>
    <row r="351" spans="3:7" s="27" customFormat="1" ht="14.4" x14ac:dyDescent="0.3">
      <c r="C351" s="69"/>
      <c r="D351" s="71"/>
      <c r="E351" s="71"/>
      <c r="F351" s="71"/>
      <c r="G351" s="71"/>
    </row>
    <row r="352" spans="3:7" s="27" customFormat="1" ht="14.4" x14ac:dyDescent="0.3">
      <c r="C352" s="69"/>
      <c r="D352" s="71"/>
      <c r="E352" s="71"/>
      <c r="F352" s="71"/>
      <c r="G352" s="71"/>
    </row>
    <row r="353" spans="3:7" s="27" customFormat="1" ht="14.4" x14ac:dyDescent="0.3">
      <c r="C353" s="69"/>
      <c r="D353" s="71"/>
      <c r="E353" s="71"/>
      <c r="F353" s="71"/>
      <c r="G353" s="71"/>
    </row>
    <row r="354" spans="3:7" s="27" customFormat="1" ht="14.4" x14ac:dyDescent="0.3">
      <c r="C354" s="69"/>
      <c r="D354" s="71"/>
      <c r="E354" s="71"/>
      <c r="F354" s="71"/>
      <c r="G354" s="71"/>
    </row>
    <row r="355" spans="3:7" s="27" customFormat="1" ht="14.4" x14ac:dyDescent="0.3">
      <c r="C355" s="69"/>
      <c r="D355" s="71"/>
      <c r="E355" s="71"/>
      <c r="F355" s="71"/>
      <c r="G355" s="71"/>
    </row>
    <row r="356" spans="3:7" s="27" customFormat="1" ht="14.4" x14ac:dyDescent="0.3">
      <c r="C356" s="69"/>
      <c r="D356" s="71"/>
      <c r="E356" s="71"/>
      <c r="F356" s="71"/>
      <c r="G356" s="71"/>
    </row>
    <row r="357" spans="3:7" s="27" customFormat="1" ht="14.4" x14ac:dyDescent="0.3">
      <c r="C357" s="69"/>
      <c r="D357" s="71"/>
      <c r="E357" s="71"/>
      <c r="F357" s="71"/>
      <c r="G357" s="71"/>
    </row>
    <row r="358" spans="3:7" s="27" customFormat="1" ht="14.4" x14ac:dyDescent="0.3">
      <c r="C358" s="69"/>
      <c r="D358" s="71"/>
      <c r="E358" s="71"/>
      <c r="F358" s="71"/>
      <c r="G358" s="71"/>
    </row>
    <row r="359" spans="3:7" s="27" customFormat="1" ht="14.4" x14ac:dyDescent="0.3">
      <c r="C359" s="69"/>
      <c r="D359" s="71"/>
      <c r="E359" s="71"/>
      <c r="F359" s="71"/>
      <c r="G359" s="71"/>
    </row>
    <row r="360" spans="3:7" s="27" customFormat="1" ht="14.4" x14ac:dyDescent="0.3">
      <c r="C360" s="69"/>
      <c r="D360" s="71"/>
      <c r="E360" s="71"/>
      <c r="F360" s="71"/>
      <c r="G360" s="71"/>
    </row>
    <row r="361" spans="3:7" s="27" customFormat="1" ht="14.4" x14ac:dyDescent="0.3">
      <c r="C361" s="69"/>
      <c r="D361" s="71"/>
      <c r="E361" s="71"/>
      <c r="F361" s="71"/>
      <c r="G361" s="71"/>
    </row>
    <row r="362" spans="3:7" s="27" customFormat="1" ht="14.4" x14ac:dyDescent="0.3">
      <c r="C362" s="69"/>
      <c r="D362" s="71"/>
      <c r="E362" s="71"/>
      <c r="F362" s="71"/>
      <c r="G362" s="71"/>
    </row>
    <row r="363" spans="3:7" s="27" customFormat="1" ht="14.4" x14ac:dyDescent="0.3">
      <c r="C363" s="69"/>
      <c r="D363" s="71"/>
      <c r="E363" s="71"/>
      <c r="F363" s="71"/>
      <c r="G363" s="71"/>
    </row>
    <row r="364" spans="3:7" s="27" customFormat="1" ht="14.4" x14ac:dyDescent="0.3">
      <c r="C364" s="69"/>
      <c r="D364" s="71"/>
      <c r="E364" s="71"/>
      <c r="F364" s="71"/>
      <c r="G364" s="71"/>
    </row>
    <row r="365" spans="3:7" s="27" customFormat="1" ht="14.4" x14ac:dyDescent="0.3">
      <c r="C365" s="69"/>
      <c r="D365" s="71"/>
      <c r="E365" s="71"/>
      <c r="F365" s="71"/>
      <c r="G365" s="71"/>
    </row>
    <row r="366" spans="3:7" s="27" customFormat="1" ht="14.4" x14ac:dyDescent="0.3">
      <c r="C366" s="69"/>
      <c r="D366" s="71"/>
      <c r="E366" s="71"/>
      <c r="F366" s="71"/>
      <c r="G366" s="71"/>
    </row>
    <row r="367" spans="3:7" s="27" customFormat="1" ht="14.4" x14ac:dyDescent="0.3">
      <c r="C367" s="69"/>
      <c r="D367" s="71"/>
      <c r="E367" s="71"/>
      <c r="F367" s="71"/>
      <c r="G367" s="71"/>
    </row>
    <row r="368" spans="3:7" s="27" customFormat="1" ht="14.4" x14ac:dyDescent="0.3">
      <c r="C368" s="69"/>
      <c r="D368" s="71"/>
      <c r="E368" s="71"/>
      <c r="F368" s="71"/>
      <c r="G368" s="71"/>
    </row>
    <row r="369" spans="3:7" s="27" customFormat="1" ht="14.4" x14ac:dyDescent="0.3">
      <c r="C369" s="69"/>
      <c r="D369" s="71"/>
      <c r="E369" s="71"/>
      <c r="F369" s="71"/>
      <c r="G369" s="71"/>
    </row>
    <row r="370" spans="3:7" s="27" customFormat="1" ht="14.4" x14ac:dyDescent="0.3">
      <c r="C370" s="69"/>
      <c r="D370" s="71"/>
      <c r="E370" s="71"/>
      <c r="F370" s="71"/>
      <c r="G370" s="71"/>
    </row>
    <row r="371" spans="3:7" s="27" customFormat="1" ht="14.4" x14ac:dyDescent="0.3">
      <c r="C371" s="69"/>
      <c r="D371" s="71"/>
      <c r="E371" s="71"/>
      <c r="F371" s="71"/>
      <c r="G371" s="71"/>
    </row>
    <row r="372" spans="3:7" s="27" customFormat="1" ht="14.4" x14ac:dyDescent="0.3">
      <c r="C372" s="69"/>
      <c r="D372" s="71"/>
      <c r="E372" s="71"/>
      <c r="F372" s="71"/>
      <c r="G372" s="71"/>
    </row>
    <row r="373" spans="3:7" s="27" customFormat="1" ht="14.4" x14ac:dyDescent="0.3">
      <c r="C373" s="69"/>
      <c r="D373" s="71"/>
      <c r="E373" s="71"/>
      <c r="F373" s="71"/>
      <c r="G373" s="71"/>
    </row>
    <row r="374" spans="3:7" s="27" customFormat="1" ht="14.4" x14ac:dyDescent="0.3">
      <c r="C374" s="69"/>
      <c r="D374" s="71"/>
      <c r="E374" s="71"/>
      <c r="F374" s="71"/>
      <c r="G374" s="71"/>
    </row>
    <row r="375" spans="3:7" s="27" customFormat="1" ht="14.4" x14ac:dyDescent="0.3">
      <c r="C375" s="69"/>
      <c r="D375" s="71"/>
      <c r="E375" s="71"/>
      <c r="F375" s="71"/>
      <c r="G375" s="71"/>
    </row>
    <row r="376" spans="3:7" s="27" customFormat="1" ht="14.4" x14ac:dyDescent="0.3">
      <c r="C376" s="69"/>
      <c r="D376" s="71"/>
      <c r="E376" s="71"/>
      <c r="F376" s="71"/>
      <c r="G376" s="71"/>
    </row>
    <row r="377" spans="3:7" s="27" customFormat="1" ht="14.4" x14ac:dyDescent="0.3">
      <c r="C377" s="69"/>
      <c r="D377" s="71"/>
      <c r="E377" s="71"/>
      <c r="F377" s="71"/>
      <c r="G377" s="71"/>
    </row>
    <row r="378" spans="3:7" s="27" customFormat="1" ht="14.4" x14ac:dyDescent="0.3">
      <c r="C378" s="69"/>
      <c r="D378" s="71"/>
      <c r="E378" s="71"/>
      <c r="F378" s="71"/>
      <c r="G378" s="71"/>
    </row>
    <row r="379" spans="3:7" s="27" customFormat="1" ht="14.4" x14ac:dyDescent="0.3">
      <c r="C379" s="69"/>
      <c r="D379" s="71"/>
      <c r="E379" s="71"/>
      <c r="F379" s="71"/>
      <c r="G379" s="71"/>
    </row>
    <row r="380" spans="3:7" s="27" customFormat="1" ht="14.4" x14ac:dyDescent="0.3">
      <c r="C380" s="69"/>
      <c r="D380" s="71"/>
      <c r="E380" s="71"/>
      <c r="F380" s="71"/>
      <c r="G380" s="71"/>
    </row>
    <row r="381" spans="3:7" s="27" customFormat="1" ht="14.4" x14ac:dyDescent="0.3">
      <c r="C381" s="69"/>
      <c r="D381" s="71"/>
      <c r="E381" s="71"/>
      <c r="F381" s="71"/>
      <c r="G381" s="71"/>
    </row>
    <row r="382" spans="3:7" s="27" customFormat="1" ht="14.4" x14ac:dyDescent="0.3">
      <c r="C382" s="69"/>
      <c r="D382" s="71"/>
      <c r="E382" s="71"/>
      <c r="F382" s="71"/>
      <c r="G382" s="71"/>
    </row>
    <row r="383" spans="3:7" s="27" customFormat="1" ht="14.4" x14ac:dyDescent="0.3">
      <c r="C383" s="69"/>
      <c r="D383" s="71"/>
      <c r="E383" s="71"/>
      <c r="F383" s="71"/>
      <c r="G383" s="71"/>
    </row>
    <row r="384" spans="3:7" s="27" customFormat="1" ht="14.4" x14ac:dyDescent="0.3">
      <c r="C384" s="69"/>
      <c r="D384" s="71"/>
      <c r="E384" s="71"/>
      <c r="F384" s="71"/>
      <c r="G384" s="71"/>
    </row>
    <row r="385" spans="3:7" s="27" customFormat="1" ht="14.4" x14ac:dyDescent="0.3">
      <c r="C385" s="69"/>
      <c r="D385" s="71"/>
      <c r="E385" s="71"/>
      <c r="F385" s="71"/>
      <c r="G385" s="71"/>
    </row>
    <row r="386" spans="3:7" s="27" customFormat="1" ht="14.4" x14ac:dyDescent="0.3">
      <c r="C386" s="69"/>
      <c r="D386" s="71"/>
      <c r="E386" s="71"/>
      <c r="F386" s="71"/>
      <c r="G386" s="71"/>
    </row>
    <row r="387" spans="3:7" s="27" customFormat="1" ht="14.4" x14ac:dyDescent="0.3">
      <c r="C387" s="69"/>
      <c r="D387" s="71"/>
      <c r="E387" s="71"/>
      <c r="F387" s="71"/>
      <c r="G387" s="71"/>
    </row>
    <row r="388" spans="3:7" s="27" customFormat="1" ht="14.4" x14ac:dyDescent="0.3">
      <c r="C388" s="69"/>
      <c r="D388" s="71"/>
      <c r="E388" s="71"/>
      <c r="F388" s="71"/>
      <c r="G388" s="71"/>
    </row>
    <row r="389" spans="3:7" s="27" customFormat="1" ht="14.4" x14ac:dyDescent="0.3">
      <c r="C389" s="69"/>
      <c r="D389" s="71"/>
      <c r="E389" s="71"/>
      <c r="F389" s="71"/>
      <c r="G389" s="71"/>
    </row>
    <row r="390" spans="3:7" s="27" customFormat="1" ht="14.4" x14ac:dyDescent="0.3">
      <c r="C390" s="69"/>
      <c r="D390" s="71"/>
      <c r="E390" s="71"/>
      <c r="F390" s="71"/>
      <c r="G390" s="71"/>
    </row>
    <row r="391" spans="3:7" s="27" customFormat="1" ht="14.4" x14ac:dyDescent="0.3">
      <c r="C391" s="69"/>
      <c r="D391" s="71"/>
      <c r="E391" s="71"/>
      <c r="F391" s="71"/>
      <c r="G391" s="71"/>
    </row>
    <row r="392" spans="3:7" s="27" customFormat="1" ht="14.4" x14ac:dyDescent="0.3">
      <c r="C392" s="69"/>
      <c r="D392" s="71"/>
      <c r="E392" s="71"/>
      <c r="F392" s="71"/>
      <c r="G392" s="71"/>
    </row>
    <row r="393" spans="3:7" s="27" customFormat="1" ht="14.4" x14ac:dyDescent="0.3">
      <c r="C393" s="69"/>
      <c r="D393" s="71"/>
      <c r="E393" s="71"/>
      <c r="F393" s="71"/>
      <c r="G393" s="71"/>
    </row>
    <row r="394" spans="3:7" s="27" customFormat="1" ht="14.4" x14ac:dyDescent="0.3">
      <c r="C394" s="69"/>
      <c r="D394" s="71"/>
      <c r="E394" s="71"/>
      <c r="F394" s="71"/>
      <c r="G394" s="71"/>
    </row>
    <row r="395" spans="3:7" s="27" customFormat="1" ht="14.4" x14ac:dyDescent="0.3">
      <c r="C395" s="69"/>
      <c r="D395" s="71"/>
      <c r="E395" s="71"/>
      <c r="F395" s="71"/>
      <c r="G395" s="71"/>
    </row>
    <row r="396" spans="3:7" s="27" customFormat="1" ht="14.4" x14ac:dyDescent="0.3">
      <c r="C396" s="69"/>
      <c r="D396" s="71"/>
      <c r="E396" s="71"/>
      <c r="F396" s="71"/>
      <c r="G396" s="71"/>
    </row>
    <row r="397" spans="3:7" s="27" customFormat="1" ht="14.4" x14ac:dyDescent="0.3">
      <c r="C397" s="69"/>
      <c r="D397" s="71"/>
      <c r="E397" s="71"/>
      <c r="F397" s="71"/>
      <c r="G397" s="71"/>
    </row>
    <row r="398" spans="3:7" s="27" customFormat="1" ht="14.4" x14ac:dyDescent="0.3">
      <c r="C398" s="69"/>
      <c r="D398" s="71"/>
      <c r="E398" s="71"/>
      <c r="F398" s="71"/>
      <c r="G398" s="71"/>
    </row>
    <row r="399" spans="3:7" s="27" customFormat="1" ht="14.4" x14ac:dyDescent="0.3">
      <c r="C399" s="69"/>
      <c r="D399" s="71"/>
      <c r="E399" s="71"/>
      <c r="F399" s="71"/>
      <c r="G399" s="71"/>
    </row>
    <row r="400" spans="3:7" s="27" customFormat="1" ht="14.4" x14ac:dyDescent="0.3">
      <c r="C400" s="69"/>
      <c r="D400" s="71"/>
      <c r="E400" s="71"/>
      <c r="F400" s="71"/>
      <c r="G400" s="71"/>
    </row>
    <row r="401" spans="3:7" s="27" customFormat="1" ht="14.4" x14ac:dyDescent="0.3">
      <c r="C401" s="69"/>
      <c r="D401" s="71"/>
      <c r="E401" s="71"/>
      <c r="F401" s="71"/>
      <c r="G401" s="71"/>
    </row>
    <row r="402" spans="3:7" s="27" customFormat="1" ht="14.4" x14ac:dyDescent="0.3">
      <c r="C402" s="69"/>
      <c r="D402" s="71"/>
      <c r="E402" s="71"/>
      <c r="F402" s="71"/>
      <c r="G402" s="71"/>
    </row>
    <row r="403" spans="3:7" s="27" customFormat="1" ht="14.4" x14ac:dyDescent="0.3">
      <c r="C403" s="69"/>
      <c r="D403" s="71"/>
      <c r="E403" s="71"/>
      <c r="F403" s="71"/>
      <c r="G403" s="71"/>
    </row>
    <row r="404" spans="3:7" s="27" customFormat="1" ht="14.4" x14ac:dyDescent="0.3">
      <c r="C404" s="69"/>
      <c r="D404" s="71"/>
      <c r="E404" s="71"/>
      <c r="F404" s="71"/>
      <c r="G404" s="71"/>
    </row>
    <row r="405" spans="3:7" s="27" customFormat="1" ht="14.4" x14ac:dyDescent="0.3">
      <c r="C405" s="69"/>
      <c r="D405" s="71"/>
      <c r="E405" s="71"/>
      <c r="F405" s="71"/>
      <c r="G405" s="71"/>
    </row>
    <row r="406" spans="3:7" s="27" customFormat="1" ht="14.4" x14ac:dyDescent="0.3">
      <c r="C406" s="69"/>
      <c r="D406" s="71"/>
      <c r="E406" s="71"/>
      <c r="F406" s="71"/>
      <c r="G406" s="71"/>
    </row>
    <row r="407" spans="3:7" s="27" customFormat="1" ht="14.4" x14ac:dyDescent="0.3">
      <c r="C407" s="69"/>
      <c r="D407" s="71"/>
      <c r="E407" s="71"/>
      <c r="F407" s="71"/>
      <c r="G407" s="71"/>
    </row>
    <row r="408" spans="3:7" s="27" customFormat="1" ht="14.4" x14ac:dyDescent="0.3">
      <c r="C408" s="69"/>
      <c r="D408" s="71"/>
      <c r="E408" s="71"/>
      <c r="F408" s="71"/>
      <c r="G408" s="71"/>
    </row>
    <row r="409" spans="3:7" s="27" customFormat="1" ht="14.4" x14ac:dyDescent="0.3">
      <c r="C409" s="69"/>
      <c r="D409" s="71"/>
      <c r="E409" s="71"/>
      <c r="F409" s="71"/>
      <c r="G409" s="71"/>
    </row>
    <row r="410" spans="3:7" s="27" customFormat="1" ht="14.4" x14ac:dyDescent="0.3">
      <c r="C410" s="69"/>
      <c r="D410" s="71"/>
      <c r="E410" s="71"/>
      <c r="F410" s="71"/>
      <c r="G410" s="71"/>
    </row>
    <row r="411" spans="3:7" s="27" customFormat="1" ht="14.4" x14ac:dyDescent="0.3">
      <c r="C411" s="69"/>
      <c r="D411" s="71"/>
      <c r="E411" s="71"/>
      <c r="F411" s="71"/>
      <c r="G411" s="71"/>
    </row>
    <row r="412" spans="3:7" s="27" customFormat="1" ht="14.4" x14ac:dyDescent="0.3">
      <c r="C412" s="69"/>
      <c r="D412" s="71"/>
      <c r="E412" s="71"/>
      <c r="F412" s="71"/>
      <c r="G412" s="71"/>
    </row>
    <row r="413" spans="3:7" s="27" customFormat="1" ht="14.4" x14ac:dyDescent="0.3">
      <c r="C413" s="69"/>
      <c r="D413" s="71"/>
      <c r="E413" s="71"/>
      <c r="F413" s="71"/>
      <c r="G413" s="71"/>
    </row>
    <row r="414" spans="3:7" s="27" customFormat="1" ht="14.4" x14ac:dyDescent="0.3">
      <c r="C414" s="69"/>
      <c r="D414" s="71"/>
      <c r="E414" s="71"/>
      <c r="F414" s="71"/>
      <c r="G414" s="71"/>
    </row>
    <row r="415" spans="3:7" s="27" customFormat="1" ht="14.4" x14ac:dyDescent="0.3">
      <c r="C415" s="69"/>
      <c r="D415" s="71"/>
      <c r="E415" s="71"/>
      <c r="F415" s="71"/>
      <c r="G415" s="71"/>
    </row>
    <row r="416" spans="3:7" s="27" customFormat="1" ht="14.4" x14ac:dyDescent="0.3">
      <c r="C416" s="69"/>
      <c r="D416" s="71"/>
      <c r="E416" s="71"/>
      <c r="F416" s="71"/>
      <c r="G416" s="71"/>
    </row>
    <row r="417" spans="3:7" s="27" customFormat="1" ht="14.4" x14ac:dyDescent="0.3">
      <c r="C417" s="69"/>
      <c r="D417" s="71"/>
      <c r="E417" s="71"/>
      <c r="F417" s="71"/>
      <c r="G417" s="71"/>
    </row>
    <row r="418" spans="3:7" s="27" customFormat="1" ht="14.4" x14ac:dyDescent="0.3">
      <c r="C418" s="69"/>
      <c r="D418" s="71"/>
      <c r="E418" s="71"/>
      <c r="F418" s="71"/>
      <c r="G418" s="71"/>
    </row>
    <row r="419" spans="3:7" s="27" customFormat="1" ht="14.4" x14ac:dyDescent="0.3">
      <c r="C419" s="69"/>
      <c r="D419" s="71"/>
      <c r="E419" s="71"/>
      <c r="F419" s="71"/>
      <c r="G419" s="71"/>
    </row>
    <row r="420" spans="3:7" s="27" customFormat="1" ht="14.4" x14ac:dyDescent="0.3">
      <c r="C420" s="69"/>
      <c r="D420" s="71"/>
      <c r="E420" s="71"/>
      <c r="F420" s="71"/>
      <c r="G420" s="71"/>
    </row>
    <row r="421" spans="3:7" s="27" customFormat="1" ht="14.4" x14ac:dyDescent="0.3">
      <c r="C421" s="69"/>
      <c r="D421" s="71"/>
      <c r="E421" s="71"/>
      <c r="F421" s="71"/>
      <c r="G421" s="71"/>
    </row>
    <row r="422" spans="3:7" s="27" customFormat="1" ht="14.4" x14ac:dyDescent="0.3">
      <c r="C422" s="69"/>
      <c r="D422" s="71"/>
      <c r="E422" s="71"/>
      <c r="F422" s="71"/>
      <c r="G422" s="71"/>
    </row>
    <row r="423" spans="3:7" s="27" customFormat="1" ht="14.4" x14ac:dyDescent="0.3">
      <c r="C423" s="69"/>
      <c r="D423" s="71"/>
      <c r="E423" s="71"/>
      <c r="F423" s="71"/>
      <c r="G423" s="71"/>
    </row>
    <row r="424" spans="3:7" s="27" customFormat="1" ht="14.4" x14ac:dyDescent="0.3">
      <c r="C424" s="69"/>
      <c r="D424" s="71"/>
      <c r="E424" s="71"/>
      <c r="F424" s="71"/>
      <c r="G424" s="71"/>
    </row>
    <row r="425" spans="3:7" s="27" customFormat="1" ht="14.4" x14ac:dyDescent="0.3">
      <c r="C425" s="69"/>
      <c r="D425" s="71"/>
      <c r="E425" s="71"/>
      <c r="F425" s="71"/>
      <c r="G425" s="71"/>
    </row>
    <row r="426" spans="3:7" s="27" customFormat="1" ht="14.4" x14ac:dyDescent="0.3">
      <c r="C426" s="69"/>
      <c r="D426" s="71"/>
      <c r="E426" s="71"/>
      <c r="F426" s="71"/>
      <c r="G426" s="71"/>
    </row>
    <row r="427" spans="3:7" s="27" customFormat="1" ht="14.4" x14ac:dyDescent="0.3">
      <c r="C427" s="69"/>
      <c r="D427" s="71"/>
      <c r="E427" s="71"/>
      <c r="F427" s="71"/>
      <c r="G427" s="71"/>
    </row>
    <row r="428" spans="3:7" s="27" customFormat="1" ht="14.4" x14ac:dyDescent="0.3">
      <c r="C428" s="69"/>
      <c r="D428" s="71"/>
      <c r="E428" s="71"/>
      <c r="F428" s="71"/>
      <c r="G428" s="71"/>
    </row>
    <row r="429" spans="3:7" s="27" customFormat="1" ht="14.4" x14ac:dyDescent="0.3">
      <c r="C429" s="69"/>
      <c r="D429" s="71"/>
      <c r="E429" s="71"/>
      <c r="F429" s="71"/>
      <c r="G429" s="71"/>
    </row>
    <row r="430" spans="3:7" s="27" customFormat="1" ht="14.4" x14ac:dyDescent="0.3">
      <c r="C430" s="69"/>
      <c r="D430" s="71"/>
      <c r="E430" s="71"/>
      <c r="F430" s="71"/>
      <c r="G430" s="71"/>
    </row>
    <row r="431" spans="3:7" s="27" customFormat="1" ht="14.4" x14ac:dyDescent="0.3">
      <c r="C431" s="69"/>
      <c r="D431" s="71"/>
      <c r="E431" s="71"/>
      <c r="F431" s="71"/>
      <c r="G431" s="71"/>
    </row>
    <row r="432" spans="3:7" s="27" customFormat="1" ht="14.4" x14ac:dyDescent="0.3">
      <c r="C432" s="69"/>
      <c r="D432" s="71"/>
      <c r="E432" s="71"/>
      <c r="F432" s="71"/>
      <c r="G432" s="71"/>
    </row>
    <row r="433" spans="3:7" s="27" customFormat="1" ht="14.4" x14ac:dyDescent="0.3">
      <c r="C433" s="69"/>
      <c r="D433" s="71"/>
      <c r="E433" s="71"/>
      <c r="F433" s="71"/>
      <c r="G433" s="71"/>
    </row>
    <row r="434" spans="3:7" s="27" customFormat="1" ht="14.4" x14ac:dyDescent="0.3">
      <c r="C434" s="69"/>
      <c r="D434" s="71"/>
      <c r="E434" s="71"/>
      <c r="F434" s="71"/>
      <c r="G434" s="71"/>
    </row>
    <row r="435" spans="3:7" s="27" customFormat="1" ht="14.4" x14ac:dyDescent="0.3">
      <c r="C435" s="69"/>
      <c r="D435" s="71"/>
      <c r="E435" s="71"/>
      <c r="F435" s="71"/>
      <c r="G435" s="71"/>
    </row>
    <row r="436" spans="3:7" s="27" customFormat="1" ht="14.4" x14ac:dyDescent="0.3">
      <c r="C436" s="69"/>
      <c r="D436" s="71"/>
      <c r="E436" s="71"/>
      <c r="F436" s="71"/>
      <c r="G436" s="71"/>
    </row>
    <row r="437" spans="3:7" s="27" customFormat="1" ht="14.4" x14ac:dyDescent="0.3">
      <c r="C437" s="69"/>
      <c r="D437" s="71"/>
      <c r="E437" s="71"/>
      <c r="F437" s="71"/>
      <c r="G437" s="71"/>
    </row>
    <row r="438" spans="3:7" s="27" customFormat="1" ht="14.4" x14ac:dyDescent="0.3">
      <c r="C438" s="69"/>
      <c r="D438" s="71"/>
      <c r="E438" s="71"/>
      <c r="F438" s="71"/>
      <c r="G438" s="71"/>
    </row>
    <row r="439" spans="3:7" s="27" customFormat="1" ht="14.4" x14ac:dyDescent="0.3">
      <c r="C439" s="69"/>
      <c r="D439" s="71"/>
      <c r="E439" s="71"/>
      <c r="F439" s="71"/>
      <c r="G439" s="71"/>
    </row>
    <row r="440" spans="3:7" s="27" customFormat="1" ht="14.4" x14ac:dyDescent="0.3">
      <c r="C440" s="69"/>
      <c r="D440" s="71"/>
      <c r="E440" s="71"/>
      <c r="F440" s="71"/>
      <c r="G440" s="71"/>
    </row>
    <row r="441" spans="3:7" s="27" customFormat="1" ht="14.4" x14ac:dyDescent="0.3">
      <c r="C441" s="69"/>
      <c r="D441" s="71"/>
      <c r="E441" s="71"/>
      <c r="F441" s="71"/>
      <c r="G441" s="71"/>
    </row>
    <row r="442" spans="3:7" s="27" customFormat="1" ht="14.4" x14ac:dyDescent="0.3">
      <c r="C442" s="69"/>
      <c r="D442" s="71"/>
      <c r="E442" s="71"/>
      <c r="F442" s="71"/>
      <c r="G442" s="71"/>
    </row>
    <row r="443" spans="3:7" s="27" customFormat="1" ht="14.4" x14ac:dyDescent="0.3">
      <c r="C443" s="69"/>
      <c r="D443" s="71"/>
      <c r="E443" s="71"/>
      <c r="F443" s="71"/>
      <c r="G443" s="71"/>
    </row>
    <row r="444" spans="3:7" s="27" customFormat="1" ht="14.4" x14ac:dyDescent="0.3">
      <c r="C444" s="69"/>
      <c r="D444" s="71"/>
      <c r="E444" s="71"/>
      <c r="F444" s="71"/>
      <c r="G444" s="71"/>
    </row>
    <row r="445" spans="3:7" s="27" customFormat="1" ht="14.4" x14ac:dyDescent="0.3">
      <c r="C445" s="69"/>
      <c r="D445" s="71"/>
      <c r="E445" s="71"/>
      <c r="F445" s="71"/>
      <c r="G445" s="71"/>
    </row>
    <row r="446" spans="3:7" s="27" customFormat="1" ht="14.4" x14ac:dyDescent="0.3">
      <c r="C446" s="69"/>
      <c r="D446" s="71"/>
      <c r="E446" s="71"/>
      <c r="F446" s="71"/>
      <c r="G446" s="71"/>
    </row>
    <row r="447" spans="3:7" s="27" customFormat="1" ht="14.4" x14ac:dyDescent="0.3">
      <c r="C447" s="69"/>
      <c r="D447" s="71"/>
      <c r="E447" s="71"/>
      <c r="F447" s="71"/>
      <c r="G447" s="71"/>
    </row>
    <row r="448" spans="3:7" s="27" customFormat="1" ht="14.4" x14ac:dyDescent="0.3">
      <c r="C448" s="69"/>
      <c r="D448" s="71"/>
      <c r="E448" s="71"/>
      <c r="F448" s="71"/>
      <c r="G448" s="71"/>
    </row>
    <row r="449" spans="3:7" s="27" customFormat="1" ht="14.4" x14ac:dyDescent="0.3">
      <c r="C449" s="69"/>
      <c r="D449" s="71"/>
      <c r="E449" s="71"/>
      <c r="F449" s="71"/>
      <c r="G449" s="71"/>
    </row>
    <row r="450" spans="3:7" s="27" customFormat="1" ht="14.4" x14ac:dyDescent="0.3">
      <c r="C450" s="69"/>
      <c r="D450" s="71"/>
      <c r="E450" s="71"/>
      <c r="F450" s="71"/>
      <c r="G450" s="71"/>
    </row>
    <row r="451" spans="3:7" s="27" customFormat="1" ht="14.4" x14ac:dyDescent="0.3">
      <c r="C451" s="69"/>
      <c r="D451" s="71"/>
      <c r="E451" s="71"/>
      <c r="F451" s="71"/>
      <c r="G451" s="71"/>
    </row>
    <row r="452" spans="3:7" s="27" customFormat="1" ht="14.4" x14ac:dyDescent="0.3">
      <c r="C452" s="69"/>
      <c r="D452" s="71"/>
      <c r="E452" s="71"/>
      <c r="F452" s="71"/>
      <c r="G452" s="71"/>
    </row>
    <row r="453" spans="3:7" s="27" customFormat="1" ht="14.4" x14ac:dyDescent="0.3">
      <c r="C453" s="69"/>
      <c r="D453" s="71"/>
      <c r="E453" s="71"/>
      <c r="F453" s="71"/>
      <c r="G453" s="71"/>
    </row>
    <row r="454" spans="3:7" s="27" customFormat="1" ht="14.4" x14ac:dyDescent="0.3">
      <c r="C454" s="69"/>
      <c r="D454" s="71"/>
      <c r="E454" s="71"/>
      <c r="F454" s="71"/>
      <c r="G454" s="71"/>
    </row>
    <row r="455" spans="3:7" s="27" customFormat="1" ht="14.4" x14ac:dyDescent="0.3">
      <c r="C455" s="69"/>
      <c r="D455" s="71"/>
      <c r="E455" s="71"/>
      <c r="F455" s="71"/>
      <c r="G455" s="71"/>
    </row>
    <row r="456" spans="3:7" s="27" customFormat="1" ht="14.4" x14ac:dyDescent="0.3">
      <c r="C456" s="69"/>
      <c r="D456" s="71"/>
      <c r="E456" s="71"/>
      <c r="F456" s="71"/>
      <c r="G456" s="71"/>
    </row>
    <row r="457" spans="3:7" s="27" customFormat="1" ht="14.4" x14ac:dyDescent="0.3">
      <c r="C457" s="69"/>
      <c r="D457" s="71"/>
      <c r="E457" s="71"/>
      <c r="F457" s="71"/>
      <c r="G457" s="71"/>
    </row>
    <row r="458" spans="3:7" s="27" customFormat="1" ht="14.4" x14ac:dyDescent="0.3">
      <c r="C458" s="69"/>
      <c r="D458" s="71"/>
      <c r="E458" s="71"/>
      <c r="F458" s="71"/>
      <c r="G458" s="71"/>
    </row>
    <row r="459" spans="3:7" s="27" customFormat="1" ht="14.4" x14ac:dyDescent="0.3">
      <c r="C459" s="69"/>
      <c r="D459" s="71"/>
      <c r="E459" s="71"/>
      <c r="F459" s="71"/>
      <c r="G459" s="71"/>
    </row>
    <row r="460" spans="3:7" s="27" customFormat="1" ht="14.4" x14ac:dyDescent="0.3">
      <c r="C460" s="69"/>
      <c r="D460" s="71"/>
      <c r="E460" s="71"/>
      <c r="F460" s="71"/>
      <c r="G460" s="71"/>
    </row>
    <row r="461" spans="3:7" s="27" customFormat="1" ht="14.4" x14ac:dyDescent="0.3">
      <c r="C461" s="69"/>
      <c r="D461" s="71"/>
      <c r="E461" s="71"/>
      <c r="F461" s="71"/>
      <c r="G461" s="71"/>
    </row>
    <row r="462" spans="3:7" s="27" customFormat="1" ht="14.4" x14ac:dyDescent="0.3">
      <c r="C462" s="69"/>
      <c r="D462" s="71"/>
      <c r="E462" s="71"/>
      <c r="F462" s="71"/>
      <c r="G462" s="71"/>
    </row>
    <row r="463" spans="3:7" s="27" customFormat="1" ht="14.4" x14ac:dyDescent="0.3">
      <c r="C463" s="69"/>
      <c r="D463" s="71"/>
      <c r="E463" s="71"/>
      <c r="F463" s="71"/>
      <c r="G463" s="71"/>
    </row>
    <row r="464" spans="3:7" s="27" customFormat="1" ht="14.4" x14ac:dyDescent="0.3">
      <c r="C464" s="69"/>
      <c r="D464" s="71"/>
      <c r="E464" s="71"/>
      <c r="F464" s="71"/>
      <c r="G464" s="71"/>
    </row>
    <row r="465" spans="3:7" s="27" customFormat="1" ht="14.4" x14ac:dyDescent="0.3">
      <c r="C465" s="69"/>
      <c r="D465" s="71"/>
      <c r="E465" s="71"/>
      <c r="F465" s="71"/>
      <c r="G465" s="71"/>
    </row>
    <row r="466" spans="3:7" s="27" customFormat="1" ht="14.4" x14ac:dyDescent="0.3">
      <c r="C466" s="69"/>
      <c r="D466" s="71"/>
      <c r="E466" s="71"/>
      <c r="F466" s="71"/>
      <c r="G466" s="71"/>
    </row>
    <row r="467" spans="3:7" s="27" customFormat="1" ht="14.4" x14ac:dyDescent="0.3">
      <c r="C467" s="69"/>
      <c r="D467" s="71"/>
      <c r="E467" s="71"/>
      <c r="F467" s="71"/>
      <c r="G467" s="71"/>
    </row>
    <row r="468" spans="3:7" s="27" customFormat="1" ht="14.4" x14ac:dyDescent="0.3">
      <c r="C468" s="69"/>
      <c r="D468" s="71"/>
      <c r="E468" s="71"/>
      <c r="F468" s="71"/>
      <c r="G468" s="71"/>
    </row>
    <row r="469" spans="3:7" s="27" customFormat="1" ht="14.4" x14ac:dyDescent="0.3">
      <c r="C469" s="69"/>
      <c r="D469" s="71"/>
      <c r="E469" s="71"/>
      <c r="F469" s="71"/>
      <c r="G469" s="71"/>
    </row>
    <row r="470" spans="3:7" s="27" customFormat="1" ht="14.4" x14ac:dyDescent="0.3">
      <c r="C470" s="69"/>
      <c r="D470" s="71"/>
      <c r="E470" s="71"/>
      <c r="F470" s="71"/>
      <c r="G470" s="71"/>
    </row>
    <row r="471" spans="3:7" s="27" customFormat="1" ht="14.4" x14ac:dyDescent="0.3">
      <c r="C471" s="69"/>
      <c r="D471" s="71"/>
      <c r="E471" s="71"/>
      <c r="F471" s="71"/>
      <c r="G471" s="71"/>
    </row>
    <row r="472" spans="3:7" s="27" customFormat="1" ht="14.4" x14ac:dyDescent="0.3">
      <c r="C472" s="69"/>
      <c r="D472" s="71"/>
      <c r="E472" s="71"/>
      <c r="F472" s="71"/>
      <c r="G472" s="71"/>
    </row>
    <row r="473" spans="3:7" s="27" customFormat="1" ht="14.4" x14ac:dyDescent="0.3">
      <c r="C473" s="69"/>
      <c r="D473" s="71"/>
      <c r="E473" s="71"/>
      <c r="F473" s="71"/>
      <c r="G473" s="71"/>
    </row>
    <row r="474" spans="3:7" s="27" customFormat="1" ht="14.4" x14ac:dyDescent="0.3">
      <c r="C474" s="69"/>
      <c r="D474" s="71"/>
      <c r="E474" s="71"/>
      <c r="F474" s="71"/>
      <c r="G474" s="71"/>
    </row>
    <row r="475" spans="3:7" s="27" customFormat="1" ht="14.4" x14ac:dyDescent="0.3">
      <c r="C475" s="69"/>
      <c r="D475" s="71"/>
      <c r="E475" s="71"/>
      <c r="F475" s="71"/>
      <c r="G475" s="71"/>
    </row>
    <row r="476" spans="3:7" s="27" customFormat="1" ht="14.4" x14ac:dyDescent="0.3">
      <c r="C476" s="69"/>
      <c r="D476" s="71"/>
      <c r="E476" s="71"/>
      <c r="F476" s="71"/>
      <c r="G476" s="71"/>
    </row>
    <row r="477" spans="3:7" s="27" customFormat="1" ht="14.4" x14ac:dyDescent="0.3">
      <c r="C477" s="69"/>
      <c r="D477" s="71"/>
      <c r="E477" s="71"/>
      <c r="F477" s="71"/>
      <c r="G477" s="71"/>
    </row>
    <row r="478" spans="3:7" s="27" customFormat="1" ht="14.4" x14ac:dyDescent="0.3">
      <c r="C478" s="69"/>
      <c r="D478" s="71"/>
      <c r="E478" s="71"/>
      <c r="F478" s="71"/>
      <c r="G478" s="71"/>
    </row>
    <row r="479" spans="3:7" s="27" customFormat="1" ht="14.4" x14ac:dyDescent="0.3">
      <c r="C479" s="69"/>
      <c r="D479" s="71"/>
      <c r="E479" s="71"/>
      <c r="F479" s="71"/>
      <c r="G479" s="71"/>
    </row>
    <row r="480" spans="3:7" s="27" customFormat="1" ht="14.4" x14ac:dyDescent="0.3">
      <c r="C480" s="69"/>
      <c r="D480" s="71"/>
      <c r="E480" s="71"/>
      <c r="F480" s="71"/>
      <c r="G480" s="71"/>
    </row>
    <row r="481" spans="3:7" s="27" customFormat="1" ht="14.4" x14ac:dyDescent="0.3">
      <c r="C481" s="69"/>
      <c r="D481" s="71"/>
      <c r="E481" s="71"/>
      <c r="F481" s="71"/>
      <c r="G481" s="71"/>
    </row>
    <row r="482" spans="3:7" s="27" customFormat="1" ht="14.4" x14ac:dyDescent="0.3">
      <c r="C482" s="69"/>
      <c r="D482" s="71"/>
      <c r="E482" s="71"/>
      <c r="F482" s="71"/>
      <c r="G482" s="71"/>
    </row>
    <row r="483" spans="3:7" s="27" customFormat="1" ht="14.4" x14ac:dyDescent="0.3">
      <c r="C483" s="69"/>
      <c r="D483" s="71"/>
      <c r="E483" s="71"/>
      <c r="F483" s="71"/>
      <c r="G483" s="71"/>
    </row>
    <row r="484" spans="3:7" s="27" customFormat="1" ht="14.4" x14ac:dyDescent="0.3">
      <c r="C484" s="69"/>
      <c r="D484" s="71"/>
      <c r="E484" s="71"/>
      <c r="F484" s="71"/>
      <c r="G484" s="71"/>
    </row>
    <row r="485" spans="3:7" s="27" customFormat="1" ht="14.4" x14ac:dyDescent="0.3">
      <c r="C485" s="69"/>
      <c r="D485" s="71"/>
      <c r="E485" s="71"/>
      <c r="F485" s="71"/>
      <c r="G485" s="71"/>
    </row>
    <row r="486" spans="3:7" s="27" customFormat="1" ht="14.4" x14ac:dyDescent="0.3">
      <c r="C486" s="69"/>
      <c r="D486" s="71"/>
      <c r="E486" s="71"/>
      <c r="F486" s="71"/>
      <c r="G486" s="71"/>
    </row>
    <row r="487" spans="3:7" s="27" customFormat="1" ht="14.4" x14ac:dyDescent="0.3">
      <c r="C487" s="69"/>
      <c r="D487" s="71"/>
      <c r="E487" s="71"/>
      <c r="F487" s="71"/>
      <c r="G487" s="71"/>
    </row>
    <row r="488" spans="3:7" s="27" customFormat="1" ht="14.4" x14ac:dyDescent="0.3">
      <c r="C488" s="69"/>
      <c r="D488" s="71"/>
      <c r="E488" s="71"/>
      <c r="F488" s="71"/>
      <c r="G488" s="71"/>
    </row>
    <row r="489" spans="3:7" s="27" customFormat="1" ht="14.4" x14ac:dyDescent="0.3">
      <c r="C489" s="69"/>
      <c r="D489" s="71"/>
      <c r="E489" s="71"/>
      <c r="F489" s="71"/>
      <c r="G489" s="71"/>
    </row>
    <row r="490" spans="3:7" s="27" customFormat="1" ht="14.4" x14ac:dyDescent="0.3">
      <c r="C490" s="69"/>
      <c r="D490" s="71"/>
      <c r="E490" s="71"/>
      <c r="F490" s="71"/>
      <c r="G490" s="71"/>
    </row>
    <row r="491" spans="3:7" s="27" customFormat="1" ht="14.4" x14ac:dyDescent="0.3">
      <c r="C491" s="69"/>
      <c r="D491" s="71"/>
      <c r="E491" s="71"/>
      <c r="F491" s="71"/>
      <c r="G491" s="71"/>
    </row>
    <row r="492" spans="3:7" s="27" customFormat="1" ht="14.4" x14ac:dyDescent="0.3">
      <c r="C492" s="69"/>
      <c r="D492" s="71"/>
      <c r="E492" s="71"/>
      <c r="F492" s="71"/>
      <c r="G492" s="71"/>
    </row>
    <row r="493" spans="3:7" s="27" customFormat="1" ht="14.4" x14ac:dyDescent="0.3">
      <c r="C493" s="69"/>
      <c r="D493" s="71"/>
      <c r="E493" s="71"/>
      <c r="F493" s="71"/>
      <c r="G493" s="71"/>
    </row>
    <row r="494" spans="3:7" s="27" customFormat="1" ht="14.4" x14ac:dyDescent="0.3">
      <c r="C494" s="69"/>
      <c r="D494" s="71"/>
      <c r="E494" s="71"/>
      <c r="F494" s="71"/>
      <c r="G494" s="71"/>
    </row>
    <row r="495" spans="3:7" s="27" customFormat="1" ht="14.4" x14ac:dyDescent="0.3">
      <c r="C495" s="69"/>
      <c r="D495" s="71"/>
      <c r="E495" s="71"/>
      <c r="F495" s="71"/>
      <c r="G495" s="71"/>
    </row>
    <row r="496" spans="3:7" s="27" customFormat="1" ht="14.4" x14ac:dyDescent="0.3">
      <c r="C496" s="69"/>
      <c r="D496" s="71"/>
      <c r="E496" s="71"/>
      <c r="F496" s="71"/>
      <c r="G496" s="71"/>
    </row>
    <row r="497" spans="3:7" s="27" customFormat="1" ht="14.4" x14ac:dyDescent="0.3">
      <c r="C497" s="69"/>
      <c r="D497" s="71"/>
      <c r="E497" s="71"/>
      <c r="F497" s="71"/>
      <c r="G497" s="71"/>
    </row>
    <row r="498" spans="3:7" s="27" customFormat="1" ht="14.4" x14ac:dyDescent="0.3">
      <c r="C498" s="69"/>
      <c r="D498" s="71"/>
      <c r="E498" s="71"/>
      <c r="F498" s="71"/>
      <c r="G498" s="71"/>
    </row>
    <row r="499" spans="3:7" s="27" customFormat="1" ht="14.4" x14ac:dyDescent="0.3">
      <c r="C499" s="69"/>
      <c r="D499" s="71"/>
      <c r="E499" s="71"/>
      <c r="F499" s="71"/>
      <c r="G499" s="71"/>
    </row>
    <row r="500" spans="3:7" s="27" customFormat="1" ht="14.4" x14ac:dyDescent="0.3">
      <c r="C500" s="69"/>
      <c r="D500" s="71"/>
      <c r="E500" s="71"/>
      <c r="F500" s="71"/>
      <c r="G500" s="71"/>
    </row>
    <row r="501" spans="3:7" s="27" customFormat="1" ht="14.4" x14ac:dyDescent="0.3">
      <c r="C501" s="69"/>
      <c r="D501" s="71"/>
      <c r="E501" s="71"/>
      <c r="F501" s="71"/>
      <c r="G501" s="71"/>
    </row>
  </sheetData>
  <pageMargins left="0.70866141732283472" right="0.70866141732283472" top="0.74803149606299213" bottom="0.74803149606299213" header="0.31496062992125984" footer="0.31496062992125984"/>
  <pageSetup scale="49" firstPageNumber="5" orientation="portrait" r:id="rId1"/>
  <headerFooter>
    <oddHeader>&amp;L&amp;10Oficina de Estudios y Políticas Agrarias - ODEPA</oddHeader>
    <oddFooter>&amp;R18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5">
    <pageSetUpPr fitToPage="1"/>
  </sheetPr>
  <dimension ref="A1:I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2" x14ac:dyDescent="0.25"/>
  <cols>
    <col min="1" max="2" width="21.5546875" style="62" customWidth="1"/>
    <col min="3" max="3" width="21.5546875" style="63" customWidth="1"/>
    <col min="4" max="4" width="21.5546875" style="64" customWidth="1"/>
    <col min="5" max="7" width="14.33203125" style="66" customWidth="1"/>
    <col min="8" max="8" width="27" style="62" customWidth="1"/>
    <col min="9" max="9" width="28" style="62" customWidth="1"/>
    <col min="10" max="16384" width="11.44140625" style="62"/>
  </cols>
  <sheetData>
    <row r="1" spans="1:9" x14ac:dyDescent="0.25">
      <c r="D1" s="62"/>
      <c r="E1" s="67"/>
      <c r="F1" s="67"/>
      <c r="G1" s="67"/>
    </row>
    <row r="2" spans="1:9" ht="18" x14ac:dyDescent="0.35">
      <c r="A2" s="81" t="s">
        <v>7</v>
      </c>
      <c r="B2" s="82"/>
      <c r="D2" s="62"/>
      <c r="E2" s="67"/>
      <c r="F2" s="67"/>
      <c r="G2" s="67"/>
    </row>
    <row r="3" spans="1:9" ht="18" x14ac:dyDescent="0.35">
      <c r="A3" s="82" t="s">
        <v>14</v>
      </c>
      <c r="B3" s="82"/>
      <c r="D3" s="62"/>
      <c r="E3" s="67"/>
      <c r="F3" s="67"/>
      <c r="G3" s="67"/>
    </row>
    <row r="4" spans="1:9" ht="18" x14ac:dyDescent="0.35">
      <c r="A4" s="82" t="s">
        <v>15</v>
      </c>
      <c r="B4" s="84">
        <f ca="1">+'Frutas_Lo Valledor'!$B$4</f>
        <v>46287</v>
      </c>
      <c r="D4" s="62"/>
      <c r="E4" s="67"/>
      <c r="F4" s="67"/>
      <c r="G4" s="67"/>
    </row>
    <row r="5" spans="1:9" ht="18" x14ac:dyDescent="0.35">
      <c r="A5" s="82" t="s">
        <v>48</v>
      </c>
      <c r="B5" s="82"/>
      <c r="D5" s="62"/>
      <c r="E5" s="67"/>
      <c r="F5" s="67"/>
      <c r="G5" s="67"/>
    </row>
    <row r="6" spans="1:9" ht="18" x14ac:dyDescent="0.35">
      <c r="A6" s="82"/>
      <c r="B6" s="82"/>
      <c r="D6" s="62"/>
      <c r="E6" s="67"/>
      <c r="F6" s="67"/>
      <c r="G6" s="67"/>
    </row>
    <row r="7" spans="1:9" ht="18" x14ac:dyDescent="0.25">
      <c r="A7" s="85" t="s">
        <v>32</v>
      </c>
      <c r="B7" s="88"/>
      <c r="C7" s="74"/>
      <c r="D7" s="74"/>
      <c r="E7" s="75"/>
      <c r="F7" s="75"/>
      <c r="G7" s="75"/>
      <c r="H7" s="74"/>
      <c r="I7" s="74"/>
    </row>
    <row r="8" spans="1:9" ht="18.600000000000001" thickBot="1" x14ac:dyDescent="0.3">
      <c r="A8" s="85"/>
      <c r="B8" s="88"/>
      <c r="C8" s="74"/>
      <c r="D8" s="74"/>
      <c r="E8" s="75"/>
      <c r="F8" s="75"/>
      <c r="G8" s="75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s="27" customFormat="1" ht="14.4" x14ac:dyDescent="0.3">
      <c r="A10" s="98" t="s">
        <v>128</v>
      </c>
      <c r="B10" s="98" t="s">
        <v>129</v>
      </c>
      <c r="C10" s="98" t="s">
        <v>67</v>
      </c>
      <c r="D10" s="101">
        <v>500</v>
      </c>
      <c r="E10" s="101">
        <v>18000</v>
      </c>
      <c r="F10" s="101">
        <v>17500</v>
      </c>
      <c r="G10" s="101">
        <v>17750</v>
      </c>
      <c r="H10" s="98" t="s">
        <v>55</v>
      </c>
      <c r="I10" s="98" t="s">
        <v>130</v>
      </c>
    </row>
    <row r="11" spans="1:9" s="27" customFormat="1" ht="14.4" x14ac:dyDescent="0.3">
      <c r="A11" s="77" t="s">
        <v>128</v>
      </c>
      <c r="B11" s="77" t="s">
        <v>129</v>
      </c>
      <c r="C11" s="92" t="s">
        <v>67</v>
      </c>
      <c r="D11" s="102">
        <v>560</v>
      </c>
      <c r="E11" s="106">
        <v>18000</v>
      </c>
      <c r="F11" s="106">
        <v>17500</v>
      </c>
      <c r="G11" s="106">
        <v>17750</v>
      </c>
      <c r="H11" s="77" t="s">
        <v>110</v>
      </c>
      <c r="I11" s="77" t="s">
        <v>130</v>
      </c>
    </row>
    <row r="12" spans="1:9" s="27" customFormat="1" ht="14.4" x14ac:dyDescent="0.3">
      <c r="A12" s="77" t="s">
        <v>138</v>
      </c>
      <c r="B12" s="77" t="s">
        <v>139</v>
      </c>
      <c r="C12" s="92" t="s">
        <v>67</v>
      </c>
      <c r="D12" s="102">
        <v>1000</v>
      </c>
      <c r="E12" s="106">
        <v>7000</v>
      </c>
      <c r="F12" s="106">
        <v>6000</v>
      </c>
      <c r="G12" s="106">
        <v>6500</v>
      </c>
      <c r="H12" s="77" t="s">
        <v>264</v>
      </c>
      <c r="I12" s="77" t="s">
        <v>219</v>
      </c>
    </row>
    <row r="13" spans="1:9" s="27" customFormat="1" ht="14.4" x14ac:dyDescent="0.3">
      <c r="A13" s="77" t="s">
        <v>141</v>
      </c>
      <c r="B13" s="77" t="s">
        <v>53</v>
      </c>
      <c r="C13" s="92" t="s">
        <v>67</v>
      </c>
      <c r="D13" s="102">
        <v>500</v>
      </c>
      <c r="E13" s="106">
        <v>12000</v>
      </c>
      <c r="F13" s="106">
        <v>11000</v>
      </c>
      <c r="G13" s="106">
        <v>11500</v>
      </c>
      <c r="H13" s="77" t="s">
        <v>142</v>
      </c>
      <c r="I13" s="77" t="s">
        <v>56</v>
      </c>
    </row>
    <row r="14" spans="1:9" s="27" customFormat="1" ht="14.4" x14ac:dyDescent="0.3">
      <c r="A14" s="77" t="s">
        <v>143</v>
      </c>
      <c r="B14" s="77" t="s">
        <v>53</v>
      </c>
      <c r="C14" s="92" t="s">
        <v>67</v>
      </c>
      <c r="D14" s="102">
        <v>1200</v>
      </c>
      <c r="E14" s="106">
        <v>800</v>
      </c>
      <c r="F14" s="106">
        <v>700</v>
      </c>
      <c r="G14" s="106">
        <v>750</v>
      </c>
      <c r="H14" s="77" t="s">
        <v>265</v>
      </c>
      <c r="I14" s="77" t="s">
        <v>219</v>
      </c>
    </row>
    <row r="15" spans="1:9" s="27" customFormat="1" ht="14.4" x14ac:dyDescent="0.3">
      <c r="A15" s="77" t="s">
        <v>145</v>
      </c>
      <c r="B15" s="77" t="s">
        <v>53</v>
      </c>
      <c r="C15" s="92" t="s">
        <v>67</v>
      </c>
      <c r="D15" s="102">
        <v>2000</v>
      </c>
      <c r="E15" s="106">
        <v>1200</v>
      </c>
      <c r="F15" s="106">
        <v>1100</v>
      </c>
      <c r="G15" s="106">
        <v>1150</v>
      </c>
      <c r="H15" s="77" t="s">
        <v>71</v>
      </c>
      <c r="I15" s="77" t="s">
        <v>219</v>
      </c>
    </row>
    <row r="16" spans="1:9" s="27" customFormat="1" ht="14.4" x14ac:dyDescent="0.3">
      <c r="A16" s="77" t="s">
        <v>180</v>
      </c>
      <c r="B16" s="77" t="s">
        <v>53</v>
      </c>
      <c r="C16" s="92" t="s">
        <v>67</v>
      </c>
      <c r="D16" s="102">
        <v>500</v>
      </c>
      <c r="E16" s="106">
        <v>23000</v>
      </c>
      <c r="F16" s="106">
        <v>22000</v>
      </c>
      <c r="G16" s="106">
        <v>22500</v>
      </c>
      <c r="H16" s="77" t="s">
        <v>63</v>
      </c>
      <c r="I16" s="77" t="s">
        <v>113</v>
      </c>
    </row>
    <row r="17" spans="1:9" s="27" customFormat="1" ht="14.4" x14ac:dyDescent="0.3">
      <c r="A17" s="77" t="s">
        <v>61</v>
      </c>
      <c r="B17" s="77" t="s">
        <v>146</v>
      </c>
      <c r="C17" s="92" t="s">
        <v>62</v>
      </c>
      <c r="D17" s="102">
        <v>2400</v>
      </c>
      <c r="E17" s="106">
        <v>14000</v>
      </c>
      <c r="F17" s="106">
        <v>13500</v>
      </c>
      <c r="G17" s="106">
        <v>13750</v>
      </c>
      <c r="H17" s="77" t="s">
        <v>63</v>
      </c>
      <c r="I17" s="77" t="s">
        <v>56</v>
      </c>
    </row>
    <row r="18" spans="1:9" s="27" customFormat="1" ht="14.4" x14ac:dyDescent="0.3">
      <c r="A18" s="77" t="s">
        <v>61</v>
      </c>
      <c r="B18" s="77" t="s">
        <v>53</v>
      </c>
      <c r="C18" s="92" t="s">
        <v>67</v>
      </c>
      <c r="D18" s="102">
        <v>2000</v>
      </c>
      <c r="E18" s="106">
        <v>12000</v>
      </c>
      <c r="F18" s="106">
        <v>10000</v>
      </c>
      <c r="G18" s="106">
        <v>11000</v>
      </c>
      <c r="H18" s="77" t="s">
        <v>63</v>
      </c>
      <c r="I18" s="77" t="s">
        <v>113</v>
      </c>
    </row>
    <row r="19" spans="1:9" s="27" customFormat="1" ht="14.4" x14ac:dyDescent="0.3">
      <c r="A19" s="77" t="s">
        <v>151</v>
      </c>
      <c r="B19" s="77" t="s">
        <v>53</v>
      </c>
      <c r="C19" s="92" t="s">
        <v>67</v>
      </c>
      <c r="D19" s="102">
        <v>900</v>
      </c>
      <c r="E19" s="106">
        <v>6000</v>
      </c>
      <c r="F19" s="106">
        <v>5500</v>
      </c>
      <c r="G19" s="106">
        <v>5750</v>
      </c>
      <c r="H19" s="77" t="s">
        <v>266</v>
      </c>
      <c r="I19" s="77" t="s">
        <v>219</v>
      </c>
    </row>
    <row r="20" spans="1:9" s="27" customFormat="1" ht="14.4" x14ac:dyDescent="0.3">
      <c r="A20" s="77" t="s">
        <v>260</v>
      </c>
      <c r="B20" s="77" t="s">
        <v>261</v>
      </c>
      <c r="C20" s="92" t="s">
        <v>67</v>
      </c>
      <c r="D20" s="102">
        <v>600</v>
      </c>
      <c r="E20" s="106">
        <v>35000</v>
      </c>
      <c r="F20" s="106">
        <v>34000</v>
      </c>
      <c r="G20" s="106">
        <v>34500</v>
      </c>
      <c r="H20" s="77" t="s">
        <v>267</v>
      </c>
      <c r="I20" s="77" t="s">
        <v>56</v>
      </c>
    </row>
    <row r="21" spans="1:9" s="27" customFormat="1" ht="14.4" x14ac:dyDescent="0.3">
      <c r="A21" s="77" t="s">
        <v>153</v>
      </c>
      <c r="B21" s="77" t="s">
        <v>53</v>
      </c>
      <c r="C21" s="92" t="s">
        <v>67</v>
      </c>
      <c r="D21" s="102">
        <v>1300</v>
      </c>
      <c r="E21" s="106">
        <v>2500</v>
      </c>
      <c r="F21" s="106">
        <v>2000</v>
      </c>
      <c r="G21" s="106">
        <v>2250</v>
      </c>
      <c r="H21" s="77" t="s">
        <v>263</v>
      </c>
      <c r="I21" s="77" t="s">
        <v>219</v>
      </c>
    </row>
    <row r="22" spans="1:9" s="27" customFormat="1" ht="14.4" x14ac:dyDescent="0.3">
      <c r="A22" s="77" t="s">
        <v>155</v>
      </c>
      <c r="B22" s="77" t="s">
        <v>53</v>
      </c>
      <c r="C22" s="92" t="s">
        <v>67</v>
      </c>
      <c r="D22" s="102">
        <v>1500</v>
      </c>
      <c r="E22" s="106">
        <v>1200</v>
      </c>
      <c r="F22" s="106">
        <v>1100</v>
      </c>
      <c r="G22" s="106">
        <v>1150</v>
      </c>
      <c r="H22" s="77" t="s">
        <v>71</v>
      </c>
      <c r="I22" s="77" t="s">
        <v>219</v>
      </c>
    </row>
    <row r="23" spans="1:9" s="27" customFormat="1" ht="14.4" x14ac:dyDescent="0.3">
      <c r="A23" s="77" t="s">
        <v>156</v>
      </c>
      <c r="B23" s="77" t="s">
        <v>53</v>
      </c>
      <c r="C23" s="92" t="s">
        <v>67</v>
      </c>
      <c r="D23" s="102">
        <v>1000</v>
      </c>
      <c r="E23" s="106">
        <v>800</v>
      </c>
      <c r="F23" s="106">
        <v>700</v>
      </c>
      <c r="G23" s="106">
        <v>750</v>
      </c>
      <c r="H23" s="77" t="s">
        <v>268</v>
      </c>
      <c r="I23" s="77" t="s">
        <v>219</v>
      </c>
    </row>
    <row r="24" spans="1:9" s="27" customFormat="1" ht="14.4" x14ac:dyDescent="0.3">
      <c r="A24" s="77" t="s">
        <v>203</v>
      </c>
      <c r="B24" s="77" t="s">
        <v>53</v>
      </c>
      <c r="C24" s="92" t="s">
        <v>67</v>
      </c>
      <c r="D24" s="102">
        <v>560</v>
      </c>
      <c r="E24" s="106">
        <v>12000</v>
      </c>
      <c r="F24" s="106">
        <v>11000</v>
      </c>
      <c r="G24" s="106">
        <v>11500</v>
      </c>
      <c r="H24" s="77" t="s">
        <v>81</v>
      </c>
      <c r="I24" s="77" t="s">
        <v>219</v>
      </c>
    </row>
    <row r="25" spans="1:9" s="27" customFormat="1" ht="14.4" x14ac:dyDescent="0.3">
      <c r="A25" s="77" t="s">
        <v>269</v>
      </c>
      <c r="B25" s="77" t="s">
        <v>53</v>
      </c>
      <c r="C25" s="92" t="s">
        <v>67</v>
      </c>
      <c r="D25" s="102">
        <v>540</v>
      </c>
      <c r="E25" s="106">
        <v>24000</v>
      </c>
      <c r="F25" s="106">
        <v>23000</v>
      </c>
      <c r="G25" s="106">
        <v>23500</v>
      </c>
      <c r="H25" s="77" t="s">
        <v>270</v>
      </c>
      <c r="I25" s="77" t="s">
        <v>113</v>
      </c>
    </row>
    <row r="26" spans="1:9" s="27" customFormat="1" ht="14.4" x14ac:dyDescent="0.3">
      <c r="A26" s="77" t="s">
        <v>69</v>
      </c>
      <c r="B26" s="77" t="s">
        <v>70</v>
      </c>
      <c r="C26" s="92" t="s">
        <v>67</v>
      </c>
      <c r="D26" s="102">
        <v>500</v>
      </c>
      <c r="E26" s="106">
        <v>8000</v>
      </c>
      <c r="F26" s="106">
        <v>7000</v>
      </c>
      <c r="G26" s="106">
        <v>7500</v>
      </c>
      <c r="H26" s="77" t="s">
        <v>157</v>
      </c>
      <c r="I26" s="77" t="s">
        <v>219</v>
      </c>
    </row>
    <row r="27" spans="1:9" s="27" customFormat="1" ht="14.4" x14ac:dyDescent="0.3">
      <c r="A27" s="77" t="s">
        <v>69</v>
      </c>
      <c r="B27" s="77" t="s">
        <v>72</v>
      </c>
      <c r="C27" s="92" t="s">
        <v>67</v>
      </c>
      <c r="D27" s="102">
        <v>560</v>
      </c>
      <c r="E27" s="106">
        <v>15000</v>
      </c>
      <c r="F27" s="106">
        <v>14000</v>
      </c>
      <c r="G27" s="106">
        <v>14500</v>
      </c>
      <c r="H27" s="77" t="s">
        <v>158</v>
      </c>
      <c r="I27" s="77" t="s">
        <v>219</v>
      </c>
    </row>
    <row r="28" spans="1:9" s="27" customFormat="1" ht="14.4" x14ac:dyDescent="0.3">
      <c r="A28" s="77" t="s">
        <v>69</v>
      </c>
      <c r="B28" s="77" t="s">
        <v>159</v>
      </c>
      <c r="C28" s="92" t="s">
        <v>67</v>
      </c>
      <c r="D28" s="102">
        <v>510</v>
      </c>
      <c r="E28" s="106">
        <v>8000</v>
      </c>
      <c r="F28" s="106">
        <v>7000</v>
      </c>
      <c r="G28" s="106">
        <v>7510</v>
      </c>
      <c r="H28" s="77" t="s">
        <v>158</v>
      </c>
      <c r="I28" s="77" t="s">
        <v>219</v>
      </c>
    </row>
    <row r="29" spans="1:9" s="27" customFormat="1" ht="14.4" x14ac:dyDescent="0.3">
      <c r="A29" s="77" t="s">
        <v>69</v>
      </c>
      <c r="B29" s="77" t="s">
        <v>75</v>
      </c>
      <c r="C29" s="92" t="s">
        <v>67</v>
      </c>
      <c r="D29" s="102">
        <v>520</v>
      </c>
      <c r="E29" s="106">
        <v>8000</v>
      </c>
      <c r="F29" s="106">
        <v>7000</v>
      </c>
      <c r="G29" s="106">
        <v>7500</v>
      </c>
      <c r="H29" s="77" t="s">
        <v>158</v>
      </c>
      <c r="I29" s="77" t="s">
        <v>219</v>
      </c>
    </row>
    <row r="30" spans="1:9" s="27" customFormat="1" ht="14.4" x14ac:dyDescent="0.3">
      <c r="A30" s="77" t="s">
        <v>162</v>
      </c>
      <c r="B30" s="77" t="s">
        <v>206</v>
      </c>
      <c r="C30" s="92" t="s">
        <v>62</v>
      </c>
      <c r="D30" s="102">
        <v>2000</v>
      </c>
      <c r="E30" s="106">
        <v>23000</v>
      </c>
      <c r="F30" s="106">
        <v>22000</v>
      </c>
      <c r="G30" s="106">
        <v>22500</v>
      </c>
      <c r="H30" s="77" t="s">
        <v>81</v>
      </c>
      <c r="I30" s="77" t="s">
        <v>218</v>
      </c>
    </row>
    <row r="31" spans="1:9" s="27" customFormat="1" ht="14.4" x14ac:dyDescent="0.3">
      <c r="A31" s="77" t="s">
        <v>165</v>
      </c>
      <c r="B31" s="77" t="s">
        <v>53</v>
      </c>
      <c r="C31" s="92" t="s">
        <v>67</v>
      </c>
      <c r="D31" s="102">
        <v>600</v>
      </c>
      <c r="E31" s="106">
        <v>18000</v>
      </c>
      <c r="F31" s="106">
        <v>17000</v>
      </c>
      <c r="G31" s="106">
        <v>17500</v>
      </c>
      <c r="H31" s="77" t="s">
        <v>207</v>
      </c>
      <c r="I31" s="77" t="s">
        <v>56</v>
      </c>
    </row>
    <row r="32" spans="1:9" s="27" customFormat="1" ht="14.4" x14ac:dyDescent="0.3">
      <c r="A32" s="77" t="s">
        <v>208</v>
      </c>
      <c r="B32" s="77" t="s">
        <v>53</v>
      </c>
      <c r="C32" s="92" t="s">
        <v>67</v>
      </c>
      <c r="D32" s="102">
        <v>1400</v>
      </c>
      <c r="E32" s="106">
        <v>2500</v>
      </c>
      <c r="F32" s="106">
        <v>2000</v>
      </c>
      <c r="G32" s="106">
        <v>2250</v>
      </c>
      <c r="H32" s="77" t="s">
        <v>263</v>
      </c>
      <c r="I32" s="77" t="s">
        <v>219</v>
      </c>
    </row>
    <row r="33" spans="1:9" s="27" customFormat="1" ht="14.4" x14ac:dyDescent="0.3">
      <c r="A33" s="77" t="s">
        <v>167</v>
      </c>
      <c r="B33" s="77" t="s">
        <v>271</v>
      </c>
      <c r="C33" s="92" t="s">
        <v>67</v>
      </c>
      <c r="D33" s="102">
        <v>400</v>
      </c>
      <c r="E33" s="106">
        <v>33000</v>
      </c>
      <c r="F33" s="106">
        <v>32000</v>
      </c>
      <c r="G33" s="106">
        <v>32500</v>
      </c>
      <c r="H33" s="77" t="s">
        <v>169</v>
      </c>
      <c r="I33" s="77" t="s">
        <v>219</v>
      </c>
    </row>
    <row r="34" spans="1:9" s="27" customFormat="1" ht="14.4" x14ac:dyDescent="0.3">
      <c r="A34" s="77" t="s">
        <v>167</v>
      </c>
      <c r="B34" s="77" t="s">
        <v>271</v>
      </c>
      <c r="C34" s="92" t="s">
        <v>54</v>
      </c>
      <c r="D34" s="102">
        <v>300</v>
      </c>
      <c r="E34" s="106">
        <v>30000</v>
      </c>
      <c r="F34" s="106">
        <v>29000</v>
      </c>
      <c r="G34" s="106">
        <v>29500</v>
      </c>
      <c r="H34" s="77" t="s">
        <v>169</v>
      </c>
      <c r="I34" s="77" t="s">
        <v>219</v>
      </c>
    </row>
    <row r="35" spans="1:9" s="27" customFormat="1" ht="14.4" x14ac:dyDescent="0.3">
      <c r="A35" s="77" t="s">
        <v>167</v>
      </c>
      <c r="B35" s="77" t="s">
        <v>168</v>
      </c>
      <c r="C35" s="92" t="s">
        <v>67</v>
      </c>
      <c r="D35" s="102">
        <v>560</v>
      </c>
      <c r="E35" s="106">
        <v>35000</v>
      </c>
      <c r="F35" s="106">
        <v>34000</v>
      </c>
      <c r="G35" s="106">
        <v>34500</v>
      </c>
      <c r="H35" s="77" t="s">
        <v>169</v>
      </c>
      <c r="I35" s="77" t="s">
        <v>56</v>
      </c>
    </row>
    <row r="36" spans="1:9" s="27" customFormat="1" ht="14.4" x14ac:dyDescent="0.3">
      <c r="A36" s="77" t="s">
        <v>167</v>
      </c>
      <c r="B36" s="77" t="s">
        <v>170</v>
      </c>
      <c r="C36" s="92" t="s">
        <v>67</v>
      </c>
      <c r="D36" s="102">
        <v>700</v>
      </c>
      <c r="E36" s="106">
        <v>38000</v>
      </c>
      <c r="F36" s="106">
        <v>37000</v>
      </c>
      <c r="G36" s="106">
        <v>37500</v>
      </c>
      <c r="H36" s="77" t="s">
        <v>169</v>
      </c>
      <c r="I36" s="77" t="s">
        <v>56</v>
      </c>
    </row>
    <row r="37" spans="1:9" s="27" customFormat="1" ht="14.4" x14ac:dyDescent="0.3">
      <c r="A37" s="77" t="s">
        <v>167</v>
      </c>
      <c r="B37" s="77" t="s">
        <v>171</v>
      </c>
      <c r="C37" s="92" t="s">
        <v>67</v>
      </c>
      <c r="D37" s="102">
        <v>600</v>
      </c>
      <c r="E37" s="106">
        <v>32000</v>
      </c>
      <c r="F37" s="106">
        <v>31000</v>
      </c>
      <c r="G37" s="106">
        <v>31500</v>
      </c>
      <c r="H37" s="77" t="s">
        <v>169</v>
      </c>
      <c r="I37" s="77" t="s">
        <v>56</v>
      </c>
    </row>
    <row r="38" spans="1:9" s="27" customFormat="1" ht="14.4" x14ac:dyDescent="0.3">
      <c r="A38" s="77" t="s">
        <v>167</v>
      </c>
      <c r="B38" s="77" t="s">
        <v>171</v>
      </c>
      <c r="C38" s="92" t="s">
        <v>54</v>
      </c>
      <c r="D38" s="102">
        <v>400</v>
      </c>
      <c r="E38" s="106">
        <v>24000</v>
      </c>
      <c r="F38" s="106">
        <v>23000</v>
      </c>
      <c r="G38" s="106">
        <v>23500</v>
      </c>
      <c r="H38" s="77" t="s">
        <v>169</v>
      </c>
      <c r="I38" s="77" t="s">
        <v>56</v>
      </c>
    </row>
    <row r="39" spans="1:9" s="27" customFormat="1" ht="14.4" x14ac:dyDescent="0.3">
      <c r="A39" s="77" t="s">
        <v>172</v>
      </c>
      <c r="B39" s="77" t="s">
        <v>173</v>
      </c>
      <c r="C39" s="92" t="s">
        <v>67</v>
      </c>
      <c r="D39" s="102">
        <v>500</v>
      </c>
      <c r="E39" s="106">
        <v>45000</v>
      </c>
      <c r="F39" s="106">
        <v>44000</v>
      </c>
      <c r="G39" s="106">
        <v>44500</v>
      </c>
      <c r="H39" s="77" t="s">
        <v>221</v>
      </c>
      <c r="I39" s="77" t="s">
        <v>113</v>
      </c>
    </row>
    <row r="40" spans="1:9" s="27" customFormat="1" ht="14.4" x14ac:dyDescent="0.3">
      <c r="A40" s="77" t="s">
        <v>174</v>
      </c>
      <c r="B40" s="77" t="s">
        <v>272</v>
      </c>
      <c r="C40" s="92" t="s">
        <v>67</v>
      </c>
      <c r="D40" s="102">
        <v>2000</v>
      </c>
      <c r="E40" s="106">
        <v>1500</v>
      </c>
      <c r="F40" s="106">
        <v>1400</v>
      </c>
      <c r="G40" s="106">
        <v>1450</v>
      </c>
      <c r="H40" s="77" t="s">
        <v>71</v>
      </c>
      <c r="I40" s="77" t="s">
        <v>219</v>
      </c>
    </row>
    <row r="41" spans="1:9" s="27" customFormat="1" ht="14.4" x14ac:dyDescent="0.3">
      <c r="A41" s="77" t="s">
        <v>174</v>
      </c>
      <c r="B41" s="77" t="s">
        <v>175</v>
      </c>
      <c r="C41" s="92" t="s">
        <v>67</v>
      </c>
      <c r="D41" s="102">
        <v>2000</v>
      </c>
      <c r="E41" s="106">
        <v>1300</v>
      </c>
      <c r="F41" s="106">
        <v>1200</v>
      </c>
      <c r="G41" s="106">
        <v>1250</v>
      </c>
      <c r="H41" s="77" t="s">
        <v>71</v>
      </c>
      <c r="I41" s="77" t="s">
        <v>219</v>
      </c>
    </row>
    <row r="42" spans="1:9" s="27" customFormat="1" ht="14.4" x14ac:dyDescent="0.3">
      <c r="A42" s="77" t="s">
        <v>174</v>
      </c>
      <c r="B42" s="77" t="s">
        <v>146</v>
      </c>
      <c r="C42" s="92" t="s">
        <v>67</v>
      </c>
      <c r="D42" s="102">
        <v>1600</v>
      </c>
      <c r="E42" s="106">
        <v>1200</v>
      </c>
      <c r="F42" s="106">
        <v>1100</v>
      </c>
      <c r="G42" s="106">
        <v>1150</v>
      </c>
      <c r="H42" s="77" t="s">
        <v>71</v>
      </c>
      <c r="I42" s="77" t="s">
        <v>219</v>
      </c>
    </row>
    <row r="43" spans="1:9" s="27" customFormat="1" ht="14.4" x14ac:dyDescent="0.3">
      <c r="A43" s="77" t="s">
        <v>174</v>
      </c>
      <c r="B43" s="77" t="s">
        <v>146</v>
      </c>
      <c r="C43" s="92" t="s">
        <v>54</v>
      </c>
      <c r="D43" s="102">
        <v>1000</v>
      </c>
      <c r="E43" s="106">
        <v>1000</v>
      </c>
      <c r="F43" s="106">
        <v>900</v>
      </c>
      <c r="G43" s="106">
        <v>950</v>
      </c>
      <c r="H43" s="77" t="s">
        <v>71</v>
      </c>
      <c r="I43" s="77" t="s">
        <v>219</v>
      </c>
    </row>
    <row r="44" spans="1:9" s="27" customFormat="1" ht="14.4" x14ac:dyDescent="0.3">
      <c r="A44" s="77" t="s">
        <v>76</v>
      </c>
      <c r="B44" s="77" t="s">
        <v>273</v>
      </c>
      <c r="C44" s="92" t="s">
        <v>67</v>
      </c>
      <c r="D44" s="102">
        <v>400</v>
      </c>
      <c r="E44" s="106">
        <v>25000</v>
      </c>
      <c r="F44" s="106">
        <v>24000</v>
      </c>
      <c r="G44" s="106">
        <v>24500</v>
      </c>
      <c r="H44" s="77" t="s">
        <v>78</v>
      </c>
      <c r="I44" s="77" t="s">
        <v>56</v>
      </c>
    </row>
    <row r="45" spans="1:9" s="27" customFormat="1" ht="14.4" x14ac:dyDescent="0.3">
      <c r="A45" s="77" t="s">
        <v>76</v>
      </c>
      <c r="B45" s="77" t="s">
        <v>273</v>
      </c>
      <c r="C45" s="92" t="s">
        <v>67</v>
      </c>
      <c r="D45" s="102">
        <v>300</v>
      </c>
      <c r="E45" s="106">
        <v>9000</v>
      </c>
      <c r="F45" s="106">
        <v>8000</v>
      </c>
      <c r="G45" s="106">
        <v>8500</v>
      </c>
      <c r="H45" s="77" t="s">
        <v>79</v>
      </c>
      <c r="I45" s="77" t="s">
        <v>56</v>
      </c>
    </row>
    <row r="46" spans="1:9" s="27" customFormat="1" ht="14.4" x14ac:dyDescent="0.3">
      <c r="A46" s="77" t="s">
        <v>76</v>
      </c>
      <c r="B46" s="77" t="s">
        <v>77</v>
      </c>
      <c r="C46" s="92" t="s">
        <v>67</v>
      </c>
      <c r="D46" s="102">
        <v>1000</v>
      </c>
      <c r="E46" s="106">
        <v>15000</v>
      </c>
      <c r="F46" s="106">
        <v>14500</v>
      </c>
      <c r="G46" s="106">
        <v>14750</v>
      </c>
      <c r="H46" s="77" t="s">
        <v>78</v>
      </c>
      <c r="I46" s="77" t="s">
        <v>56</v>
      </c>
    </row>
    <row r="47" spans="1:9" s="27" customFormat="1" ht="14.4" x14ac:dyDescent="0.3">
      <c r="A47" s="77" t="s">
        <v>76</v>
      </c>
      <c r="B47" s="77" t="s">
        <v>77</v>
      </c>
      <c r="C47" s="92" t="s">
        <v>54</v>
      </c>
      <c r="D47" s="102">
        <v>600</v>
      </c>
      <c r="E47" s="106">
        <v>11000</v>
      </c>
      <c r="F47" s="106">
        <v>10500</v>
      </c>
      <c r="G47" s="106">
        <v>10750</v>
      </c>
      <c r="H47" s="77" t="s">
        <v>78</v>
      </c>
      <c r="I47" s="77" t="s">
        <v>56</v>
      </c>
    </row>
    <row r="48" spans="1:9" s="27" customFormat="1" ht="14.4" x14ac:dyDescent="0.3">
      <c r="A48" s="77" t="s">
        <v>80</v>
      </c>
      <c r="B48" s="77" t="s">
        <v>53</v>
      </c>
      <c r="C48" s="92" t="s">
        <v>67</v>
      </c>
      <c r="D48" s="102">
        <v>600</v>
      </c>
      <c r="E48" s="106">
        <v>21000</v>
      </c>
      <c r="F48" s="106">
        <v>20500</v>
      </c>
      <c r="G48" s="106">
        <v>20750</v>
      </c>
      <c r="H48" s="77" t="s">
        <v>178</v>
      </c>
      <c r="I48" s="77" t="s">
        <v>219</v>
      </c>
    </row>
    <row r="49" spans="1:9" s="27" customFormat="1" ht="14.4" x14ac:dyDescent="0.3">
      <c r="A49" s="77" t="s">
        <v>179</v>
      </c>
      <c r="B49" s="77" t="s">
        <v>180</v>
      </c>
      <c r="C49" s="92" t="s">
        <v>149</v>
      </c>
      <c r="D49" s="102">
        <v>1400</v>
      </c>
      <c r="E49" s="106">
        <v>1300</v>
      </c>
      <c r="F49" s="106">
        <v>1200</v>
      </c>
      <c r="G49" s="106">
        <v>1250</v>
      </c>
      <c r="H49" s="77" t="s">
        <v>177</v>
      </c>
      <c r="I49" s="77" t="s">
        <v>113</v>
      </c>
    </row>
    <row r="50" spans="1:9" s="27" customFormat="1" ht="15" thickBot="1" x14ac:dyDescent="0.35">
      <c r="A50" s="99" t="s">
        <v>181</v>
      </c>
      <c r="B50" s="99" t="s">
        <v>53</v>
      </c>
      <c r="C50" s="100" t="s">
        <v>67</v>
      </c>
      <c r="D50" s="103">
        <v>600</v>
      </c>
      <c r="E50" s="107">
        <v>16000</v>
      </c>
      <c r="F50" s="107">
        <v>15000</v>
      </c>
      <c r="G50" s="107">
        <v>15500</v>
      </c>
      <c r="H50" s="99" t="s">
        <v>182</v>
      </c>
      <c r="I50" s="99" t="s">
        <v>56</v>
      </c>
    </row>
    <row r="51" spans="1:9" s="27" customFormat="1" ht="14.4" x14ac:dyDescent="0.3">
      <c r="A51" s="104" t="s">
        <v>307</v>
      </c>
      <c r="B51" s="77"/>
      <c r="C51" s="92"/>
      <c r="D51" s="94"/>
      <c r="E51" s="105"/>
      <c r="F51" s="105"/>
      <c r="G51" s="105"/>
      <c r="H51" s="77"/>
      <c r="I51" s="77"/>
    </row>
    <row r="52" spans="1:9" s="27" customFormat="1" ht="14.4" x14ac:dyDescent="0.3">
      <c r="C52" s="69"/>
      <c r="D52" s="71"/>
      <c r="E52" s="72"/>
      <c r="F52" s="72"/>
      <c r="G52" s="72"/>
    </row>
    <row r="53" spans="1:9" s="27" customFormat="1" ht="14.4" x14ac:dyDescent="0.3">
      <c r="C53" s="69"/>
      <c r="D53" s="71"/>
      <c r="E53" s="72"/>
      <c r="F53" s="72"/>
      <c r="G53" s="72"/>
    </row>
    <row r="54" spans="1:9" s="27" customFormat="1" ht="14.4" x14ac:dyDescent="0.3">
      <c r="C54" s="69"/>
      <c r="D54" s="71"/>
      <c r="E54" s="72"/>
      <c r="F54" s="72"/>
      <c r="G54" s="72"/>
    </row>
    <row r="55" spans="1:9" s="27" customFormat="1" ht="14.4" x14ac:dyDescent="0.3">
      <c r="C55" s="69"/>
      <c r="D55" s="71"/>
      <c r="E55" s="72"/>
      <c r="F55" s="72"/>
      <c r="G55" s="72"/>
    </row>
    <row r="56" spans="1:9" s="27" customFormat="1" ht="14.4" x14ac:dyDescent="0.3">
      <c r="C56" s="69"/>
      <c r="D56" s="71"/>
      <c r="E56" s="72"/>
      <c r="F56" s="72"/>
      <c r="G56" s="72"/>
    </row>
    <row r="57" spans="1:9" s="27" customFormat="1" ht="14.4" x14ac:dyDescent="0.3">
      <c r="C57" s="69"/>
      <c r="D57" s="71"/>
      <c r="E57" s="72"/>
      <c r="F57" s="72"/>
      <c r="G57" s="72"/>
    </row>
    <row r="58" spans="1:9" s="27" customFormat="1" ht="14.4" x14ac:dyDescent="0.3">
      <c r="C58" s="69"/>
      <c r="D58" s="71"/>
      <c r="E58" s="72"/>
      <c r="F58" s="72"/>
      <c r="G58" s="72"/>
    </row>
    <row r="59" spans="1:9" s="27" customFormat="1" ht="14.4" x14ac:dyDescent="0.3">
      <c r="C59" s="69"/>
      <c r="D59" s="71"/>
      <c r="E59" s="72"/>
      <c r="F59" s="72"/>
      <c r="G59" s="72"/>
    </row>
    <row r="60" spans="1:9" s="27" customFormat="1" ht="14.4" x14ac:dyDescent="0.3">
      <c r="C60" s="69"/>
      <c r="D60" s="71"/>
      <c r="E60" s="72"/>
      <c r="F60" s="72"/>
      <c r="G60" s="72"/>
    </row>
    <row r="61" spans="1:9" s="27" customFormat="1" ht="14.4" x14ac:dyDescent="0.3">
      <c r="C61" s="69"/>
      <c r="D61" s="71"/>
      <c r="E61" s="72"/>
      <c r="F61" s="72"/>
      <c r="G61" s="72"/>
    </row>
    <row r="62" spans="1:9" s="27" customFormat="1" ht="14.4" x14ac:dyDescent="0.3">
      <c r="C62" s="69"/>
      <c r="D62" s="71"/>
      <c r="E62" s="72"/>
      <c r="F62" s="72"/>
      <c r="G62" s="72"/>
    </row>
    <row r="63" spans="1:9" s="27" customFormat="1" ht="14.4" x14ac:dyDescent="0.3">
      <c r="C63" s="69"/>
      <c r="D63" s="71"/>
      <c r="E63" s="72"/>
      <c r="F63" s="72"/>
      <c r="G63" s="72"/>
    </row>
    <row r="64" spans="1:9" s="27" customFormat="1" ht="14.4" x14ac:dyDescent="0.3">
      <c r="C64" s="69"/>
      <c r="D64" s="71"/>
      <c r="E64" s="72"/>
      <c r="F64" s="72"/>
      <c r="G64" s="72"/>
    </row>
    <row r="65" spans="3:7" s="27" customFormat="1" ht="14.4" x14ac:dyDescent="0.3">
      <c r="C65" s="69"/>
      <c r="D65" s="71"/>
      <c r="E65" s="72"/>
      <c r="F65" s="72"/>
      <c r="G65" s="72"/>
    </row>
    <row r="66" spans="3:7" s="27" customFormat="1" ht="14.4" x14ac:dyDescent="0.3">
      <c r="C66" s="69"/>
      <c r="D66" s="71"/>
      <c r="E66" s="72"/>
      <c r="F66" s="72"/>
      <c r="G66" s="72"/>
    </row>
    <row r="67" spans="3:7" s="27" customFormat="1" ht="14.4" x14ac:dyDescent="0.3">
      <c r="C67" s="69"/>
      <c r="D67" s="71"/>
      <c r="E67" s="72"/>
      <c r="F67" s="72"/>
      <c r="G67" s="72"/>
    </row>
    <row r="68" spans="3:7" s="27" customFormat="1" ht="14.4" x14ac:dyDescent="0.3">
      <c r="C68" s="69"/>
      <c r="D68" s="71"/>
      <c r="E68" s="72"/>
      <c r="F68" s="72"/>
      <c r="G68" s="72"/>
    </row>
    <row r="69" spans="3:7" s="27" customFormat="1" ht="14.4" x14ac:dyDescent="0.3">
      <c r="C69" s="69"/>
      <c r="D69" s="71"/>
      <c r="E69" s="72"/>
      <c r="F69" s="72"/>
      <c r="G69" s="72"/>
    </row>
    <row r="70" spans="3:7" s="27" customFormat="1" ht="14.4" x14ac:dyDescent="0.3">
      <c r="C70" s="69"/>
      <c r="D70" s="71"/>
      <c r="E70" s="72"/>
      <c r="F70" s="72"/>
      <c r="G70" s="72"/>
    </row>
    <row r="71" spans="3:7" s="27" customFormat="1" ht="14.4" x14ac:dyDescent="0.3">
      <c r="C71" s="69"/>
      <c r="D71" s="71"/>
      <c r="E71" s="72"/>
      <c r="F71" s="72"/>
      <c r="G71" s="72"/>
    </row>
    <row r="72" spans="3:7" s="27" customFormat="1" ht="14.4" x14ac:dyDescent="0.3">
      <c r="C72" s="69"/>
      <c r="D72" s="71"/>
      <c r="E72" s="72"/>
      <c r="F72" s="72"/>
      <c r="G72" s="72"/>
    </row>
    <row r="73" spans="3:7" s="27" customFormat="1" ht="14.4" x14ac:dyDescent="0.3">
      <c r="C73" s="69"/>
      <c r="D73" s="71"/>
      <c r="E73" s="72"/>
      <c r="F73" s="72"/>
      <c r="G73" s="72"/>
    </row>
    <row r="74" spans="3:7" s="27" customFormat="1" ht="14.4" x14ac:dyDescent="0.3">
      <c r="C74" s="69"/>
      <c r="D74" s="71"/>
      <c r="E74" s="72"/>
      <c r="F74" s="72"/>
      <c r="G74" s="72"/>
    </row>
    <row r="75" spans="3:7" s="27" customFormat="1" ht="14.4" x14ac:dyDescent="0.3">
      <c r="C75" s="69"/>
      <c r="D75" s="71"/>
      <c r="E75" s="72"/>
      <c r="F75" s="72"/>
      <c r="G75" s="72"/>
    </row>
    <row r="76" spans="3:7" s="27" customFormat="1" ht="14.4" x14ac:dyDescent="0.3">
      <c r="C76" s="69"/>
      <c r="D76" s="71"/>
      <c r="E76" s="72"/>
      <c r="F76" s="72"/>
      <c r="G76" s="72"/>
    </row>
    <row r="77" spans="3:7" s="27" customFormat="1" ht="14.4" x14ac:dyDescent="0.3">
      <c r="C77" s="69"/>
      <c r="D77" s="71"/>
      <c r="E77" s="72"/>
      <c r="F77" s="72"/>
      <c r="G77" s="72"/>
    </row>
    <row r="78" spans="3:7" s="27" customFormat="1" ht="14.4" x14ac:dyDescent="0.3">
      <c r="C78" s="69"/>
      <c r="D78" s="71"/>
      <c r="E78" s="72"/>
      <c r="F78" s="72"/>
      <c r="G78" s="72"/>
    </row>
    <row r="79" spans="3:7" s="27" customFormat="1" ht="14.4" x14ac:dyDescent="0.3">
      <c r="C79" s="69"/>
      <c r="D79" s="71"/>
      <c r="E79" s="72"/>
      <c r="F79" s="72"/>
      <c r="G79" s="72"/>
    </row>
    <row r="80" spans="3:7" s="27" customFormat="1" ht="14.4" x14ac:dyDescent="0.3">
      <c r="C80" s="69"/>
      <c r="D80" s="71"/>
      <c r="E80" s="72"/>
      <c r="F80" s="72"/>
      <c r="G80" s="72"/>
    </row>
    <row r="81" spans="3:7" s="27" customFormat="1" ht="14.4" x14ac:dyDescent="0.3">
      <c r="C81" s="69"/>
      <c r="D81" s="71"/>
      <c r="E81" s="72"/>
      <c r="F81" s="72"/>
      <c r="G81" s="72"/>
    </row>
    <row r="82" spans="3:7" s="27" customFormat="1" ht="14.4" x14ac:dyDescent="0.3">
      <c r="C82" s="69"/>
      <c r="D82" s="71"/>
      <c r="E82" s="72"/>
      <c r="F82" s="72"/>
      <c r="G82" s="72"/>
    </row>
    <row r="83" spans="3:7" s="27" customFormat="1" ht="14.4" x14ac:dyDescent="0.3">
      <c r="C83" s="69"/>
      <c r="D83" s="71"/>
      <c r="E83" s="72"/>
      <c r="F83" s="72"/>
      <c r="G83" s="72"/>
    </row>
    <row r="84" spans="3:7" s="27" customFormat="1" ht="14.4" x14ac:dyDescent="0.3">
      <c r="C84" s="69"/>
      <c r="D84" s="71"/>
      <c r="E84" s="72"/>
      <c r="F84" s="72"/>
      <c r="G84" s="72"/>
    </row>
    <row r="85" spans="3:7" s="27" customFormat="1" ht="14.4" x14ac:dyDescent="0.3">
      <c r="C85" s="69"/>
      <c r="D85" s="71"/>
      <c r="E85" s="72"/>
      <c r="F85" s="72"/>
      <c r="G85" s="72"/>
    </row>
    <row r="86" spans="3:7" s="27" customFormat="1" ht="14.4" x14ac:dyDescent="0.3">
      <c r="C86" s="69"/>
      <c r="D86" s="71"/>
      <c r="E86" s="72"/>
      <c r="F86" s="72"/>
      <c r="G86" s="72"/>
    </row>
    <row r="87" spans="3:7" s="27" customFormat="1" ht="14.4" x14ac:dyDescent="0.3">
      <c r="C87" s="69"/>
      <c r="D87" s="71"/>
      <c r="E87" s="72"/>
      <c r="F87" s="72"/>
      <c r="G87" s="72"/>
    </row>
    <row r="88" spans="3:7" s="27" customFormat="1" ht="14.4" x14ac:dyDescent="0.3">
      <c r="C88" s="69"/>
      <c r="D88" s="71"/>
      <c r="E88" s="72"/>
      <c r="F88" s="72"/>
      <c r="G88" s="72"/>
    </row>
    <row r="89" spans="3:7" s="27" customFormat="1" ht="14.4" x14ac:dyDescent="0.3">
      <c r="C89" s="69"/>
      <c r="D89" s="71"/>
      <c r="E89" s="72"/>
      <c r="F89" s="72"/>
      <c r="G89" s="72"/>
    </row>
    <row r="90" spans="3:7" s="27" customFormat="1" ht="14.4" x14ac:dyDescent="0.3">
      <c r="C90" s="69"/>
      <c r="D90" s="71"/>
      <c r="E90" s="72"/>
      <c r="F90" s="72"/>
      <c r="G90" s="72"/>
    </row>
    <row r="91" spans="3:7" s="27" customFormat="1" ht="14.4" x14ac:dyDescent="0.3">
      <c r="C91" s="69"/>
      <c r="D91" s="71"/>
      <c r="E91" s="72"/>
      <c r="F91" s="72"/>
      <c r="G91" s="72"/>
    </row>
    <row r="92" spans="3:7" s="27" customFormat="1" ht="14.4" x14ac:dyDescent="0.3">
      <c r="C92" s="69"/>
      <c r="D92" s="71"/>
      <c r="E92" s="72"/>
      <c r="F92" s="72"/>
      <c r="G92" s="72"/>
    </row>
    <row r="93" spans="3:7" s="27" customFormat="1" ht="14.4" x14ac:dyDescent="0.3">
      <c r="C93" s="69"/>
      <c r="D93" s="71"/>
      <c r="E93" s="72"/>
      <c r="F93" s="72"/>
      <c r="G93" s="72"/>
    </row>
    <row r="94" spans="3:7" s="27" customFormat="1" ht="14.4" x14ac:dyDescent="0.3">
      <c r="C94" s="69"/>
      <c r="D94" s="71"/>
      <c r="E94" s="72"/>
      <c r="F94" s="72"/>
      <c r="G94" s="72"/>
    </row>
    <row r="95" spans="3:7" s="27" customFormat="1" ht="14.4" x14ac:dyDescent="0.3">
      <c r="C95" s="69"/>
      <c r="D95" s="71"/>
      <c r="E95" s="72"/>
      <c r="F95" s="72"/>
      <c r="G95" s="72"/>
    </row>
    <row r="96" spans="3:7" s="27" customFormat="1" ht="14.4" x14ac:dyDescent="0.3">
      <c r="C96" s="69"/>
      <c r="D96" s="71"/>
      <c r="E96" s="72"/>
      <c r="F96" s="72"/>
      <c r="G96" s="72"/>
    </row>
    <row r="97" spans="3:7" s="27" customFormat="1" ht="14.4" x14ac:dyDescent="0.3">
      <c r="C97" s="69"/>
      <c r="D97" s="71"/>
      <c r="E97" s="72"/>
      <c r="F97" s="72"/>
      <c r="G97" s="72"/>
    </row>
    <row r="98" spans="3:7" s="27" customFormat="1" ht="14.4" x14ac:dyDescent="0.3">
      <c r="C98" s="69"/>
      <c r="D98" s="71"/>
      <c r="E98" s="72"/>
      <c r="F98" s="72"/>
      <c r="G98" s="72"/>
    </row>
    <row r="99" spans="3:7" s="27" customFormat="1" ht="14.4" x14ac:dyDescent="0.3">
      <c r="C99" s="69"/>
      <c r="D99" s="71"/>
      <c r="E99" s="72"/>
      <c r="F99" s="72"/>
      <c r="G99" s="72"/>
    </row>
    <row r="100" spans="3:7" s="27" customFormat="1" ht="14.4" x14ac:dyDescent="0.3">
      <c r="C100" s="69"/>
      <c r="D100" s="71"/>
      <c r="E100" s="72"/>
      <c r="F100" s="72"/>
      <c r="G100" s="72"/>
    </row>
    <row r="101" spans="3:7" s="27" customFormat="1" ht="14.4" x14ac:dyDescent="0.3">
      <c r="C101" s="69"/>
      <c r="D101" s="71"/>
      <c r="E101" s="72"/>
      <c r="F101" s="72"/>
      <c r="G101" s="72"/>
    </row>
    <row r="102" spans="3:7" s="27" customFormat="1" ht="14.4" x14ac:dyDescent="0.3">
      <c r="C102" s="69"/>
      <c r="D102" s="71"/>
      <c r="E102" s="72"/>
      <c r="F102" s="72"/>
      <c r="G102" s="72"/>
    </row>
    <row r="103" spans="3:7" s="27" customFormat="1" ht="14.4" x14ac:dyDescent="0.3">
      <c r="C103" s="69"/>
      <c r="D103" s="71"/>
      <c r="E103" s="72"/>
      <c r="F103" s="72"/>
      <c r="G103" s="72"/>
    </row>
    <row r="104" spans="3:7" s="27" customFormat="1" ht="14.4" x14ac:dyDescent="0.3">
      <c r="C104" s="69"/>
      <c r="D104" s="71"/>
      <c r="E104" s="72"/>
      <c r="F104" s="72"/>
      <c r="G104" s="72"/>
    </row>
    <row r="105" spans="3:7" s="27" customFormat="1" ht="14.4" x14ac:dyDescent="0.3">
      <c r="C105" s="69"/>
      <c r="D105" s="71"/>
      <c r="E105" s="72"/>
      <c r="F105" s="72"/>
      <c r="G105" s="72"/>
    </row>
    <row r="106" spans="3:7" s="27" customFormat="1" ht="14.4" x14ac:dyDescent="0.3">
      <c r="C106" s="69"/>
      <c r="D106" s="71"/>
      <c r="E106" s="72"/>
      <c r="F106" s="72"/>
      <c r="G106" s="72"/>
    </row>
    <row r="107" spans="3:7" s="27" customFormat="1" ht="14.4" x14ac:dyDescent="0.3">
      <c r="C107" s="69"/>
      <c r="D107" s="71"/>
      <c r="E107" s="72"/>
      <c r="F107" s="72"/>
      <c r="G107" s="72"/>
    </row>
    <row r="108" spans="3:7" s="27" customFormat="1" ht="14.4" x14ac:dyDescent="0.3">
      <c r="C108" s="69"/>
      <c r="D108" s="71"/>
      <c r="E108" s="72"/>
      <c r="F108" s="72"/>
      <c r="G108" s="72"/>
    </row>
    <row r="109" spans="3:7" s="27" customFormat="1" ht="14.4" x14ac:dyDescent="0.3">
      <c r="C109" s="69"/>
      <c r="D109" s="71"/>
      <c r="E109" s="72"/>
      <c r="F109" s="72"/>
      <c r="G109" s="72"/>
    </row>
    <row r="110" spans="3:7" s="27" customFormat="1" ht="14.4" x14ac:dyDescent="0.3">
      <c r="C110" s="69"/>
      <c r="D110" s="71"/>
      <c r="E110" s="72"/>
      <c r="F110" s="72"/>
      <c r="G110" s="72"/>
    </row>
    <row r="111" spans="3:7" s="27" customFormat="1" ht="14.4" x14ac:dyDescent="0.3">
      <c r="C111" s="69"/>
      <c r="D111" s="71"/>
      <c r="E111" s="72"/>
      <c r="F111" s="72"/>
      <c r="G111" s="72"/>
    </row>
    <row r="112" spans="3:7" s="27" customFormat="1" ht="14.4" x14ac:dyDescent="0.3">
      <c r="C112" s="69"/>
      <c r="D112" s="71"/>
      <c r="E112" s="72"/>
      <c r="F112" s="72"/>
      <c r="G112" s="72"/>
    </row>
    <row r="113" spans="3:7" s="27" customFormat="1" ht="14.4" x14ac:dyDescent="0.3">
      <c r="C113" s="69"/>
      <c r="D113" s="71"/>
      <c r="E113" s="72"/>
      <c r="F113" s="72"/>
      <c r="G113" s="72"/>
    </row>
    <row r="114" spans="3:7" s="27" customFormat="1" ht="14.4" x14ac:dyDescent="0.3">
      <c r="C114" s="69"/>
      <c r="D114" s="71"/>
      <c r="E114" s="72"/>
      <c r="F114" s="72"/>
      <c r="G114" s="72"/>
    </row>
    <row r="115" spans="3:7" s="27" customFormat="1" ht="14.4" x14ac:dyDescent="0.3">
      <c r="C115" s="69"/>
      <c r="D115" s="71"/>
      <c r="E115" s="72"/>
      <c r="F115" s="72"/>
      <c r="G115" s="72"/>
    </row>
    <row r="116" spans="3:7" s="27" customFormat="1" ht="14.4" x14ac:dyDescent="0.3">
      <c r="C116" s="69"/>
      <c r="D116" s="71"/>
      <c r="E116" s="72"/>
      <c r="F116" s="72"/>
      <c r="G116" s="72"/>
    </row>
    <row r="117" spans="3:7" s="27" customFormat="1" ht="14.4" x14ac:dyDescent="0.3">
      <c r="C117" s="69"/>
      <c r="D117" s="71"/>
      <c r="E117" s="72"/>
      <c r="F117" s="72"/>
      <c r="G117" s="72"/>
    </row>
    <row r="118" spans="3:7" s="27" customFormat="1" ht="14.4" x14ac:dyDescent="0.3">
      <c r="C118" s="69"/>
      <c r="D118" s="71"/>
      <c r="E118" s="72"/>
      <c r="F118" s="72"/>
      <c r="G118" s="72"/>
    </row>
    <row r="119" spans="3:7" s="27" customFormat="1" ht="14.4" x14ac:dyDescent="0.3">
      <c r="C119" s="69"/>
      <c r="D119" s="71"/>
      <c r="E119" s="72"/>
      <c r="F119" s="72"/>
      <c r="G119" s="72"/>
    </row>
    <row r="120" spans="3:7" s="27" customFormat="1" ht="14.4" x14ac:dyDescent="0.3">
      <c r="C120" s="69"/>
      <c r="D120" s="71"/>
      <c r="E120" s="72"/>
      <c r="F120" s="72"/>
      <c r="G120" s="72"/>
    </row>
    <row r="121" spans="3:7" s="27" customFormat="1" ht="14.4" x14ac:dyDescent="0.3">
      <c r="C121" s="69"/>
      <c r="D121" s="71"/>
      <c r="E121" s="72"/>
      <c r="F121" s="72"/>
      <c r="G121" s="72"/>
    </row>
    <row r="122" spans="3:7" s="27" customFormat="1" ht="14.4" x14ac:dyDescent="0.3">
      <c r="C122" s="69"/>
      <c r="D122" s="71"/>
      <c r="E122" s="72"/>
      <c r="F122" s="72"/>
      <c r="G122" s="72"/>
    </row>
    <row r="123" spans="3:7" s="27" customFormat="1" ht="14.4" x14ac:dyDescent="0.3">
      <c r="C123" s="69"/>
      <c r="D123" s="71"/>
      <c r="E123" s="72"/>
      <c r="F123" s="72"/>
      <c r="G123" s="72"/>
    </row>
    <row r="124" spans="3:7" s="27" customFormat="1" ht="14.4" x14ac:dyDescent="0.3">
      <c r="C124" s="69"/>
      <c r="D124" s="71"/>
      <c r="E124" s="72"/>
      <c r="F124" s="72"/>
      <c r="G124" s="72"/>
    </row>
    <row r="125" spans="3:7" s="27" customFormat="1" ht="14.4" x14ac:dyDescent="0.3">
      <c r="C125" s="69"/>
      <c r="D125" s="71"/>
      <c r="E125" s="72"/>
      <c r="F125" s="72"/>
      <c r="G125" s="72"/>
    </row>
    <row r="126" spans="3:7" s="27" customFormat="1" ht="14.4" x14ac:dyDescent="0.3">
      <c r="C126" s="69"/>
      <c r="D126" s="71"/>
      <c r="E126" s="72"/>
      <c r="F126" s="72"/>
      <c r="G126" s="72"/>
    </row>
    <row r="127" spans="3:7" s="27" customFormat="1" ht="14.4" x14ac:dyDescent="0.3">
      <c r="C127" s="69"/>
      <c r="D127" s="71"/>
      <c r="E127" s="72"/>
      <c r="F127" s="72"/>
      <c r="G127" s="72"/>
    </row>
    <row r="128" spans="3:7" s="27" customFormat="1" ht="14.4" x14ac:dyDescent="0.3">
      <c r="C128" s="69"/>
      <c r="D128" s="71"/>
      <c r="E128" s="72"/>
      <c r="F128" s="72"/>
      <c r="G128" s="72"/>
    </row>
    <row r="129" spans="3:7" s="27" customFormat="1" ht="14.4" x14ac:dyDescent="0.3">
      <c r="C129" s="69"/>
      <c r="D129" s="71"/>
      <c r="E129" s="72"/>
      <c r="F129" s="72"/>
      <c r="G129" s="72"/>
    </row>
    <row r="130" spans="3:7" s="27" customFormat="1" ht="14.4" x14ac:dyDescent="0.3">
      <c r="C130" s="69"/>
      <c r="D130" s="71"/>
      <c r="E130" s="72"/>
      <c r="F130" s="72"/>
      <c r="G130" s="72"/>
    </row>
    <row r="131" spans="3:7" s="27" customFormat="1" ht="14.4" x14ac:dyDescent="0.3">
      <c r="C131" s="69"/>
      <c r="D131" s="71"/>
      <c r="E131" s="72"/>
      <c r="F131" s="72"/>
      <c r="G131" s="72"/>
    </row>
    <row r="132" spans="3:7" s="27" customFormat="1" ht="14.4" x14ac:dyDescent="0.3">
      <c r="C132" s="69"/>
      <c r="D132" s="71"/>
      <c r="E132" s="72"/>
      <c r="F132" s="72"/>
      <c r="G132" s="72"/>
    </row>
    <row r="133" spans="3:7" s="27" customFormat="1" ht="14.4" x14ac:dyDescent="0.3">
      <c r="C133" s="69"/>
      <c r="D133" s="71"/>
      <c r="E133" s="72"/>
      <c r="F133" s="72"/>
      <c r="G133" s="72"/>
    </row>
    <row r="134" spans="3:7" s="27" customFormat="1" ht="14.4" x14ac:dyDescent="0.3">
      <c r="C134" s="69"/>
      <c r="D134" s="71"/>
      <c r="E134" s="72"/>
      <c r="F134" s="72"/>
      <c r="G134" s="72"/>
    </row>
    <row r="135" spans="3:7" s="27" customFormat="1" ht="14.4" x14ac:dyDescent="0.3">
      <c r="C135" s="69"/>
      <c r="D135" s="71"/>
      <c r="E135" s="72"/>
      <c r="F135" s="72"/>
      <c r="G135" s="72"/>
    </row>
    <row r="136" spans="3:7" s="27" customFormat="1" ht="14.4" x14ac:dyDescent="0.3">
      <c r="C136" s="69"/>
      <c r="D136" s="71"/>
      <c r="E136" s="72"/>
      <c r="F136" s="72"/>
      <c r="G136" s="72"/>
    </row>
    <row r="137" spans="3:7" s="27" customFormat="1" ht="14.4" x14ac:dyDescent="0.3">
      <c r="C137" s="69"/>
      <c r="D137" s="71"/>
      <c r="E137" s="72"/>
      <c r="F137" s="72"/>
      <c r="G137" s="72"/>
    </row>
    <row r="138" spans="3:7" s="27" customFormat="1" ht="14.4" x14ac:dyDescent="0.3">
      <c r="C138" s="69"/>
      <c r="D138" s="71"/>
      <c r="E138" s="72"/>
      <c r="F138" s="72"/>
      <c r="G138" s="72"/>
    </row>
    <row r="139" spans="3:7" s="27" customFormat="1" ht="14.4" x14ac:dyDescent="0.3">
      <c r="C139" s="69"/>
      <c r="D139" s="71"/>
      <c r="E139" s="72"/>
      <c r="F139" s="72"/>
      <c r="G139" s="72"/>
    </row>
    <row r="140" spans="3:7" s="27" customFormat="1" ht="14.4" x14ac:dyDescent="0.3">
      <c r="C140" s="69"/>
      <c r="D140" s="71"/>
      <c r="E140" s="72"/>
      <c r="F140" s="72"/>
      <c r="G140" s="72"/>
    </row>
    <row r="141" spans="3:7" s="27" customFormat="1" ht="14.4" x14ac:dyDescent="0.3">
      <c r="C141" s="69"/>
      <c r="D141" s="71"/>
      <c r="E141" s="72"/>
      <c r="F141" s="72"/>
      <c r="G141" s="72"/>
    </row>
    <row r="142" spans="3:7" s="27" customFormat="1" ht="14.4" x14ac:dyDescent="0.3">
      <c r="C142" s="69"/>
      <c r="D142" s="71"/>
      <c r="E142" s="72"/>
      <c r="F142" s="72"/>
      <c r="G142" s="72"/>
    </row>
    <row r="143" spans="3:7" s="27" customFormat="1" ht="14.4" x14ac:dyDescent="0.3">
      <c r="C143" s="69"/>
      <c r="D143" s="71"/>
      <c r="E143" s="72"/>
      <c r="F143" s="72"/>
      <c r="G143" s="72"/>
    </row>
    <row r="144" spans="3:7" s="27" customFormat="1" ht="14.4" x14ac:dyDescent="0.3">
      <c r="C144" s="69"/>
      <c r="D144" s="71"/>
      <c r="E144" s="72"/>
      <c r="F144" s="72"/>
      <c r="G144" s="72"/>
    </row>
    <row r="145" spans="3:7" s="27" customFormat="1" ht="14.4" x14ac:dyDescent="0.3">
      <c r="C145" s="69"/>
      <c r="D145" s="71"/>
      <c r="E145" s="72"/>
      <c r="F145" s="72"/>
      <c r="G145" s="72"/>
    </row>
    <row r="146" spans="3:7" s="27" customFormat="1" ht="14.4" x14ac:dyDescent="0.3">
      <c r="C146" s="69"/>
      <c r="D146" s="71"/>
      <c r="E146" s="72"/>
      <c r="F146" s="72"/>
      <c r="G146" s="72"/>
    </row>
    <row r="147" spans="3:7" s="27" customFormat="1" ht="14.4" x14ac:dyDescent="0.3">
      <c r="C147" s="69"/>
      <c r="D147" s="71"/>
      <c r="E147" s="72"/>
      <c r="F147" s="72"/>
      <c r="G147" s="72"/>
    </row>
    <row r="148" spans="3:7" s="27" customFormat="1" ht="14.4" x14ac:dyDescent="0.3">
      <c r="C148" s="69"/>
      <c r="D148" s="71"/>
      <c r="E148" s="72"/>
      <c r="F148" s="72"/>
      <c r="G148" s="72"/>
    </row>
    <row r="149" spans="3:7" s="27" customFormat="1" ht="14.4" x14ac:dyDescent="0.3">
      <c r="C149" s="69"/>
      <c r="D149" s="71"/>
      <c r="E149" s="72"/>
      <c r="F149" s="72"/>
      <c r="G149" s="72"/>
    </row>
    <row r="150" spans="3:7" s="27" customFormat="1" ht="14.4" x14ac:dyDescent="0.3">
      <c r="C150" s="69"/>
      <c r="D150" s="71"/>
      <c r="E150" s="72"/>
      <c r="F150" s="72"/>
      <c r="G150" s="72"/>
    </row>
    <row r="151" spans="3:7" s="27" customFormat="1" ht="14.4" x14ac:dyDescent="0.3">
      <c r="C151" s="69"/>
      <c r="D151" s="71"/>
      <c r="E151" s="72"/>
      <c r="F151" s="72"/>
      <c r="G151" s="72"/>
    </row>
    <row r="152" spans="3:7" s="27" customFormat="1" ht="14.4" x14ac:dyDescent="0.3">
      <c r="C152" s="69"/>
      <c r="D152" s="71"/>
      <c r="E152" s="72"/>
      <c r="F152" s="72"/>
      <c r="G152" s="72"/>
    </row>
    <row r="153" spans="3:7" s="27" customFormat="1" ht="14.4" x14ac:dyDescent="0.3">
      <c r="C153" s="69"/>
      <c r="D153" s="71"/>
      <c r="E153" s="72"/>
      <c r="F153" s="72"/>
      <c r="G153" s="72"/>
    </row>
    <row r="154" spans="3:7" s="27" customFormat="1" ht="14.4" x14ac:dyDescent="0.3">
      <c r="C154" s="69"/>
      <c r="D154" s="71"/>
      <c r="E154" s="72"/>
      <c r="F154" s="72"/>
      <c r="G154" s="72"/>
    </row>
    <row r="155" spans="3:7" s="27" customFormat="1" ht="14.4" x14ac:dyDescent="0.3">
      <c r="C155" s="69"/>
      <c r="D155" s="71"/>
      <c r="E155" s="72"/>
      <c r="F155" s="72"/>
      <c r="G155" s="72"/>
    </row>
    <row r="156" spans="3:7" s="27" customFormat="1" ht="14.4" x14ac:dyDescent="0.3">
      <c r="C156" s="69"/>
      <c r="D156" s="71"/>
      <c r="E156" s="72"/>
      <c r="F156" s="72"/>
      <c r="G156" s="72"/>
    </row>
    <row r="157" spans="3:7" s="27" customFormat="1" ht="14.4" x14ac:dyDescent="0.3">
      <c r="C157" s="69"/>
      <c r="D157" s="71"/>
      <c r="E157" s="72"/>
      <c r="F157" s="72"/>
      <c r="G157" s="72"/>
    </row>
    <row r="158" spans="3:7" s="27" customFormat="1" ht="14.4" x14ac:dyDescent="0.3">
      <c r="C158" s="69"/>
      <c r="D158" s="71"/>
      <c r="E158" s="72"/>
      <c r="F158" s="72"/>
      <c r="G158" s="72"/>
    </row>
    <row r="159" spans="3:7" s="27" customFormat="1" ht="14.4" x14ac:dyDescent="0.3">
      <c r="C159" s="69"/>
      <c r="D159" s="71"/>
      <c r="E159" s="72"/>
      <c r="F159" s="72"/>
      <c r="G159" s="72"/>
    </row>
    <row r="160" spans="3:7" s="27" customFormat="1" ht="14.4" x14ac:dyDescent="0.3">
      <c r="C160" s="69"/>
      <c r="D160" s="71"/>
      <c r="E160" s="72"/>
      <c r="F160" s="72"/>
      <c r="G160" s="72"/>
    </row>
    <row r="161" spans="3:7" s="27" customFormat="1" ht="14.4" x14ac:dyDescent="0.3">
      <c r="C161" s="69"/>
      <c r="D161" s="71"/>
      <c r="E161" s="72"/>
      <c r="F161" s="72"/>
      <c r="G161" s="72"/>
    </row>
    <row r="162" spans="3:7" s="27" customFormat="1" ht="14.4" x14ac:dyDescent="0.3">
      <c r="C162" s="69"/>
      <c r="D162" s="71"/>
      <c r="E162" s="72"/>
      <c r="F162" s="72"/>
      <c r="G162" s="72"/>
    </row>
    <row r="163" spans="3:7" s="27" customFormat="1" ht="14.4" x14ac:dyDescent="0.3">
      <c r="C163" s="69"/>
      <c r="D163" s="71"/>
      <c r="E163" s="72"/>
      <c r="F163" s="72"/>
      <c r="G163" s="72"/>
    </row>
    <row r="164" spans="3:7" s="27" customFormat="1" ht="14.4" x14ac:dyDescent="0.3">
      <c r="C164" s="69"/>
      <c r="D164" s="71"/>
      <c r="E164" s="72"/>
      <c r="F164" s="72"/>
      <c r="G164" s="72"/>
    </row>
    <row r="165" spans="3:7" s="27" customFormat="1" ht="14.4" x14ac:dyDescent="0.3">
      <c r="C165" s="69"/>
      <c r="D165" s="71"/>
      <c r="E165" s="72"/>
      <c r="F165" s="72"/>
      <c r="G165" s="72"/>
    </row>
    <row r="166" spans="3:7" s="27" customFormat="1" ht="14.4" x14ac:dyDescent="0.3">
      <c r="C166" s="69"/>
      <c r="D166" s="71"/>
      <c r="E166" s="72"/>
      <c r="F166" s="72"/>
      <c r="G166" s="72"/>
    </row>
    <row r="167" spans="3:7" s="27" customFormat="1" ht="14.4" x14ac:dyDescent="0.3">
      <c r="C167" s="69"/>
      <c r="D167" s="71"/>
      <c r="E167" s="72"/>
      <c r="F167" s="72"/>
      <c r="G167" s="72"/>
    </row>
    <row r="168" spans="3:7" s="27" customFormat="1" ht="14.4" x14ac:dyDescent="0.3">
      <c r="C168" s="69"/>
      <c r="D168" s="71"/>
      <c r="E168" s="72"/>
      <c r="F168" s="72"/>
      <c r="G168" s="72"/>
    </row>
    <row r="169" spans="3:7" s="27" customFormat="1" ht="14.4" x14ac:dyDescent="0.3">
      <c r="C169" s="69"/>
      <c r="D169" s="71"/>
      <c r="E169" s="72"/>
      <c r="F169" s="72"/>
      <c r="G169" s="72"/>
    </row>
    <row r="170" spans="3:7" s="27" customFormat="1" ht="14.4" x14ac:dyDescent="0.3">
      <c r="C170" s="69"/>
      <c r="D170" s="71"/>
      <c r="E170" s="72"/>
      <c r="F170" s="72"/>
      <c r="G170" s="72"/>
    </row>
    <row r="171" spans="3:7" s="27" customFormat="1" ht="14.4" x14ac:dyDescent="0.3">
      <c r="C171" s="69"/>
      <c r="D171" s="71"/>
      <c r="E171" s="72"/>
      <c r="F171" s="72"/>
      <c r="G171" s="72"/>
    </row>
    <row r="172" spans="3:7" s="27" customFormat="1" ht="14.4" x14ac:dyDescent="0.3">
      <c r="C172" s="69"/>
      <c r="D172" s="71"/>
      <c r="E172" s="72"/>
      <c r="F172" s="72"/>
      <c r="G172" s="72"/>
    </row>
    <row r="173" spans="3:7" s="27" customFormat="1" ht="14.4" x14ac:dyDescent="0.3">
      <c r="C173" s="69"/>
      <c r="D173" s="71"/>
      <c r="E173" s="72"/>
      <c r="F173" s="72"/>
      <c r="G173" s="72"/>
    </row>
    <row r="174" spans="3:7" s="27" customFormat="1" ht="14.4" x14ac:dyDescent="0.3">
      <c r="C174" s="69"/>
      <c r="D174" s="71"/>
      <c r="E174" s="72"/>
      <c r="F174" s="72"/>
      <c r="G174" s="72"/>
    </row>
    <row r="175" spans="3:7" s="27" customFormat="1" ht="14.4" x14ac:dyDescent="0.3">
      <c r="C175" s="69"/>
      <c r="D175" s="71"/>
      <c r="E175" s="72"/>
      <c r="F175" s="72"/>
      <c r="G175" s="72"/>
    </row>
    <row r="176" spans="3:7" s="27" customFormat="1" ht="14.4" x14ac:dyDescent="0.3">
      <c r="C176" s="69"/>
      <c r="D176" s="71"/>
      <c r="E176" s="72"/>
      <c r="F176" s="72"/>
      <c r="G176" s="72"/>
    </row>
    <row r="177" spans="3:7" s="27" customFormat="1" ht="14.4" x14ac:dyDescent="0.3">
      <c r="C177" s="69"/>
      <c r="D177" s="71"/>
      <c r="E177" s="72"/>
      <c r="F177" s="72"/>
      <c r="G177" s="72"/>
    </row>
    <row r="178" spans="3:7" s="27" customFormat="1" ht="14.4" x14ac:dyDescent="0.3">
      <c r="C178" s="69"/>
      <c r="D178" s="71"/>
      <c r="E178" s="72"/>
      <c r="F178" s="72"/>
      <c r="G178" s="72"/>
    </row>
    <row r="179" spans="3:7" s="27" customFormat="1" ht="14.4" x14ac:dyDescent="0.3">
      <c r="C179" s="69"/>
      <c r="D179" s="71"/>
      <c r="E179" s="72"/>
      <c r="F179" s="72"/>
      <c r="G179" s="72"/>
    </row>
    <row r="180" spans="3:7" s="27" customFormat="1" ht="14.4" x14ac:dyDescent="0.3">
      <c r="C180" s="69"/>
      <c r="D180" s="71"/>
      <c r="E180" s="72"/>
      <c r="F180" s="72"/>
      <c r="G180" s="72"/>
    </row>
    <row r="181" spans="3:7" s="27" customFormat="1" ht="14.4" x14ac:dyDescent="0.3">
      <c r="C181" s="69"/>
      <c r="D181" s="71"/>
      <c r="E181" s="72"/>
      <c r="F181" s="72"/>
      <c r="G181" s="72"/>
    </row>
    <row r="182" spans="3:7" s="27" customFormat="1" ht="14.4" x14ac:dyDescent="0.3">
      <c r="C182" s="69"/>
      <c r="D182" s="71"/>
      <c r="E182" s="72"/>
      <c r="F182" s="72"/>
      <c r="G182" s="72"/>
    </row>
    <row r="183" spans="3:7" s="27" customFormat="1" ht="14.4" x14ac:dyDescent="0.3">
      <c r="C183" s="69"/>
      <c r="D183" s="71"/>
      <c r="E183" s="72"/>
      <c r="F183" s="72"/>
      <c r="G183" s="72"/>
    </row>
    <row r="184" spans="3:7" s="27" customFormat="1" ht="14.4" x14ac:dyDescent="0.3">
      <c r="C184" s="69"/>
      <c r="D184" s="71"/>
      <c r="E184" s="72"/>
      <c r="F184" s="72"/>
      <c r="G184" s="72"/>
    </row>
    <row r="185" spans="3:7" s="27" customFormat="1" ht="14.4" x14ac:dyDescent="0.3">
      <c r="C185" s="69"/>
      <c r="D185" s="71"/>
      <c r="E185" s="72"/>
      <c r="F185" s="72"/>
      <c r="G185" s="72"/>
    </row>
    <row r="186" spans="3:7" s="27" customFormat="1" ht="14.4" x14ac:dyDescent="0.3">
      <c r="C186" s="69"/>
      <c r="D186" s="71"/>
      <c r="E186" s="72"/>
      <c r="F186" s="72"/>
      <c r="G186" s="72"/>
    </row>
    <row r="187" spans="3:7" s="27" customFormat="1" ht="14.4" x14ac:dyDescent="0.3">
      <c r="C187" s="69"/>
      <c r="D187" s="71"/>
      <c r="E187" s="72"/>
      <c r="F187" s="72"/>
      <c r="G187" s="72"/>
    </row>
    <row r="188" spans="3:7" s="27" customFormat="1" ht="14.4" x14ac:dyDescent="0.3">
      <c r="C188" s="69"/>
      <c r="D188" s="71"/>
      <c r="E188" s="72"/>
      <c r="F188" s="72"/>
      <c r="G188" s="72"/>
    </row>
    <row r="189" spans="3:7" s="27" customFormat="1" ht="14.4" x14ac:dyDescent="0.3">
      <c r="C189" s="69"/>
      <c r="D189" s="71"/>
      <c r="E189" s="72"/>
      <c r="F189" s="72"/>
      <c r="G189" s="72"/>
    </row>
    <row r="190" spans="3:7" s="27" customFormat="1" ht="14.4" x14ac:dyDescent="0.3">
      <c r="C190" s="69"/>
      <c r="D190" s="71"/>
      <c r="E190" s="72"/>
      <c r="F190" s="72"/>
      <c r="G190" s="72"/>
    </row>
    <row r="191" spans="3:7" s="27" customFormat="1" ht="14.4" x14ac:dyDescent="0.3">
      <c r="C191" s="69"/>
      <c r="D191" s="71"/>
      <c r="E191" s="72"/>
      <c r="F191" s="72"/>
      <c r="G191" s="72"/>
    </row>
    <row r="192" spans="3:7" s="27" customFormat="1" ht="14.4" x14ac:dyDescent="0.3">
      <c r="C192" s="69"/>
      <c r="D192" s="71"/>
      <c r="E192" s="72"/>
      <c r="F192" s="72"/>
      <c r="G192" s="72"/>
    </row>
    <row r="193" spans="3:7" s="27" customFormat="1" ht="14.4" x14ac:dyDescent="0.3">
      <c r="C193" s="69"/>
      <c r="D193" s="71"/>
      <c r="E193" s="72"/>
      <c r="F193" s="72"/>
      <c r="G193" s="72"/>
    </row>
    <row r="194" spans="3:7" s="27" customFormat="1" ht="14.4" x14ac:dyDescent="0.3">
      <c r="C194" s="69"/>
      <c r="D194" s="71"/>
      <c r="E194" s="72"/>
      <c r="F194" s="72"/>
      <c r="G194" s="72"/>
    </row>
    <row r="195" spans="3:7" s="27" customFormat="1" ht="14.4" x14ac:dyDescent="0.3">
      <c r="C195" s="69"/>
      <c r="D195" s="71"/>
      <c r="E195" s="72"/>
      <c r="F195" s="72"/>
      <c r="G195" s="72"/>
    </row>
    <row r="196" spans="3:7" s="27" customFormat="1" ht="14.4" x14ac:dyDescent="0.3">
      <c r="C196" s="69"/>
      <c r="D196" s="71"/>
      <c r="E196" s="72"/>
      <c r="F196" s="72"/>
      <c r="G196" s="72"/>
    </row>
    <row r="197" spans="3:7" s="27" customFormat="1" ht="14.4" x14ac:dyDescent="0.3">
      <c r="C197" s="69"/>
      <c r="D197" s="71"/>
      <c r="E197" s="72"/>
      <c r="F197" s="72"/>
      <c r="G197" s="72"/>
    </row>
    <row r="198" spans="3:7" s="27" customFormat="1" ht="14.4" x14ac:dyDescent="0.3">
      <c r="C198" s="69"/>
      <c r="D198" s="71"/>
      <c r="E198" s="72"/>
      <c r="F198" s="72"/>
      <c r="G198" s="72"/>
    </row>
    <row r="199" spans="3:7" s="27" customFormat="1" ht="14.4" x14ac:dyDescent="0.3">
      <c r="C199" s="69"/>
      <c r="D199" s="71"/>
      <c r="E199" s="72"/>
      <c r="F199" s="72"/>
      <c r="G199" s="72"/>
    </row>
    <row r="200" spans="3:7" s="27" customFormat="1" ht="14.4" x14ac:dyDescent="0.3">
      <c r="C200" s="69"/>
      <c r="D200" s="71"/>
      <c r="E200" s="72"/>
      <c r="F200" s="72"/>
      <c r="G200" s="72"/>
    </row>
    <row r="201" spans="3:7" s="27" customFormat="1" ht="14.4" x14ac:dyDescent="0.3">
      <c r="C201" s="69"/>
      <c r="D201" s="71"/>
      <c r="E201" s="72"/>
      <c r="F201" s="72"/>
      <c r="G201" s="72"/>
    </row>
    <row r="202" spans="3:7" s="27" customFormat="1" ht="14.4" x14ac:dyDescent="0.3">
      <c r="C202" s="69"/>
      <c r="D202" s="71"/>
      <c r="E202" s="72"/>
      <c r="F202" s="72"/>
      <c r="G202" s="72"/>
    </row>
    <row r="203" spans="3:7" s="27" customFormat="1" ht="14.4" x14ac:dyDescent="0.3">
      <c r="C203" s="69"/>
      <c r="D203" s="71"/>
      <c r="E203" s="72"/>
      <c r="F203" s="72"/>
      <c r="G203" s="72"/>
    </row>
    <row r="204" spans="3:7" s="27" customFormat="1" ht="14.4" x14ac:dyDescent="0.3">
      <c r="C204" s="69"/>
      <c r="D204" s="71"/>
      <c r="E204" s="72"/>
      <c r="F204" s="72"/>
      <c r="G204" s="72"/>
    </row>
    <row r="205" spans="3:7" s="27" customFormat="1" ht="14.4" x14ac:dyDescent="0.3">
      <c r="C205" s="69"/>
      <c r="D205" s="71"/>
      <c r="E205" s="72"/>
      <c r="F205" s="72"/>
      <c r="G205" s="72"/>
    </row>
    <row r="206" spans="3:7" s="27" customFormat="1" ht="14.4" x14ac:dyDescent="0.3">
      <c r="C206" s="69"/>
      <c r="D206" s="71"/>
      <c r="E206" s="72"/>
      <c r="F206" s="72"/>
      <c r="G206" s="72"/>
    </row>
    <row r="207" spans="3:7" s="27" customFormat="1" ht="14.4" x14ac:dyDescent="0.3">
      <c r="C207" s="69"/>
      <c r="D207" s="71"/>
      <c r="E207" s="72"/>
      <c r="F207" s="72"/>
      <c r="G207" s="72"/>
    </row>
    <row r="208" spans="3:7" s="27" customFormat="1" ht="14.4" x14ac:dyDescent="0.3">
      <c r="C208" s="69"/>
      <c r="D208" s="71"/>
      <c r="E208" s="72"/>
      <c r="F208" s="72"/>
      <c r="G208" s="72"/>
    </row>
    <row r="209" spans="3:7" s="27" customFormat="1" ht="14.4" x14ac:dyDescent="0.3">
      <c r="C209" s="69"/>
      <c r="D209" s="71"/>
      <c r="E209" s="72"/>
      <c r="F209" s="72"/>
      <c r="G209" s="72"/>
    </row>
    <row r="210" spans="3:7" s="27" customFormat="1" ht="14.4" x14ac:dyDescent="0.3">
      <c r="C210" s="69"/>
      <c r="D210" s="71"/>
      <c r="E210" s="72"/>
      <c r="F210" s="72"/>
      <c r="G210" s="72"/>
    </row>
    <row r="211" spans="3:7" s="27" customFormat="1" ht="14.4" x14ac:dyDescent="0.3">
      <c r="C211" s="69"/>
      <c r="D211" s="71"/>
      <c r="E211" s="72"/>
      <c r="F211" s="72"/>
      <c r="G211" s="72"/>
    </row>
    <row r="212" spans="3:7" s="27" customFormat="1" ht="14.4" x14ac:dyDescent="0.3">
      <c r="C212" s="69"/>
      <c r="D212" s="71"/>
      <c r="E212" s="72"/>
      <c r="F212" s="72"/>
      <c r="G212" s="72"/>
    </row>
    <row r="213" spans="3:7" s="27" customFormat="1" ht="14.4" x14ac:dyDescent="0.3">
      <c r="C213" s="69"/>
      <c r="D213" s="71"/>
      <c r="E213" s="72"/>
      <c r="F213" s="72"/>
      <c r="G213" s="72"/>
    </row>
    <row r="214" spans="3:7" s="27" customFormat="1" ht="14.4" x14ac:dyDescent="0.3">
      <c r="C214" s="69"/>
      <c r="D214" s="71"/>
      <c r="E214" s="72"/>
      <c r="F214" s="72"/>
      <c r="G214" s="72"/>
    </row>
    <row r="215" spans="3:7" s="27" customFormat="1" ht="14.4" x14ac:dyDescent="0.3">
      <c r="C215" s="69"/>
      <c r="D215" s="71"/>
      <c r="E215" s="72"/>
      <c r="F215" s="72"/>
      <c r="G215" s="72"/>
    </row>
    <row r="216" spans="3:7" s="27" customFormat="1" ht="14.4" x14ac:dyDescent="0.3">
      <c r="C216" s="69"/>
      <c r="D216" s="71"/>
      <c r="E216" s="72"/>
      <c r="F216" s="72"/>
      <c r="G216" s="72"/>
    </row>
    <row r="217" spans="3:7" s="27" customFormat="1" ht="14.4" x14ac:dyDescent="0.3">
      <c r="C217" s="69"/>
      <c r="D217" s="71"/>
      <c r="E217" s="72"/>
      <c r="F217" s="72"/>
      <c r="G217" s="72"/>
    </row>
    <row r="218" spans="3:7" s="27" customFormat="1" ht="14.4" x14ac:dyDescent="0.3">
      <c r="C218" s="69"/>
      <c r="D218" s="71"/>
      <c r="E218" s="72"/>
      <c r="F218" s="72"/>
      <c r="G218" s="72"/>
    </row>
    <row r="219" spans="3:7" s="27" customFormat="1" ht="14.4" x14ac:dyDescent="0.3">
      <c r="C219" s="69"/>
      <c r="D219" s="71"/>
      <c r="E219" s="72"/>
      <c r="F219" s="72"/>
      <c r="G219" s="72"/>
    </row>
    <row r="220" spans="3:7" s="27" customFormat="1" ht="14.4" x14ac:dyDescent="0.3">
      <c r="C220" s="69"/>
      <c r="D220" s="71"/>
      <c r="E220" s="72"/>
      <c r="F220" s="72"/>
      <c r="G220" s="72"/>
    </row>
    <row r="221" spans="3:7" s="27" customFormat="1" ht="14.4" x14ac:dyDescent="0.3">
      <c r="C221" s="69"/>
      <c r="D221" s="71"/>
      <c r="E221" s="72"/>
      <c r="F221" s="72"/>
      <c r="G221" s="72"/>
    </row>
    <row r="222" spans="3:7" s="27" customFormat="1" ht="14.4" x14ac:dyDescent="0.3">
      <c r="C222" s="69"/>
      <c r="D222" s="71"/>
      <c r="E222" s="72"/>
      <c r="F222" s="72"/>
      <c r="G222" s="72"/>
    </row>
    <row r="223" spans="3:7" s="27" customFormat="1" ht="14.4" x14ac:dyDescent="0.3">
      <c r="C223" s="69"/>
      <c r="D223" s="71"/>
      <c r="E223" s="72"/>
      <c r="F223" s="72"/>
      <c r="G223" s="72"/>
    </row>
    <row r="224" spans="3:7" s="27" customFormat="1" ht="14.4" x14ac:dyDescent="0.3">
      <c r="C224" s="69"/>
      <c r="D224" s="71"/>
      <c r="E224" s="72"/>
      <c r="F224" s="72"/>
      <c r="G224" s="72"/>
    </row>
    <row r="225" spans="3:7" s="27" customFormat="1" ht="14.4" x14ac:dyDescent="0.3">
      <c r="C225" s="69"/>
      <c r="D225" s="71"/>
      <c r="E225" s="72"/>
      <c r="F225" s="72"/>
      <c r="G225" s="72"/>
    </row>
    <row r="226" spans="3:7" s="27" customFormat="1" ht="14.4" x14ac:dyDescent="0.3">
      <c r="C226" s="69"/>
      <c r="D226" s="71"/>
      <c r="E226" s="72"/>
      <c r="F226" s="72"/>
      <c r="G226" s="72"/>
    </row>
    <row r="227" spans="3:7" s="27" customFormat="1" ht="14.4" x14ac:dyDescent="0.3">
      <c r="C227" s="69"/>
      <c r="D227" s="71"/>
      <c r="E227" s="72"/>
      <c r="F227" s="72"/>
      <c r="G227" s="72"/>
    </row>
    <row r="228" spans="3:7" s="27" customFormat="1" ht="14.4" x14ac:dyDescent="0.3">
      <c r="C228" s="69"/>
      <c r="D228" s="71"/>
      <c r="E228" s="72"/>
      <c r="F228" s="72"/>
      <c r="G228" s="72"/>
    </row>
    <row r="229" spans="3:7" s="27" customFormat="1" ht="14.4" x14ac:dyDescent="0.3">
      <c r="C229" s="69"/>
      <c r="D229" s="71"/>
      <c r="E229" s="72"/>
      <c r="F229" s="72"/>
      <c r="G229" s="72"/>
    </row>
    <row r="230" spans="3:7" s="27" customFormat="1" ht="14.4" x14ac:dyDescent="0.3">
      <c r="C230" s="69"/>
      <c r="D230" s="71"/>
      <c r="E230" s="72"/>
      <c r="F230" s="72"/>
      <c r="G230" s="72"/>
    </row>
    <row r="231" spans="3:7" s="27" customFormat="1" ht="14.4" x14ac:dyDescent="0.3">
      <c r="C231" s="69"/>
      <c r="D231" s="71"/>
      <c r="E231" s="72"/>
      <c r="F231" s="72"/>
      <c r="G231" s="72"/>
    </row>
    <row r="232" spans="3:7" s="27" customFormat="1" ht="14.4" x14ac:dyDescent="0.3">
      <c r="C232" s="69"/>
      <c r="D232" s="71"/>
      <c r="E232" s="72"/>
      <c r="F232" s="72"/>
      <c r="G232" s="72"/>
    </row>
    <row r="233" spans="3:7" s="27" customFormat="1" ht="14.4" x14ac:dyDescent="0.3">
      <c r="C233" s="69"/>
      <c r="D233" s="71"/>
      <c r="E233" s="72"/>
      <c r="F233" s="72"/>
      <c r="G233" s="72"/>
    </row>
    <row r="234" spans="3:7" s="27" customFormat="1" ht="14.4" x14ac:dyDescent="0.3">
      <c r="C234" s="69"/>
      <c r="D234" s="71"/>
      <c r="E234" s="72"/>
      <c r="F234" s="72"/>
      <c r="G234" s="72"/>
    </row>
    <row r="235" spans="3:7" s="27" customFormat="1" ht="14.4" x14ac:dyDescent="0.3">
      <c r="C235" s="69"/>
      <c r="D235" s="71"/>
      <c r="E235" s="72"/>
      <c r="F235" s="72"/>
      <c r="G235" s="72"/>
    </row>
    <row r="236" spans="3:7" s="27" customFormat="1" ht="14.4" x14ac:dyDescent="0.3">
      <c r="C236" s="69"/>
      <c r="D236" s="71"/>
      <c r="E236" s="72"/>
      <c r="F236" s="72"/>
      <c r="G236" s="72"/>
    </row>
    <row r="237" spans="3:7" s="27" customFormat="1" ht="14.4" x14ac:dyDescent="0.3">
      <c r="C237" s="69"/>
      <c r="D237" s="71"/>
      <c r="E237" s="72"/>
      <c r="F237" s="72"/>
      <c r="G237" s="72"/>
    </row>
    <row r="238" spans="3:7" s="27" customFormat="1" ht="14.4" x14ac:dyDescent="0.3">
      <c r="C238" s="69"/>
      <c r="D238" s="71"/>
      <c r="E238" s="72"/>
      <c r="F238" s="72"/>
      <c r="G238" s="72"/>
    </row>
    <row r="239" spans="3:7" s="27" customFormat="1" ht="14.4" x14ac:dyDescent="0.3">
      <c r="C239" s="69"/>
      <c r="D239" s="71"/>
      <c r="E239" s="72"/>
      <c r="F239" s="72"/>
      <c r="G239" s="72"/>
    </row>
    <row r="240" spans="3:7" s="27" customFormat="1" ht="14.4" x14ac:dyDescent="0.3">
      <c r="C240" s="69"/>
      <c r="D240" s="71"/>
      <c r="E240" s="72"/>
      <c r="F240" s="72"/>
      <c r="G240" s="72"/>
    </row>
    <row r="241" spans="3:7" s="27" customFormat="1" ht="14.4" x14ac:dyDescent="0.3">
      <c r="C241" s="69"/>
      <c r="D241" s="71"/>
      <c r="E241" s="72"/>
      <c r="F241" s="72"/>
      <c r="G241" s="72"/>
    </row>
    <row r="242" spans="3:7" s="27" customFormat="1" ht="14.4" x14ac:dyDescent="0.3">
      <c r="C242" s="69"/>
      <c r="D242" s="71"/>
      <c r="E242" s="72"/>
      <c r="F242" s="72"/>
      <c r="G242" s="72"/>
    </row>
    <row r="243" spans="3:7" s="27" customFormat="1" ht="14.4" x14ac:dyDescent="0.3">
      <c r="C243" s="69"/>
      <c r="D243" s="71"/>
      <c r="E243" s="72"/>
      <c r="F243" s="72"/>
      <c r="G243" s="72"/>
    </row>
    <row r="244" spans="3:7" s="27" customFormat="1" ht="14.4" x14ac:dyDescent="0.3">
      <c r="C244" s="69"/>
      <c r="D244" s="71"/>
      <c r="E244" s="72"/>
      <c r="F244" s="72"/>
      <c r="G244" s="72"/>
    </row>
    <row r="245" spans="3:7" s="27" customFormat="1" ht="14.4" x14ac:dyDescent="0.3">
      <c r="C245" s="69"/>
      <c r="D245" s="71"/>
      <c r="E245" s="72"/>
      <c r="F245" s="72"/>
      <c r="G245" s="72"/>
    </row>
    <row r="246" spans="3:7" s="27" customFormat="1" ht="14.4" x14ac:dyDescent="0.3">
      <c r="C246" s="69"/>
      <c r="D246" s="71"/>
      <c r="E246" s="72"/>
      <c r="F246" s="72"/>
      <c r="G246" s="72"/>
    </row>
    <row r="247" spans="3:7" s="27" customFormat="1" ht="14.4" x14ac:dyDescent="0.3">
      <c r="C247" s="69"/>
      <c r="D247" s="71"/>
      <c r="E247" s="72"/>
      <c r="F247" s="72"/>
      <c r="G247" s="72"/>
    </row>
    <row r="248" spans="3:7" s="27" customFormat="1" ht="14.4" x14ac:dyDescent="0.3">
      <c r="C248" s="69"/>
      <c r="D248" s="71"/>
      <c r="E248" s="72"/>
      <c r="F248" s="72"/>
      <c r="G248" s="72"/>
    </row>
    <row r="249" spans="3:7" s="27" customFormat="1" ht="14.4" x14ac:dyDescent="0.3">
      <c r="C249" s="69"/>
      <c r="D249" s="71"/>
      <c r="E249" s="72"/>
      <c r="F249" s="72"/>
      <c r="G249" s="72"/>
    </row>
    <row r="250" spans="3:7" s="27" customFormat="1" ht="14.4" x14ac:dyDescent="0.3">
      <c r="C250" s="69"/>
      <c r="D250" s="71"/>
      <c r="E250" s="72"/>
      <c r="F250" s="72"/>
      <c r="G250" s="72"/>
    </row>
    <row r="251" spans="3:7" s="27" customFormat="1" ht="14.4" x14ac:dyDescent="0.3">
      <c r="C251" s="69"/>
      <c r="D251" s="71"/>
      <c r="E251" s="72"/>
      <c r="F251" s="72"/>
      <c r="G251" s="72"/>
    </row>
    <row r="252" spans="3:7" s="27" customFormat="1" ht="14.4" x14ac:dyDescent="0.3">
      <c r="C252" s="69"/>
      <c r="D252" s="71"/>
      <c r="E252" s="72"/>
      <c r="F252" s="72"/>
      <c r="G252" s="72"/>
    </row>
    <row r="253" spans="3:7" s="27" customFormat="1" ht="14.4" x14ac:dyDescent="0.3">
      <c r="C253" s="69"/>
      <c r="D253" s="71"/>
      <c r="E253" s="72"/>
      <c r="F253" s="72"/>
      <c r="G253" s="72"/>
    </row>
    <row r="254" spans="3:7" s="27" customFormat="1" ht="14.4" x14ac:dyDescent="0.3">
      <c r="C254" s="69"/>
      <c r="D254" s="71"/>
      <c r="E254" s="72"/>
      <c r="F254" s="72"/>
      <c r="G254" s="72"/>
    </row>
    <row r="255" spans="3:7" s="27" customFormat="1" ht="14.4" x14ac:dyDescent="0.3">
      <c r="C255" s="69"/>
      <c r="D255" s="71"/>
      <c r="E255" s="72"/>
      <c r="F255" s="72"/>
      <c r="G255" s="72"/>
    </row>
    <row r="256" spans="3:7" s="27" customFormat="1" ht="14.4" x14ac:dyDescent="0.3">
      <c r="C256" s="69"/>
      <c r="D256" s="71"/>
      <c r="E256" s="72"/>
      <c r="F256" s="72"/>
      <c r="G256" s="72"/>
    </row>
    <row r="257" spans="3:7" s="27" customFormat="1" ht="14.4" x14ac:dyDescent="0.3">
      <c r="C257" s="69"/>
      <c r="D257" s="71"/>
      <c r="E257" s="72"/>
      <c r="F257" s="72"/>
      <c r="G257" s="72"/>
    </row>
    <row r="258" spans="3:7" s="27" customFormat="1" ht="14.4" x14ac:dyDescent="0.3">
      <c r="C258" s="69"/>
      <c r="D258" s="71"/>
      <c r="E258" s="72"/>
      <c r="F258" s="72"/>
      <c r="G258" s="72"/>
    </row>
    <row r="259" spans="3:7" s="27" customFormat="1" ht="14.4" x14ac:dyDescent="0.3">
      <c r="C259" s="69"/>
      <c r="D259" s="71"/>
      <c r="E259" s="72"/>
      <c r="F259" s="72"/>
      <c r="G259" s="72"/>
    </row>
    <row r="260" spans="3:7" s="27" customFormat="1" ht="14.4" x14ac:dyDescent="0.3">
      <c r="C260" s="69"/>
      <c r="D260" s="71"/>
      <c r="E260" s="72"/>
      <c r="F260" s="72"/>
      <c r="G260" s="72"/>
    </row>
    <row r="261" spans="3:7" s="27" customFormat="1" ht="14.4" x14ac:dyDescent="0.3">
      <c r="C261" s="69"/>
      <c r="D261" s="71"/>
      <c r="E261" s="72"/>
      <c r="F261" s="72"/>
      <c r="G261" s="72"/>
    </row>
    <row r="262" spans="3:7" s="27" customFormat="1" ht="14.4" x14ac:dyDescent="0.3">
      <c r="C262" s="69"/>
      <c r="D262" s="71"/>
      <c r="E262" s="72"/>
      <c r="F262" s="72"/>
      <c r="G262" s="72"/>
    </row>
    <row r="263" spans="3:7" s="27" customFormat="1" ht="14.4" x14ac:dyDescent="0.3">
      <c r="C263" s="69"/>
      <c r="D263" s="71"/>
      <c r="E263" s="72"/>
      <c r="F263" s="72"/>
      <c r="G263" s="72"/>
    </row>
    <row r="264" spans="3:7" s="27" customFormat="1" ht="14.4" x14ac:dyDescent="0.3">
      <c r="C264" s="69"/>
      <c r="D264" s="71"/>
      <c r="E264" s="72"/>
      <c r="F264" s="72"/>
      <c r="G264" s="72"/>
    </row>
    <row r="265" spans="3:7" s="27" customFormat="1" ht="14.4" x14ac:dyDescent="0.3">
      <c r="C265" s="69"/>
      <c r="D265" s="71"/>
      <c r="E265" s="72"/>
      <c r="F265" s="72"/>
      <c r="G265" s="72"/>
    </row>
    <row r="266" spans="3:7" s="27" customFormat="1" ht="14.4" x14ac:dyDescent="0.3">
      <c r="C266" s="69"/>
      <c r="D266" s="71"/>
      <c r="E266" s="72"/>
      <c r="F266" s="72"/>
      <c r="G266" s="72"/>
    </row>
    <row r="267" spans="3:7" s="27" customFormat="1" ht="14.4" x14ac:dyDescent="0.3">
      <c r="C267" s="69"/>
      <c r="D267" s="71"/>
      <c r="E267" s="72"/>
      <c r="F267" s="72"/>
      <c r="G267" s="72"/>
    </row>
    <row r="268" spans="3:7" s="27" customFormat="1" ht="14.4" x14ac:dyDescent="0.3">
      <c r="C268" s="69"/>
      <c r="D268" s="71"/>
      <c r="E268" s="72"/>
      <c r="F268" s="72"/>
      <c r="G268" s="72"/>
    </row>
    <row r="269" spans="3:7" s="27" customFormat="1" ht="14.4" x14ac:dyDescent="0.3">
      <c r="C269" s="69"/>
      <c r="D269" s="71"/>
      <c r="E269" s="72"/>
      <c r="F269" s="72"/>
      <c r="G269" s="72"/>
    </row>
    <row r="270" spans="3:7" s="27" customFormat="1" ht="14.4" x14ac:dyDescent="0.3">
      <c r="C270" s="69"/>
      <c r="D270" s="71"/>
      <c r="E270" s="72"/>
      <c r="F270" s="72"/>
      <c r="G270" s="72"/>
    </row>
    <row r="271" spans="3:7" s="27" customFormat="1" ht="14.4" x14ac:dyDescent="0.3">
      <c r="C271" s="69"/>
      <c r="D271" s="71"/>
      <c r="E271" s="72"/>
      <c r="F271" s="72"/>
      <c r="G271" s="72"/>
    </row>
    <row r="272" spans="3:7" s="27" customFormat="1" ht="14.4" x14ac:dyDescent="0.3">
      <c r="C272" s="69"/>
      <c r="D272" s="71"/>
      <c r="E272" s="72"/>
      <c r="F272" s="72"/>
      <c r="G272" s="72"/>
    </row>
    <row r="273" spans="3:7" s="27" customFormat="1" ht="14.4" x14ac:dyDescent="0.3">
      <c r="C273" s="69"/>
      <c r="D273" s="71"/>
      <c r="E273" s="72"/>
      <c r="F273" s="72"/>
      <c r="G273" s="72"/>
    </row>
    <row r="274" spans="3:7" s="27" customFormat="1" ht="14.4" x14ac:dyDescent="0.3">
      <c r="C274" s="69"/>
      <c r="D274" s="71"/>
      <c r="E274" s="72"/>
      <c r="F274" s="72"/>
      <c r="G274" s="72"/>
    </row>
    <row r="275" spans="3:7" s="27" customFormat="1" ht="14.4" x14ac:dyDescent="0.3">
      <c r="C275" s="69"/>
      <c r="D275" s="71"/>
      <c r="E275" s="72"/>
      <c r="F275" s="72"/>
      <c r="G275" s="72"/>
    </row>
    <row r="276" spans="3:7" s="27" customFormat="1" ht="14.4" x14ac:dyDescent="0.3">
      <c r="C276" s="69"/>
      <c r="D276" s="71"/>
      <c r="E276" s="72"/>
      <c r="F276" s="72"/>
      <c r="G276" s="72"/>
    </row>
    <row r="277" spans="3:7" s="27" customFormat="1" ht="14.4" x14ac:dyDescent="0.3">
      <c r="C277" s="69"/>
      <c r="D277" s="71"/>
      <c r="E277" s="72"/>
      <c r="F277" s="72"/>
      <c r="G277" s="72"/>
    </row>
    <row r="278" spans="3:7" s="27" customFormat="1" ht="14.4" x14ac:dyDescent="0.3">
      <c r="C278" s="69"/>
      <c r="D278" s="71"/>
      <c r="E278" s="72"/>
      <c r="F278" s="72"/>
      <c r="G278" s="72"/>
    </row>
    <row r="279" spans="3:7" s="27" customFormat="1" ht="14.4" x14ac:dyDescent="0.3">
      <c r="C279" s="69"/>
      <c r="D279" s="71"/>
      <c r="E279" s="72"/>
      <c r="F279" s="72"/>
      <c r="G279" s="72"/>
    </row>
    <row r="280" spans="3:7" s="27" customFormat="1" ht="14.4" x14ac:dyDescent="0.3">
      <c r="C280" s="69"/>
      <c r="D280" s="71"/>
      <c r="E280" s="72"/>
      <c r="F280" s="72"/>
      <c r="G280" s="72"/>
    </row>
    <row r="281" spans="3:7" s="27" customFormat="1" ht="14.4" x14ac:dyDescent="0.3">
      <c r="C281" s="69"/>
      <c r="D281" s="71"/>
      <c r="E281" s="72"/>
      <c r="F281" s="72"/>
      <c r="G281" s="72"/>
    </row>
    <row r="282" spans="3:7" s="27" customFormat="1" ht="14.4" x14ac:dyDescent="0.3">
      <c r="C282" s="69"/>
      <c r="D282" s="71"/>
      <c r="E282" s="72"/>
      <c r="F282" s="72"/>
      <c r="G282" s="72"/>
    </row>
    <row r="283" spans="3:7" s="27" customFormat="1" ht="14.4" x14ac:dyDescent="0.3">
      <c r="C283" s="69"/>
      <c r="D283" s="71"/>
      <c r="E283" s="72"/>
      <c r="F283" s="72"/>
      <c r="G283" s="72"/>
    </row>
    <row r="284" spans="3:7" s="27" customFormat="1" ht="14.4" x14ac:dyDescent="0.3">
      <c r="C284" s="69"/>
      <c r="D284" s="71"/>
      <c r="E284" s="72"/>
      <c r="F284" s="72"/>
      <c r="G284" s="72"/>
    </row>
    <row r="285" spans="3:7" s="27" customFormat="1" ht="14.4" x14ac:dyDescent="0.3">
      <c r="C285" s="69"/>
      <c r="D285" s="71"/>
      <c r="E285" s="72"/>
      <c r="F285" s="72"/>
      <c r="G285" s="72"/>
    </row>
    <row r="286" spans="3:7" s="27" customFormat="1" ht="14.4" x14ac:dyDescent="0.3">
      <c r="C286" s="69"/>
      <c r="D286" s="71"/>
      <c r="E286" s="72"/>
      <c r="F286" s="72"/>
      <c r="G286" s="72"/>
    </row>
    <row r="287" spans="3:7" s="27" customFormat="1" ht="14.4" x14ac:dyDescent="0.3">
      <c r="C287" s="69"/>
      <c r="D287" s="71"/>
      <c r="E287" s="72"/>
      <c r="F287" s="72"/>
      <c r="G287" s="72"/>
    </row>
    <row r="288" spans="3:7" s="27" customFormat="1" ht="14.4" x14ac:dyDescent="0.3">
      <c r="C288" s="69"/>
      <c r="D288" s="71"/>
      <c r="E288" s="72"/>
      <c r="F288" s="72"/>
      <c r="G288" s="72"/>
    </row>
    <row r="289" spans="3:7" s="27" customFormat="1" ht="14.4" x14ac:dyDescent="0.3">
      <c r="C289" s="69"/>
      <c r="D289" s="71"/>
      <c r="E289" s="72"/>
      <c r="F289" s="72"/>
      <c r="G289" s="72"/>
    </row>
    <row r="290" spans="3:7" s="27" customFormat="1" ht="14.4" x14ac:dyDescent="0.3">
      <c r="C290" s="69"/>
      <c r="D290" s="71"/>
      <c r="E290" s="72"/>
      <c r="F290" s="72"/>
      <c r="G290" s="72"/>
    </row>
    <row r="291" spans="3:7" s="27" customFormat="1" ht="14.4" x14ac:dyDescent="0.3">
      <c r="C291" s="69"/>
      <c r="D291" s="71"/>
      <c r="E291" s="72"/>
      <c r="F291" s="72"/>
      <c r="G291" s="72"/>
    </row>
    <row r="292" spans="3:7" s="27" customFormat="1" ht="14.4" x14ac:dyDescent="0.3">
      <c r="C292" s="69"/>
      <c r="D292" s="71"/>
      <c r="E292" s="72"/>
      <c r="F292" s="72"/>
      <c r="G292" s="72"/>
    </row>
    <row r="293" spans="3:7" s="27" customFormat="1" ht="14.4" x14ac:dyDescent="0.3">
      <c r="C293" s="69"/>
      <c r="D293" s="71"/>
      <c r="E293" s="72"/>
      <c r="F293" s="72"/>
      <c r="G293" s="72"/>
    </row>
    <row r="294" spans="3:7" s="27" customFormat="1" ht="14.4" x14ac:dyDescent="0.3">
      <c r="C294" s="69"/>
      <c r="D294" s="71"/>
      <c r="E294" s="72"/>
      <c r="F294" s="72"/>
      <c r="G294" s="72"/>
    </row>
    <row r="295" spans="3:7" s="27" customFormat="1" ht="14.4" x14ac:dyDescent="0.3">
      <c r="C295" s="69"/>
      <c r="D295" s="71"/>
      <c r="E295" s="72"/>
      <c r="F295" s="72"/>
      <c r="G295" s="72"/>
    </row>
    <row r="296" spans="3:7" s="27" customFormat="1" ht="14.4" x14ac:dyDescent="0.3">
      <c r="C296" s="69"/>
      <c r="D296" s="71"/>
      <c r="E296" s="72"/>
      <c r="F296" s="72"/>
      <c r="G296" s="72"/>
    </row>
    <row r="297" spans="3:7" s="27" customFormat="1" ht="14.4" x14ac:dyDescent="0.3">
      <c r="C297" s="69"/>
      <c r="D297" s="71"/>
      <c r="E297" s="72"/>
      <c r="F297" s="72"/>
      <c r="G297" s="72"/>
    </row>
    <row r="298" spans="3:7" s="27" customFormat="1" ht="14.4" x14ac:dyDescent="0.3">
      <c r="C298" s="69"/>
      <c r="D298" s="71"/>
      <c r="E298" s="72"/>
      <c r="F298" s="72"/>
      <c r="G298" s="72"/>
    </row>
    <row r="299" spans="3:7" s="27" customFormat="1" ht="14.4" x14ac:dyDescent="0.3">
      <c r="C299" s="69"/>
      <c r="D299" s="71"/>
      <c r="E299" s="72"/>
      <c r="F299" s="72"/>
      <c r="G299" s="72"/>
    </row>
    <row r="300" spans="3:7" s="27" customFormat="1" ht="14.4" x14ac:dyDescent="0.3">
      <c r="C300" s="69"/>
      <c r="D300" s="71"/>
      <c r="E300" s="72"/>
      <c r="F300" s="72"/>
      <c r="G300" s="72"/>
    </row>
    <row r="301" spans="3:7" s="27" customFormat="1" ht="14.4" x14ac:dyDescent="0.3">
      <c r="C301" s="69"/>
      <c r="D301" s="71"/>
      <c r="E301" s="72"/>
      <c r="F301" s="72"/>
      <c r="G301" s="72"/>
    </row>
    <row r="302" spans="3:7" s="27" customFormat="1" ht="14.4" x14ac:dyDescent="0.3">
      <c r="C302" s="69"/>
      <c r="D302" s="71"/>
      <c r="E302" s="72"/>
      <c r="F302" s="72"/>
      <c r="G302" s="72"/>
    </row>
    <row r="303" spans="3:7" s="27" customFormat="1" ht="14.4" x14ac:dyDescent="0.3">
      <c r="C303" s="69"/>
      <c r="D303" s="71"/>
      <c r="E303" s="72"/>
      <c r="F303" s="72"/>
      <c r="G303" s="72"/>
    </row>
    <row r="304" spans="3:7" s="27" customFormat="1" ht="14.4" x14ac:dyDescent="0.3">
      <c r="C304" s="69"/>
      <c r="D304" s="71"/>
      <c r="E304" s="72"/>
      <c r="F304" s="72"/>
      <c r="G304" s="72"/>
    </row>
    <row r="305" spans="3:7" s="27" customFormat="1" ht="14.4" x14ac:dyDescent="0.3">
      <c r="C305" s="69"/>
      <c r="D305" s="71"/>
      <c r="E305" s="72"/>
      <c r="F305" s="72"/>
      <c r="G305" s="72"/>
    </row>
    <row r="306" spans="3:7" s="27" customFormat="1" ht="14.4" x14ac:dyDescent="0.3">
      <c r="C306" s="69"/>
      <c r="D306" s="71"/>
      <c r="E306" s="72"/>
      <c r="F306" s="72"/>
      <c r="G306" s="72"/>
    </row>
    <row r="307" spans="3:7" s="27" customFormat="1" ht="14.4" x14ac:dyDescent="0.3">
      <c r="C307" s="69"/>
      <c r="D307" s="71"/>
      <c r="E307" s="72"/>
      <c r="F307" s="72"/>
      <c r="G307" s="72"/>
    </row>
    <row r="308" spans="3:7" s="27" customFormat="1" ht="14.4" x14ac:dyDescent="0.3">
      <c r="C308" s="69"/>
      <c r="D308" s="71"/>
      <c r="E308" s="72"/>
      <c r="F308" s="72"/>
      <c r="G308" s="72"/>
    </row>
    <row r="309" spans="3:7" s="27" customFormat="1" ht="14.4" x14ac:dyDescent="0.3">
      <c r="C309" s="69"/>
      <c r="D309" s="71"/>
      <c r="E309" s="72"/>
      <c r="F309" s="72"/>
      <c r="G309" s="72"/>
    </row>
    <row r="310" spans="3:7" s="27" customFormat="1" ht="14.4" x14ac:dyDescent="0.3">
      <c r="C310" s="69"/>
      <c r="D310" s="71"/>
      <c r="E310" s="72"/>
      <c r="F310" s="72"/>
      <c r="G310" s="72"/>
    </row>
    <row r="311" spans="3:7" s="27" customFormat="1" ht="14.4" x14ac:dyDescent="0.3">
      <c r="C311" s="69"/>
      <c r="D311" s="71"/>
      <c r="E311" s="72"/>
      <c r="F311" s="72"/>
      <c r="G311" s="72"/>
    </row>
    <row r="312" spans="3:7" s="27" customFormat="1" ht="14.4" x14ac:dyDescent="0.3">
      <c r="C312" s="69"/>
      <c r="D312" s="71"/>
      <c r="E312" s="72"/>
      <c r="F312" s="72"/>
      <c r="G312" s="72"/>
    </row>
    <row r="313" spans="3:7" s="27" customFormat="1" ht="14.4" x14ac:dyDescent="0.3">
      <c r="C313" s="69"/>
      <c r="D313" s="71"/>
      <c r="E313" s="72"/>
      <c r="F313" s="72"/>
      <c r="G313" s="72"/>
    </row>
    <row r="314" spans="3:7" s="27" customFormat="1" ht="14.4" x14ac:dyDescent="0.3">
      <c r="C314" s="69"/>
      <c r="D314" s="71"/>
      <c r="E314" s="72"/>
      <c r="F314" s="72"/>
      <c r="G314" s="72"/>
    </row>
    <row r="315" spans="3:7" s="27" customFormat="1" ht="14.4" x14ac:dyDescent="0.3">
      <c r="C315" s="69"/>
      <c r="D315" s="71"/>
      <c r="E315" s="72"/>
      <c r="F315" s="72"/>
      <c r="G315" s="72"/>
    </row>
    <row r="316" spans="3:7" s="27" customFormat="1" ht="14.4" x14ac:dyDescent="0.3">
      <c r="C316" s="69"/>
      <c r="D316" s="71"/>
      <c r="E316" s="72"/>
      <c r="F316" s="72"/>
      <c r="G316" s="72"/>
    </row>
    <row r="317" spans="3:7" s="27" customFormat="1" ht="14.4" x14ac:dyDescent="0.3">
      <c r="C317" s="69"/>
      <c r="D317" s="71"/>
      <c r="E317" s="72"/>
      <c r="F317" s="72"/>
      <c r="G317" s="72"/>
    </row>
    <row r="318" spans="3:7" s="27" customFormat="1" ht="14.4" x14ac:dyDescent="0.3">
      <c r="C318" s="69"/>
      <c r="D318" s="71"/>
      <c r="E318" s="72"/>
      <c r="F318" s="72"/>
      <c r="G318" s="72"/>
    </row>
    <row r="319" spans="3:7" s="27" customFormat="1" ht="14.4" x14ac:dyDescent="0.3">
      <c r="C319" s="69"/>
      <c r="D319" s="71"/>
      <c r="E319" s="72"/>
      <c r="F319" s="72"/>
      <c r="G319" s="72"/>
    </row>
    <row r="320" spans="3:7" s="27" customFormat="1" ht="14.4" x14ac:dyDescent="0.3">
      <c r="C320" s="69"/>
      <c r="D320" s="71"/>
      <c r="E320" s="72"/>
      <c r="F320" s="72"/>
      <c r="G320" s="72"/>
    </row>
    <row r="321" spans="3:7" s="27" customFormat="1" ht="14.4" x14ac:dyDescent="0.3">
      <c r="C321" s="69"/>
      <c r="D321" s="71"/>
      <c r="E321" s="72"/>
      <c r="F321" s="72"/>
      <c r="G321" s="72"/>
    </row>
    <row r="322" spans="3:7" s="27" customFormat="1" ht="14.4" x14ac:dyDescent="0.3">
      <c r="C322" s="69"/>
      <c r="D322" s="71"/>
      <c r="E322" s="72"/>
      <c r="F322" s="72"/>
      <c r="G322" s="72"/>
    </row>
    <row r="323" spans="3:7" s="27" customFormat="1" ht="14.4" x14ac:dyDescent="0.3">
      <c r="C323" s="69"/>
      <c r="D323" s="71"/>
      <c r="E323" s="72"/>
      <c r="F323" s="72"/>
      <c r="G323" s="72"/>
    </row>
    <row r="324" spans="3:7" s="27" customFormat="1" ht="14.4" x14ac:dyDescent="0.3">
      <c r="C324" s="69"/>
      <c r="D324" s="71"/>
      <c r="E324" s="72"/>
      <c r="F324" s="72"/>
      <c r="G324" s="72"/>
    </row>
    <row r="325" spans="3:7" s="27" customFormat="1" ht="14.4" x14ac:dyDescent="0.3">
      <c r="C325" s="69"/>
      <c r="D325" s="71"/>
      <c r="E325" s="72"/>
      <c r="F325" s="72"/>
      <c r="G325" s="72"/>
    </row>
    <row r="326" spans="3:7" s="27" customFormat="1" ht="14.4" x14ac:dyDescent="0.3">
      <c r="C326" s="69"/>
      <c r="D326" s="71"/>
      <c r="E326" s="72"/>
      <c r="F326" s="72"/>
      <c r="G326" s="72"/>
    </row>
    <row r="327" spans="3:7" s="27" customFormat="1" ht="14.4" x14ac:dyDescent="0.3">
      <c r="C327" s="69"/>
      <c r="D327" s="71"/>
      <c r="E327" s="72"/>
      <c r="F327" s="72"/>
      <c r="G327" s="72"/>
    </row>
    <row r="328" spans="3:7" s="27" customFormat="1" ht="14.4" x14ac:dyDescent="0.3">
      <c r="C328" s="69"/>
      <c r="D328" s="71"/>
      <c r="E328" s="72"/>
      <c r="F328" s="72"/>
      <c r="G328" s="72"/>
    </row>
    <row r="329" spans="3:7" s="27" customFormat="1" ht="14.4" x14ac:dyDescent="0.3">
      <c r="C329" s="69"/>
      <c r="D329" s="71"/>
      <c r="E329" s="72"/>
      <c r="F329" s="72"/>
      <c r="G329" s="72"/>
    </row>
    <row r="330" spans="3:7" s="27" customFormat="1" ht="14.4" x14ac:dyDescent="0.3">
      <c r="C330" s="69"/>
      <c r="D330" s="71"/>
      <c r="E330" s="72"/>
      <c r="F330" s="72"/>
      <c r="G330" s="72"/>
    </row>
    <row r="331" spans="3:7" s="27" customFormat="1" ht="14.4" x14ac:dyDescent="0.3">
      <c r="C331" s="69"/>
      <c r="D331" s="71"/>
      <c r="E331" s="72"/>
      <c r="F331" s="72"/>
      <c r="G331" s="72"/>
    </row>
    <row r="332" spans="3:7" s="27" customFormat="1" ht="14.4" x14ac:dyDescent="0.3">
      <c r="C332" s="69"/>
      <c r="D332" s="71"/>
      <c r="E332" s="72"/>
      <c r="F332" s="72"/>
      <c r="G332" s="72"/>
    </row>
    <row r="333" spans="3:7" s="27" customFormat="1" ht="14.4" x14ac:dyDescent="0.3">
      <c r="C333" s="69"/>
      <c r="D333" s="71"/>
      <c r="E333" s="72"/>
      <c r="F333" s="72"/>
      <c r="G333" s="72"/>
    </row>
    <row r="334" spans="3:7" s="27" customFormat="1" ht="14.4" x14ac:dyDescent="0.3">
      <c r="C334" s="69"/>
      <c r="D334" s="71"/>
      <c r="E334" s="72"/>
      <c r="F334" s="72"/>
      <c r="G334" s="72"/>
    </row>
    <row r="335" spans="3:7" s="27" customFormat="1" ht="14.4" x14ac:dyDescent="0.3">
      <c r="C335" s="69"/>
      <c r="D335" s="71"/>
      <c r="E335" s="72"/>
      <c r="F335" s="72"/>
      <c r="G335" s="72"/>
    </row>
    <row r="336" spans="3:7" s="27" customFormat="1" ht="14.4" x14ac:dyDescent="0.3">
      <c r="C336" s="69"/>
      <c r="D336" s="71"/>
      <c r="E336" s="72"/>
      <c r="F336" s="72"/>
      <c r="G336" s="72"/>
    </row>
    <row r="337" spans="3:7" s="27" customFormat="1" ht="14.4" x14ac:dyDescent="0.3">
      <c r="C337" s="69"/>
      <c r="D337" s="71"/>
      <c r="E337" s="72"/>
      <c r="F337" s="72"/>
      <c r="G337" s="72"/>
    </row>
    <row r="338" spans="3:7" s="27" customFormat="1" ht="14.4" x14ac:dyDescent="0.3">
      <c r="C338" s="69"/>
      <c r="D338" s="71"/>
      <c r="E338" s="72"/>
      <c r="F338" s="72"/>
      <c r="G338" s="72"/>
    </row>
    <row r="339" spans="3:7" s="27" customFormat="1" ht="14.4" x14ac:dyDescent="0.3">
      <c r="C339" s="69"/>
      <c r="D339" s="71"/>
      <c r="E339" s="72"/>
      <c r="F339" s="72"/>
      <c r="G339" s="72"/>
    </row>
    <row r="340" spans="3:7" s="27" customFormat="1" ht="14.4" x14ac:dyDescent="0.3">
      <c r="C340" s="69"/>
      <c r="D340" s="71"/>
      <c r="E340" s="72"/>
      <c r="F340" s="72"/>
      <c r="G340" s="72"/>
    </row>
    <row r="341" spans="3:7" s="27" customFormat="1" ht="14.4" x14ac:dyDescent="0.3">
      <c r="C341" s="69"/>
      <c r="D341" s="71"/>
      <c r="E341" s="72"/>
      <c r="F341" s="72"/>
      <c r="G341" s="72"/>
    </row>
    <row r="342" spans="3:7" s="27" customFormat="1" ht="14.4" x14ac:dyDescent="0.3">
      <c r="C342" s="69"/>
      <c r="D342" s="71"/>
      <c r="E342" s="72"/>
      <c r="F342" s="72"/>
      <c r="G342" s="72"/>
    </row>
    <row r="343" spans="3:7" s="27" customFormat="1" ht="14.4" x14ac:dyDescent="0.3">
      <c r="C343" s="69"/>
      <c r="D343" s="71"/>
      <c r="E343" s="72"/>
      <c r="F343" s="72"/>
      <c r="G343" s="72"/>
    </row>
    <row r="344" spans="3:7" s="27" customFormat="1" ht="14.4" x14ac:dyDescent="0.3">
      <c r="C344" s="69"/>
      <c r="D344" s="71"/>
      <c r="E344" s="72"/>
      <c r="F344" s="72"/>
      <c r="G344" s="72"/>
    </row>
    <row r="345" spans="3:7" s="27" customFormat="1" ht="14.4" x14ac:dyDescent="0.3">
      <c r="C345" s="69"/>
      <c r="D345" s="71"/>
      <c r="E345" s="72"/>
      <c r="F345" s="72"/>
      <c r="G345" s="72"/>
    </row>
    <row r="346" spans="3:7" s="27" customFormat="1" ht="14.4" x14ac:dyDescent="0.3">
      <c r="C346" s="69"/>
      <c r="D346" s="71"/>
      <c r="E346" s="72"/>
      <c r="F346" s="72"/>
      <c r="G346" s="72"/>
    </row>
    <row r="347" spans="3:7" s="27" customFormat="1" ht="14.4" x14ac:dyDescent="0.3">
      <c r="C347" s="69"/>
      <c r="D347" s="71"/>
      <c r="E347" s="72"/>
      <c r="F347" s="72"/>
      <c r="G347" s="72"/>
    </row>
    <row r="348" spans="3:7" s="27" customFormat="1" ht="14.4" x14ac:dyDescent="0.3">
      <c r="C348" s="69"/>
      <c r="D348" s="71"/>
      <c r="E348" s="72"/>
      <c r="F348" s="72"/>
      <c r="G348" s="72"/>
    </row>
    <row r="349" spans="3:7" s="27" customFormat="1" ht="14.4" x14ac:dyDescent="0.3">
      <c r="C349" s="69"/>
      <c r="D349" s="71"/>
      <c r="E349" s="72"/>
      <c r="F349" s="72"/>
      <c r="G349" s="72"/>
    </row>
    <row r="350" spans="3:7" s="27" customFormat="1" ht="14.4" x14ac:dyDescent="0.3">
      <c r="C350" s="69"/>
      <c r="D350" s="71"/>
      <c r="E350" s="72"/>
      <c r="F350" s="72"/>
      <c r="G350" s="72"/>
    </row>
    <row r="351" spans="3:7" s="27" customFormat="1" ht="14.4" x14ac:dyDescent="0.3">
      <c r="C351" s="69"/>
      <c r="D351" s="71"/>
      <c r="E351" s="72"/>
      <c r="F351" s="72"/>
      <c r="G351" s="72"/>
    </row>
    <row r="352" spans="3:7" s="27" customFormat="1" ht="14.4" x14ac:dyDescent="0.3">
      <c r="C352" s="69"/>
      <c r="D352" s="71"/>
      <c r="E352" s="72"/>
      <c r="F352" s="72"/>
      <c r="G352" s="72"/>
    </row>
    <row r="353" spans="3:7" s="27" customFormat="1" ht="14.4" x14ac:dyDescent="0.3">
      <c r="C353" s="69"/>
      <c r="D353" s="71"/>
      <c r="E353" s="72"/>
      <c r="F353" s="72"/>
      <c r="G353" s="72"/>
    </row>
    <row r="354" spans="3:7" s="27" customFormat="1" ht="14.4" x14ac:dyDescent="0.3">
      <c r="C354" s="69"/>
      <c r="D354" s="71"/>
      <c r="E354" s="72"/>
      <c r="F354" s="72"/>
      <c r="G354" s="72"/>
    </row>
    <row r="355" spans="3:7" s="27" customFormat="1" ht="14.4" x14ac:dyDescent="0.3">
      <c r="C355" s="69"/>
      <c r="D355" s="71"/>
      <c r="E355" s="72"/>
      <c r="F355" s="72"/>
      <c r="G355" s="72"/>
    </row>
    <row r="356" spans="3:7" s="27" customFormat="1" ht="14.4" x14ac:dyDescent="0.3">
      <c r="C356" s="69"/>
      <c r="D356" s="71"/>
      <c r="E356" s="72"/>
      <c r="F356" s="72"/>
      <c r="G356" s="72"/>
    </row>
    <row r="357" spans="3:7" s="27" customFormat="1" ht="14.4" x14ac:dyDescent="0.3">
      <c r="C357" s="69"/>
      <c r="D357" s="71"/>
      <c r="E357" s="72"/>
      <c r="F357" s="72"/>
      <c r="G357" s="72"/>
    </row>
    <row r="358" spans="3:7" s="27" customFormat="1" ht="14.4" x14ac:dyDescent="0.3">
      <c r="C358" s="69"/>
      <c r="D358" s="71"/>
      <c r="E358" s="72"/>
      <c r="F358" s="72"/>
      <c r="G358" s="72"/>
    </row>
    <row r="359" spans="3:7" s="27" customFormat="1" ht="14.4" x14ac:dyDescent="0.3">
      <c r="C359" s="69"/>
      <c r="D359" s="71"/>
      <c r="E359" s="72"/>
      <c r="F359" s="72"/>
      <c r="G359" s="72"/>
    </row>
    <row r="360" spans="3:7" s="27" customFormat="1" ht="14.4" x14ac:dyDescent="0.3">
      <c r="C360" s="69"/>
      <c r="D360" s="71"/>
      <c r="E360" s="72"/>
      <c r="F360" s="72"/>
      <c r="G360" s="72"/>
    </row>
    <row r="361" spans="3:7" s="27" customFormat="1" ht="14.4" x14ac:dyDescent="0.3">
      <c r="C361" s="69"/>
      <c r="D361" s="71"/>
      <c r="E361" s="72"/>
      <c r="F361" s="72"/>
      <c r="G361" s="72"/>
    </row>
    <row r="362" spans="3:7" s="27" customFormat="1" ht="14.4" x14ac:dyDescent="0.3">
      <c r="C362" s="69"/>
      <c r="D362" s="71"/>
      <c r="E362" s="72"/>
      <c r="F362" s="72"/>
      <c r="G362" s="72"/>
    </row>
    <row r="363" spans="3:7" s="27" customFormat="1" ht="14.4" x14ac:dyDescent="0.3">
      <c r="C363" s="69"/>
      <c r="D363" s="71"/>
      <c r="E363" s="72"/>
      <c r="F363" s="72"/>
      <c r="G363" s="72"/>
    </row>
    <row r="364" spans="3:7" s="27" customFormat="1" ht="14.4" x14ac:dyDescent="0.3">
      <c r="C364" s="69"/>
      <c r="D364" s="71"/>
      <c r="E364" s="72"/>
      <c r="F364" s="72"/>
      <c r="G364" s="72"/>
    </row>
    <row r="365" spans="3:7" s="27" customFormat="1" ht="14.4" x14ac:dyDescent="0.3">
      <c r="C365" s="69"/>
      <c r="D365" s="71"/>
      <c r="E365" s="72"/>
      <c r="F365" s="72"/>
      <c r="G365" s="72"/>
    </row>
    <row r="366" spans="3:7" s="27" customFormat="1" ht="14.4" x14ac:dyDescent="0.3">
      <c r="C366" s="69"/>
      <c r="D366" s="71"/>
      <c r="E366" s="72"/>
      <c r="F366" s="72"/>
      <c r="G366" s="72"/>
    </row>
    <row r="367" spans="3:7" s="27" customFormat="1" ht="14.4" x14ac:dyDescent="0.3">
      <c r="C367" s="69"/>
      <c r="D367" s="71"/>
      <c r="E367" s="72"/>
      <c r="F367" s="72"/>
      <c r="G367" s="72"/>
    </row>
    <row r="368" spans="3:7" s="27" customFormat="1" ht="14.4" x14ac:dyDescent="0.3">
      <c r="C368" s="69"/>
      <c r="D368" s="71"/>
      <c r="E368" s="72"/>
      <c r="F368" s="72"/>
      <c r="G368" s="72"/>
    </row>
    <row r="369" spans="3:7" s="27" customFormat="1" ht="14.4" x14ac:dyDescent="0.3">
      <c r="C369" s="69"/>
      <c r="D369" s="71"/>
      <c r="E369" s="72"/>
      <c r="F369" s="72"/>
      <c r="G369" s="72"/>
    </row>
    <row r="370" spans="3:7" s="27" customFormat="1" ht="14.4" x14ac:dyDescent="0.3">
      <c r="C370" s="69"/>
      <c r="D370" s="71"/>
      <c r="E370" s="72"/>
      <c r="F370" s="72"/>
      <c r="G370" s="72"/>
    </row>
    <row r="371" spans="3:7" s="27" customFormat="1" ht="14.4" x14ac:dyDescent="0.3">
      <c r="C371" s="69"/>
      <c r="D371" s="71"/>
      <c r="E371" s="72"/>
      <c r="F371" s="72"/>
      <c r="G371" s="72"/>
    </row>
    <row r="372" spans="3:7" s="27" customFormat="1" ht="14.4" x14ac:dyDescent="0.3">
      <c r="C372" s="69"/>
      <c r="D372" s="71"/>
      <c r="E372" s="72"/>
      <c r="F372" s="72"/>
      <c r="G372" s="72"/>
    </row>
    <row r="373" spans="3:7" s="27" customFormat="1" ht="14.4" x14ac:dyDescent="0.3">
      <c r="C373" s="69"/>
      <c r="D373" s="71"/>
      <c r="E373" s="72"/>
      <c r="F373" s="72"/>
      <c r="G373" s="72"/>
    </row>
    <row r="374" spans="3:7" s="27" customFormat="1" ht="14.4" x14ac:dyDescent="0.3">
      <c r="C374" s="69"/>
      <c r="D374" s="71"/>
      <c r="E374" s="72"/>
      <c r="F374" s="72"/>
      <c r="G374" s="72"/>
    </row>
    <row r="375" spans="3:7" s="27" customFormat="1" ht="14.4" x14ac:dyDescent="0.3">
      <c r="C375" s="69"/>
      <c r="D375" s="71"/>
      <c r="E375" s="72"/>
      <c r="F375" s="72"/>
      <c r="G375" s="72"/>
    </row>
    <row r="376" spans="3:7" s="27" customFormat="1" ht="14.4" x14ac:dyDescent="0.3">
      <c r="C376" s="69"/>
      <c r="D376" s="71"/>
      <c r="E376" s="72"/>
      <c r="F376" s="72"/>
      <c r="G376" s="72"/>
    </row>
    <row r="377" spans="3:7" s="27" customFormat="1" ht="14.4" x14ac:dyDescent="0.3">
      <c r="C377" s="69"/>
      <c r="D377" s="71"/>
      <c r="E377" s="72"/>
      <c r="F377" s="72"/>
      <c r="G377" s="72"/>
    </row>
    <row r="378" spans="3:7" s="27" customFormat="1" ht="14.4" x14ac:dyDescent="0.3">
      <c r="C378" s="69"/>
      <c r="D378" s="71"/>
      <c r="E378" s="72"/>
      <c r="F378" s="72"/>
      <c r="G378" s="72"/>
    </row>
    <row r="379" spans="3:7" s="27" customFormat="1" ht="14.4" x14ac:dyDescent="0.3">
      <c r="C379" s="69"/>
      <c r="D379" s="71"/>
      <c r="E379" s="72"/>
      <c r="F379" s="72"/>
      <c r="G379" s="72"/>
    </row>
    <row r="380" spans="3:7" s="27" customFormat="1" ht="14.4" x14ac:dyDescent="0.3">
      <c r="C380" s="69"/>
      <c r="D380" s="71"/>
      <c r="E380" s="72"/>
      <c r="F380" s="72"/>
      <c r="G380" s="72"/>
    </row>
    <row r="381" spans="3:7" s="27" customFormat="1" ht="14.4" x14ac:dyDescent="0.3">
      <c r="C381" s="69"/>
      <c r="D381" s="71"/>
      <c r="E381" s="72"/>
      <c r="F381" s="72"/>
      <c r="G381" s="72"/>
    </row>
    <row r="382" spans="3:7" s="27" customFormat="1" ht="14.4" x14ac:dyDescent="0.3">
      <c r="C382" s="69"/>
      <c r="D382" s="71"/>
      <c r="E382" s="72"/>
      <c r="F382" s="72"/>
      <c r="G382" s="72"/>
    </row>
    <row r="383" spans="3:7" s="27" customFormat="1" ht="14.4" x14ac:dyDescent="0.3">
      <c r="C383" s="69"/>
      <c r="D383" s="71"/>
      <c r="E383" s="72"/>
      <c r="F383" s="72"/>
      <c r="G383" s="72"/>
    </row>
    <row r="384" spans="3:7" s="27" customFormat="1" ht="14.4" x14ac:dyDescent="0.3">
      <c r="C384" s="69"/>
      <c r="D384" s="71"/>
      <c r="E384" s="72"/>
      <c r="F384" s="72"/>
      <c r="G384" s="72"/>
    </row>
    <row r="385" spans="3:7" s="27" customFormat="1" ht="14.4" x14ac:dyDescent="0.3">
      <c r="C385" s="69"/>
      <c r="D385" s="71"/>
      <c r="E385" s="72"/>
      <c r="F385" s="72"/>
      <c r="G385" s="72"/>
    </row>
    <row r="386" spans="3:7" s="27" customFormat="1" ht="14.4" x14ac:dyDescent="0.3">
      <c r="C386" s="69"/>
      <c r="D386" s="71"/>
      <c r="E386" s="72"/>
      <c r="F386" s="72"/>
      <c r="G386" s="72"/>
    </row>
    <row r="387" spans="3:7" s="27" customFormat="1" ht="14.4" x14ac:dyDescent="0.3">
      <c r="C387" s="69"/>
      <c r="D387" s="71"/>
      <c r="E387" s="72"/>
      <c r="F387" s="72"/>
      <c r="G387" s="72"/>
    </row>
    <row r="388" spans="3:7" s="27" customFormat="1" ht="14.4" x14ac:dyDescent="0.3">
      <c r="C388" s="69"/>
      <c r="D388" s="71"/>
      <c r="E388" s="72"/>
      <c r="F388" s="72"/>
      <c r="G388" s="72"/>
    </row>
    <row r="389" spans="3:7" s="27" customFormat="1" ht="14.4" x14ac:dyDescent="0.3">
      <c r="C389" s="69"/>
      <c r="D389" s="71"/>
      <c r="E389" s="72"/>
      <c r="F389" s="72"/>
      <c r="G389" s="72"/>
    </row>
    <row r="390" spans="3:7" s="27" customFormat="1" ht="14.4" x14ac:dyDescent="0.3">
      <c r="C390" s="69"/>
      <c r="D390" s="71"/>
      <c r="E390" s="72"/>
      <c r="F390" s="72"/>
      <c r="G390" s="72"/>
    </row>
    <row r="391" spans="3:7" s="27" customFormat="1" ht="14.4" x14ac:dyDescent="0.3">
      <c r="C391" s="69"/>
      <c r="D391" s="71"/>
      <c r="E391" s="72"/>
      <c r="F391" s="72"/>
      <c r="G391" s="72"/>
    </row>
    <row r="392" spans="3:7" s="27" customFormat="1" ht="14.4" x14ac:dyDescent="0.3">
      <c r="C392" s="69"/>
      <c r="D392" s="71"/>
      <c r="E392" s="72"/>
      <c r="F392" s="72"/>
      <c r="G392" s="72"/>
    </row>
    <row r="393" spans="3:7" s="27" customFormat="1" ht="14.4" x14ac:dyDescent="0.3">
      <c r="C393" s="69"/>
      <c r="D393" s="71"/>
      <c r="E393" s="72"/>
      <c r="F393" s="72"/>
      <c r="G393" s="72"/>
    </row>
    <row r="394" spans="3:7" s="27" customFormat="1" ht="14.4" x14ac:dyDescent="0.3">
      <c r="C394" s="69"/>
      <c r="D394" s="71"/>
      <c r="E394" s="72"/>
      <c r="F394" s="72"/>
      <c r="G394" s="72"/>
    </row>
    <row r="395" spans="3:7" s="27" customFormat="1" ht="14.4" x14ac:dyDescent="0.3">
      <c r="C395" s="69"/>
      <c r="D395" s="71"/>
      <c r="E395" s="72"/>
      <c r="F395" s="72"/>
      <c r="G395" s="72"/>
    </row>
    <row r="396" spans="3:7" s="27" customFormat="1" ht="14.4" x14ac:dyDescent="0.3">
      <c r="C396" s="69"/>
      <c r="D396" s="71"/>
      <c r="E396" s="72"/>
      <c r="F396" s="72"/>
      <c r="G396" s="72"/>
    </row>
    <row r="397" spans="3:7" s="27" customFormat="1" ht="14.4" x14ac:dyDescent="0.3">
      <c r="C397" s="69"/>
      <c r="D397" s="71"/>
      <c r="E397" s="72"/>
      <c r="F397" s="72"/>
      <c r="G397" s="72"/>
    </row>
    <row r="398" spans="3:7" s="27" customFormat="1" ht="14.4" x14ac:dyDescent="0.3">
      <c r="C398" s="69"/>
      <c r="D398" s="71"/>
      <c r="E398" s="72"/>
      <c r="F398" s="72"/>
      <c r="G398" s="72"/>
    </row>
    <row r="399" spans="3:7" s="27" customFormat="1" ht="14.4" x14ac:dyDescent="0.3">
      <c r="C399" s="69"/>
      <c r="D399" s="71"/>
      <c r="E399" s="72"/>
      <c r="F399" s="72"/>
      <c r="G399" s="72"/>
    </row>
    <row r="400" spans="3:7" s="27" customFormat="1" ht="14.4" x14ac:dyDescent="0.3">
      <c r="C400" s="69"/>
      <c r="D400" s="71"/>
      <c r="E400" s="72"/>
      <c r="F400" s="72"/>
      <c r="G400" s="72"/>
    </row>
    <row r="401" spans="3:7" s="27" customFormat="1" ht="14.4" x14ac:dyDescent="0.3">
      <c r="C401" s="69"/>
      <c r="D401" s="71"/>
      <c r="E401" s="72"/>
      <c r="F401" s="72"/>
      <c r="G401" s="72"/>
    </row>
    <row r="402" spans="3:7" s="27" customFormat="1" ht="14.4" x14ac:dyDescent="0.3">
      <c r="C402" s="69"/>
      <c r="D402" s="71"/>
      <c r="E402" s="72"/>
      <c r="F402" s="72"/>
      <c r="G402" s="72"/>
    </row>
    <row r="403" spans="3:7" s="27" customFormat="1" ht="14.4" x14ac:dyDescent="0.3">
      <c r="C403" s="69"/>
      <c r="D403" s="71"/>
      <c r="E403" s="72"/>
      <c r="F403" s="72"/>
      <c r="G403" s="72"/>
    </row>
    <row r="404" spans="3:7" s="27" customFormat="1" ht="14.4" x14ac:dyDescent="0.3">
      <c r="C404" s="69"/>
      <c r="D404" s="71"/>
      <c r="E404" s="72"/>
      <c r="F404" s="72"/>
      <c r="G404" s="72"/>
    </row>
    <row r="405" spans="3:7" s="27" customFormat="1" ht="14.4" x14ac:dyDescent="0.3">
      <c r="C405" s="69"/>
      <c r="D405" s="71"/>
      <c r="E405" s="72"/>
      <c r="F405" s="72"/>
      <c r="G405" s="72"/>
    </row>
    <row r="406" spans="3:7" s="27" customFormat="1" ht="14.4" x14ac:dyDescent="0.3">
      <c r="C406" s="69"/>
      <c r="D406" s="71"/>
      <c r="E406" s="72"/>
      <c r="F406" s="72"/>
      <c r="G406" s="72"/>
    </row>
    <row r="407" spans="3:7" s="27" customFormat="1" ht="14.4" x14ac:dyDescent="0.3">
      <c r="C407" s="69"/>
      <c r="D407" s="71"/>
      <c r="E407" s="72"/>
      <c r="F407" s="72"/>
      <c r="G407" s="72"/>
    </row>
    <row r="408" spans="3:7" s="27" customFormat="1" ht="14.4" x14ac:dyDescent="0.3">
      <c r="C408" s="69"/>
      <c r="D408" s="71"/>
      <c r="E408" s="72"/>
      <c r="F408" s="72"/>
      <c r="G408" s="72"/>
    </row>
    <row r="409" spans="3:7" s="27" customFormat="1" ht="14.4" x14ac:dyDescent="0.3">
      <c r="C409" s="69"/>
      <c r="D409" s="71"/>
      <c r="E409" s="72"/>
      <c r="F409" s="72"/>
      <c r="G409" s="72"/>
    </row>
    <row r="410" spans="3:7" s="27" customFormat="1" ht="14.4" x14ac:dyDescent="0.3">
      <c r="C410" s="69"/>
      <c r="D410" s="71"/>
      <c r="E410" s="72"/>
      <c r="F410" s="72"/>
      <c r="G410" s="72"/>
    </row>
    <row r="411" spans="3:7" s="27" customFormat="1" ht="14.4" x14ac:dyDescent="0.3">
      <c r="C411" s="69"/>
      <c r="D411" s="71"/>
      <c r="E411" s="72"/>
      <c r="F411" s="72"/>
      <c r="G411" s="72"/>
    </row>
    <row r="412" spans="3:7" s="27" customFormat="1" ht="14.4" x14ac:dyDescent="0.3">
      <c r="C412" s="69"/>
      <c r="D412" s="71"/>
      <c r="E412" s="72"/>
      <c r="F412" s="72"/>
      <c r="G412" s="72"/>
    </row>
    <row r="413" spans="3:7" s="27" customFormat="1" ht="14.4" x14ac:dyDescent="0.3">
      <c r="C413" s="69"/>
      <c r="D413" s="71"/>
      <c r="E413" s="72"/>
      <c r="F413" s="72"/>
      <c r="G413" s="72"/>
    </row>
    <row r="414" spans="3:7" s="27" customFormat="1" ht="14.4" x14ac:dyDescent="0.3">
      <c r="C414" s="69"/>
      <c r="D414" s="71"/>
      <c r="E414" s="72"/>
      <c r="F414" s="72"/>
      <c r="G414" s="72"/>
    </row>
    <row r="415" spans="3:7" s="27" customFormat="1" ht="14.4" x14ac:dyDescent="0.3">
      <c r="C415" s="69"/>
      <c r="D415" s="71"/>
      <c r="E415" s="72"/>
      <c r="F415" s="72"/>
      <c r="G415" s="72"/>
    </row>
    <row r="416" spans="3:7" s="27" customFormat="1" ht="14.4" x14ac:dyDescent="0.3">
      <c r="C416" s="69"/>
      <c r="D416" s="71"/>
      <c r="E416" s="72"/>
      <c r="F416" s="72"/>
      <c r="G416" s="72"/>
    </row>
    <row r="417" spans="3:7" s="27" customFormat="1" ht="14.4" x14ac:dyDescent="0.3">
      <c r="C417" s="69"/>
      <c r="D417" s="71"/>
      <c r="E417" s="72"/>
      <c r="F417" s="72"/>
      <c r="G417" s="72"/>
    </row>
    <row r="418" spans="3:7" s="27" customFormat="1" ht="14.4" x14ac:dyDescent="0.3">
      <c r="C418" s="69"/>
      <c r="D418" s="71"/>
      <c r="E418" s="72"/>
      <c r="F418" s="72"/>
      <c r="G418" s="72"/>
    </row>
    <row r="419" spans="3:7" s="27" customFormat="1" ht="14.4" x14ac:dyDescent="0.3">
      <c r="C419" s="69"/>
      <c r="D419" s="71"/>
      <c r="E419" s="72"/>
      <c r="F419" s="72"/>
      <c r="G419" s="72"/>
    </row>
    <row r="420" spans="3:7" s="27" customFormat="1" ht="14.4" x14ac:dyDescent="0.3">
      <c r="C420" s="69"/>
      <c r="D420" s="71"/>
      <c r="E420" s="72"/>
      <c r="F420" s="72"/>
      <c r="G420" s="72"/>
    </row>
    <row r="421" spans="3:7" s="27" customFormat="1" ht="14.4" x14ac:dyDescent="0.3">
      <c r="C421" s="69"/>
      <c r="D421" s="71"/>
 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2"/>
      <c r="G422" s="72"/>
    </row>
    <row r="423" spans="3:7" s="27" customFormat="1" ht="14.4" x14ac:dyDescent="0.3">
      <c r="C423" s="69"/>
      <c r="D423" s="71"/>
      <c r="E423" s="72"/>
      <c r="F423" s="72"/>
      <c r="G423" s="72"/>
    </row>
    <row r="424" spans="3:7" s="27" customFormat="1" ht="14.4" x14ac:dyDescent="0.3">
      <c r="C424" s="69"/>
      <c r="D424" s="71"/>
      <c r="E424" s="72"/>
      <c r="F424" s="72"/>
      <c r="G424" s="72"/>
    </row>
    <row r="425" spans="3:7" s="27" customFormat="1" ht="14.4" x14ac:dyDescent="0.3">
      <c r="C425" s="69"/>
      <c r="D425" s="71"/>
      <c r="E425" s="72"/>
      <c r="F425" s="72"/>
      <c r="G425" s="72"/>
    </row>
    <row r="426" spans="3:7" s="27" customFormat="1" ht="14.4" x14ac:dyDescent="0.3">
      <c r="C426" s="69"/>
      <c r="D426" s="71"/>
      <c r="E426" s="72"/>
      <c r="F426" s="72"/>
      <c r="G426" s="72"/>
    </row>
    <row r="427" spans="3:7" s="27" customFormat="1" ht="14.4" x14ac:dyDescent="0.3">
      <c r="C427" s="69"/>
      <c r="D427" s="71"/>
      <c r="E427" s="72"/>
      <c r="F427" s="72"/>
      <c r="G427" s="72"/>
    </row>
    <row r="428" spans="3:7" s="27" customFormat="1" ht="14.4" x14ac:dyDescent="0.3">
      <c r="C428" s="69"/>
      <c r="D428" s="71"/>
      <c r="E428" s="72"/>
      <c r="F428" s="72"/>
      <c r="G428" s="72"/>
    </row>
    <row r="429" spans="3:7" s="27" customFormat="1" ht="14.4" x14ac:dyDescent="0.3">
      <c r="C429" s="69"/>
      <c r="D429" s="71"/>
      <c r="E429" s="72"/>
      <c r="F429" s="72"/>
      <c r="G429" s="72"/>
    </row>
    <row r="430" spans="3:7" s="27" customFormat="1" ht="14.4" x14ac:dyDescent="0.3">
      <c r="C430" s="69"/>
      <c r="D430" s="71"/>
      <c r="E430" s="72"/>
      <c r="F430" s="72"/>
      <c r="G430" s="72"/>
    </row>
    <row r="431" spans="3:7" s="27" customFormat="1" ht="14.4" x14ac:dyDescent="0.3">
      <c r="C431" s="69"/>
      <c r="D431" s="71"/>
      <c r="E431" s="72"/>
      <c r="F431" s="72"/>
      <c r="G431" s="72"/>
    </row>
    <row r="432" spans="3:7" s="27" customFormat="1" ht="14.4" x14ac:dyDescent="0.3">
      <c r="C432" s="69"/>
      <c r="D432" s="71"/>
      <c r="E432" s="72"/>
      <c r="F432" s="72"/>
      <c r="G432" s="72"/>
    </row>
    <row r="433" spans="3:7" s="27" customFormat="1" ht="14.4" x14ac:dyDescent="0.3">
      <c r="C433" s="69"/>
      <c r="D433" s="71"/>
      <c r="E433" s="72"/>
      <c r="F433" s="72"/>
      <c r="G433" s="72"/>
    </row>
    <row r="434" spans="3:7" s="27" customFormat="1" ht="14.4" x14ac:dyDescent="0.3">
      <c r="C434" s="69"/>
      <c r="D434" s="71"/>
      <c r="E434" s="72"/>
      <c r="F434" s="72"/>
      <c r="G434" s="72"/>
    </row>
    <row r="435" spans="3:7" s="27" customFormat="1" ht="14.4" x14ac:dyDescent="0.3">
      <c r="C435" s="69"/>
      <c r="D435" s="71"/>
      <c r="E435" s="72"/>
      <c r="F435" s="72"/>
      <c r="G435" s="72"/>
    </row>
    <row r="436" spans="3:7" s="27" customFormat="1" ht="14.4" x14ac:dyDescent="0.3">
      <c r="C436" s="69"/>
      <c r="D436" s="71"/>
      <c r="E436" s="72"/>
      <c r="F436" s="72"/>
      <c r="G436" s="72"/>
    </row>
    <row r="437" spans="3:7" s="27" customFormat="1" ht="14.4" x14ac:dyDescent="0.3">
      <c r="C437" s="69"/>
      <c r="D437" s="71"/>
      <c r="E437" s="72"/>
      <c r="F437" s="72"/>
      <c r="G437" s="72"/>
    </row>
    <row r="438" spans="3:7" s="27" customFormat="1" ht="14.4" x14ac:dyDescent="0.3">
      <c r="C438" s="69"/>
      <c r="D438" s="71"/>
      <c r="E438" s="72"/>
      <c r="F438" s="72"/>
      <c r="G438" s="72"/>
    </row>
    <row r="439" spans="3:7" s="27" customFormat="1" ht="14.4" x14ac:dyDescent="0.3">
      <c r="C439" s="69"/>
      <c r="D439" s="71"/>
      <c r="E439" s="72"/>
      <c r="F439" s="72"/>
      <c r="G439" s="72"/>
    </row>
    <row r="440" spans="3:7" s="27" customFormat="1" ht="14.4" x14ac:dyDescent="0.3">
      <c r="C440" s="69"/>
      <c r="D440" s="71"/>
      <c r="E440" s="72"/>
      <c r="F440" s="72"/>
      <c r="G440" s="72"/>
    </row>
    <row r="441" spans="3:7" s="27" customFormat="1" ht="14.4" x14ac:dyDescent="0.3">
      <c r="C441" s="69"/>
      <c r="D441" s="71"/>
      <c r="E441" s="72"/>
      <c r="F441" s="72"/>
      <c r="G441" s="72"/>
    </row>
    <row r="442" spans="3:7" s="27" customFormat="1" ht="14.4" x14ac:dyDescent="0.3">
      <c r="C442" s="69"/>
      <c r="D442" s="71"/>
      <c r="E442" s="72"/>
      <c r="F442" s="72"/>
      <c r="G442" s="72"/>
    </row>
    <row r="443" spans="3:7" s="27" customFormat="1" ht="14.4" x14ac:dyDescent="0.3">
      <c r="C443" s="69"/>
      <c r="D443" s="71"/>
      <c r="E443" s="72"/>
      <c r="F443" s="72"/>
      <c r="G443" s="72"/>
    </row>
    <row r="444" spans="3:7" s="27" customFormat="1" ht="14.4" x14ac:dyDescent="0.3">
      <c r="C444" s="69"/>
      <c r="D444" s="71"/>
      <c r="E444" s="72"/>
      <c r="F444" s="72"/>
      <c r="G444" s="72"/>
    </row>
    <row r="445" spans="3:7" s="27" customFormat="1" ht="14.4" x14ac:dyDescent="0.3">
      <c r="C445" s="69"/>
      <c r="D445" s="71"/>
      <c r="E445" s="72"/>
      <c r="F445" s="72"/>
      <c r="G445" s="72"/>
    </row>
    <row r="446" spans="3:7" s="27" customFormat="1" ht="14.4" x14ac:dyDescent="0.3">
      <c r="C446" s="69"/>
      <c r="D446" s="71"/>
      <c r="E446" s="72"/>
      <c r="F446" s="72"/>
      <c r="G446" s="72"/>
    </row>
    <row r="447" spans="3:7" s="27" customFormat="1" ht="14.4" x14ac:dyDescent="0.3">
      <c r="C447" s="69"/>
      <c r="D447" s="71"/>
      <c r="E447" s="72"/>
      <c r="F447" s="72"/>
      <c r="G447" s="72"/>
    </row>
    <row r="448" spans="3:7" s="27" customFormat="1" ht="14.4" x14ac:dyDescent="0.3">
      <c r="C448" s="69"/>
      <c r="D448" s="71"/>
      <c r="E448" s="72"/>
      <c r="F448" s="72"/>
      <c r="G448" s="72"/>
    </row>
    <row r="449" spans="3:7" s="27" customFormat="1" ht="14.4" x14ac:dyDescent="0.3">
      <c r="C449" s="69"/>
      <c r="D449" s="71"/>
      <c r="E449" s="72"/>
      <c r="F449" s="72"/>
      <c r="G449" s="72"/>
    </row>
    <row r="450" spans="3:7" s="27" customFormat="1" ht="14.4" x14ac:dyDescent="0.3">
      <c r="C450" s="69"/>
      <c r="D450" s="71"/>
      <c r="E450" s="72"/>
      <c r="F450" s="72"/>
      <c r="G450" s="72"/>
    </row>
    <row r="451" spans="3:7" s="27" customFormat="1" ht="14.4" x14ac:dyDescent="0.3">
      <c r="C451" s="69"/>
      <c r="D451" s="71"/>
      <c r="E451" s="72"/>
      <c r="F451" s="72"/>
      <c r="G451" s="72"/>
    </row>
    <row r="452" spans="3:7" s="27" customFormat="1" ht="14.4" x14ac:dyDescent="0.3">
      <c r="C452" s="69"/>
      <c r="D452" s="71"/>
      <c r="E452" s="72"/>
      <c r="F452" s="72"/>
      <c r="G452" s="72"/>
    </row>
    <row r="453" spans="3:7" s="27" customFormat="1" ht="14.4" x14ac:dyDescent="0.3">
      <c r="C453" s="69"/>
      <c r="D453" s="71"/>
      <c r="E453" s="72"/>
      <c r="F453" s="72"/>
      <c r="G453" s="72"/>
    </row>
    <row r="454" spans="3:7" s="27" customFormat="1" ht="14.4" x14ac:dyDescent="0.3">
      <c r="C454" s="69"/>
      <c r="D454" s="71"/>
      <c r="E454" s="72"/>
      <c r="F454" s="72"/>
      <c r="G454" s="72"/>
    </row>
    <row r="455" spans="3:7" s="27" customFormat="1" ht="14.4" x14ac:dyDescent="0.3">
      <c r="C455" s="69"/>
      <c r="D455" s="71"/>
      <c r="E455" s="72"/>
      <c r="F455" s="72"/>
      <c r="G455" s="72"/>
    </row>
    <row r="456" spans="3:7" s="27" customFormat="1" ht="14.4" x14ac:dyDescent="0.3">
      <c r="C456" s="69"/>
      <c r="D456" s="71"/>
      <c r="E456" s="72"/>
      <c r="F456" s="72"/>
      <c r="G456" s="72"/>
    </row>
    <row r="457" spans="3:7" s="27" customFormat="1" ht="14.4" x14ac:dyDescent="0.3">
      <c r="C457" s="69"/>
      <c r="D457" s="71"/>
      <c r="E457" s="72"/>
      <c r="F457" s="72"/>
      <c r="G457" s="72"/>
    </row>
    <row r="458" spans="3:7" s="27" customFormat="1" ht="14.4" x14ac:dyDescent="0.3">
      <c r="C458" s="69"/>
      <c r="D458" s="71"/>
      <c r="E458" s="72"/>
      <c r="F458" s="72"/>
      <c r="G458" s="72"/>
    </row>
    <row r="459" spans="3:7" s="27" customFormat="1" ht="14.4" x14ac:dyDescent="0.3">
      <c r="C459" s="69"/>
      <c r="D459" s="71"/>
      <c r="E459" s="72"/>
      <c r="F459" s="72"/>
      <c r="G459" s="72"/>
    </row>
    <row r="460" spans="3:7" s="27" customFormat="1" ht="14.4" x14ac:dyDescent="0.3">
      <c r="C460" s="69"/>
      <c r="D460" s="71"/>
      <c r="E460" s="72"/>
      <c r="F460" s="72"/>
      <c r="G460" s="72"/>
    </row>
    <row r="461" spans="3:7" s="27" customFormat="1" ht="14.4" x14ac:dyDescent="0.3">
      <c r="C461" s="69"/>
      <c r="D461" s="71"/>
      <c r="E461" s="72"/>
      <c r="F461" s="72"/>
      <c r="G461" s="72"/>
    </row>
    <row r="462" spans="3:7" s="27" customFormat="1" ht="14.4" x14ac:dyDescent="0.3">
      <c r="C462" s="69"/>
      <c r="D462" s="71"/>
      <c r="E462" s="72"/>
      <c r="F462" s="72"/>
      <c r="G462" s="72"/>
    </row>
    <row r="463" spans="3:7" s="27" customFormat="1" ht="14.4" x14ac:dyDescent="0.3">
      <c r="C463" s="69"/>
      <c r="D463" s="71"/>
      <c r="E463" s="72"/>
      <c r="F463" s="72"/>
      <c r="G463" s="72"/>
    </row>
    <row r="464" spans="3:7" s="27" customFormat="1" ht="14.4" x14ac:dyDescent="0.3">
      <c r="C464" s="69"/>
      <c r="D464" s="71"/>
      <c r="E464" s="72"/>
      <c r="F464" s="72"/>
      <c r="G464" s="72"/>
    </row>
    <row r="465" spans="3:7" s="27" customFormat="1" ht="14.4" x14ac:dyDescent="0.3">
      <c r="C465" s="69"/>
      <c r="D465" s="71"/>
      <c r="E465" s="72"/>
      <c r="F465" s="72"/>
      <c r="G465" s="72"/>
    </row>
    <row r="466" spans="3:7" s="27" customFormat="1" ht="14.4" x14ac:dyDescent="0.3">
      <c r="C466" s="69"/>
      <c r="D466" s="71"/>
      <c r="E466" s="72"/>
      <c r="F466" s="72"/>
      <c r="G466" s="72"/>
    </row>
    <row r="467" spans="3:7" s="27" customFormat="1" ht="14.4" x14ac:dyDescent="0.3">
      <c r="C467" s="69"/>
      <c r="D467" s="71"/>
      <c r="E467" s="72"/>
      <c r="F467" s="72"/>
      <c r="G467" s="72"/>
    </row>
    <row r="468" spans="3:7" s="27" customFormat="1" ht="14.4" x14ac:dyDescent="0.3">
      <c r="C468" s="69"/>
      <c r="D468" s="71"/>
      <c r="E468" s="72"/>
      <c r="F468" s="72"/>
      <c r="G468" s="72"/>
    </row>
    <row r="469" spans="3:7" s="27" customFormat="1" ht="14.4" x14ac:dyDescent="0.3">
      <c r="C469" s="69"/>
      <c r="D469" s="71"/>
      <c r="E469" s="72"/>
      <c r="F469" s="72"/>
      <c r="G469" s="72"/>
    </row>
    <row r="470" spans="3:7" s="27" customFormat="1" ht="14.4" x14ac:dyDescent="0.3">
      <c r="C470" s="69"/>
      <c r="D470" s="71"/>
      <c r="E470" s="72"/>
      <c r="F470" s="72"/>
      <c r="G470" s="72"/>
    </row>
    <row r="471" spans="3:7" s="27" customFormat="1" ht="14.4" x14ac:dyDescent="0.3">
      <c r="C471" s="69"/>
      <c r="D471" s="71"/>
      <c r="E471" s="72"/>
      <c r="F471" s="72"/>
      <c r="G471" s="72"/>
    </row>
    <row r="472" spans="3:7" s="27" customFormat="1" ht="14.4" x14ac:dyDescent="0.3">
      <c r="C472" s="69"/>
      <c r="D472" s="71"/>
      <c r="E472" s="72"/>
      <c r="F472" s="72"/>
      <c r="G472" s="72"/>
    </row>
    <row r="473" spans="3:7" s="27" customFormat="1" ht="14.4" x14ac:dyDescent="0.3">
      <c r="C473" s="69"/>
      <c r="D473" s="71"/>
      <c r="E473" s="72"/>
      <c r="F473" s="72"/>
      <c r="G473" s="72"/>
    </row>
    <row r="474" spans="3:7" s="27" customFormat="1" ht="14.4" x14ac:dyDescent="0.3">
      <c r="C474" s="69"/>
      <c r="D474" s="71"/>
      <c r="E474" s="72"/>
      <c r="F474" s="72"/>
      <c r="G474" s="72"/>
    </row>
    <row r="475" spans="3:7" s="27" customFormat="1" ht="14.4" x14ac:dyDescent="0.3">
      <c r="C475" s="69"/>
      <c r="D475" s="71"/>
      <c r="E475" s="72"/>
      <c r="F475" s="72"/>
      <c r="G475" s="72"/>
    </row>
    <row r="476" spans="3:7" s="27" customFormat="1" ht="14.4" x14ac:dyDescent="0.3">
      <c r="C476" s="69"/>
      <c r="D476" s="71"/>
      <c r="E476" s="72"/>
      <c r="F476" s="72"/>
      <c r="G476" s="72"/>
    </row>
    <row r="477" spans="3:7" s="27" customFormat="1" ht="14.4" x14ac:dyDescent="0.3">
      <c r="C477" s="69"/>
      <c r="D477" s="71"/>
      <c r="E477" s="72"/>
      <c r="F477" s="72"/>
      <c r="G477" s="72"/>
    </row>
    <row r="478" spans="3:7" s="27" customFormat="1" ht="14.4" x14ac:dyDescent="0.3">
      <c r="C478" s="69"/>
      <c r="D478" s="71"/>
      <c r="E478" s="72"/>
      <c r="F478" s="72"/>
      <c r="G478" s="72"/>
    </row>
    <row r="479" spans="3:7" s="27" customFormat="1" ht="14.4" x14ac:dyDescent="0.3">
      <c r="C479" s="69"/>
      <c r="D479" s="71"/>
      <c r="E479" s="72"/>
      <c r="F479" s="72"/>
      <c r="G479" s="72"/>
    </row>
    <row r="480" spans="3:7" s="27" customFormat="1" ht="14.4" x14ac:dyDescent="0.3">
      <c r="C480" s="69"/>
      <c r="D480" s="71"/>
      <c r="E480" s="72"/>
      <c r="F480" s="72"/>
      <c r="G480" s="72"/>
    </row>
    <row r="481" spans="3:7" s="27" customFormat="1" ht="14.4" x14ac:dyDescent="0.3">
      <c r="C481" s="69"/>
      <c r="D481" s="71"/>
      <c r="E481" s="72"/>
      <c r="F481" s="72"/>
      <c r="G481" s="72"/>
    </row>
    <row r="482" spans="3:7" s="27" customFormat="1" ht="14.4" x14ac:dyDescent="0.3">
      <c r="C482" s="69"/>
      <c r="D482" s="71"/>
      <c r="E482" s="72"/>
      <c r="F482" s="72"/>
      <c r="G482" s="72"/>
    </row>
    <row r="483" spans="3:7" s="27" customFormat="1" ht="14.4" x14ac:dyDescent="0.3">
      <c r="C483" s="69"/>
      <c r="D483" s="71"/>
      <c r="E483" s="72"/>
      <c r="F483" s="72"/>
      <c r="G483" s="72"/>
    </row>
    <row r="484" spans="3:7" s="27" customFormat="1" ht="14.4" x14ac:dyDescent="0.3">
      <c r="C484" s="69"/>
      <c r="D484" s="71"/>
      <c r="E484" s="72"/>
      <c r="F484" s="72"/>
      <c r="G484" s="72"/>
    </row>
    <row r="485" spans="3:7" s="27" customFormat="1" ht="14.4" x14ac:dyDescent="0.3">
      <c r="C485" s="69"/>
      <c r="D485" s="71"/>
      <c r="E485" s="72"/>
      <c r="F485" s="72"/>
      <c r="G485" s="72"/>
    </row>
    <row r="486" spans="3:7" s="27" customFormat="1" ht="14.4" x14ac:dyDescent="0.3">
      <c r="C486" s="69"/>
      <c r="D486" s="71"/>
      <c r="E486" s="72"/>
      <c r="F486" s="72"/>
      <c r="G486" s="72"/>
    </row>
    <row r="487" spans="3:7" s="27" customFormat="1" ht="14.4" x14ac:dyDescent="0.3">
      <c r="C487" s="69"/>
      <c r="D487" s="71"/>
      <c r="E487" s="72"/>
      <c r="F487" s="72"/>
      <c r="G487" s="72"/>
    </row>
    <row r="488" spans="3:7" s="27" customFormat="1" ht="14.4" x14ac:dyDescent="0.3">
      <c r="C488" s="69"/>
      <c r="D488" s="71"/>
      <c r="E488" s="72"/>
      <c r="F488" s="72"/>
      <c r="G488" s="72"/>
    </row>
    <row r="489" spans="3:7" s="27" customFormat="1" ht="14.4" x14ac:dyDescent="0.3">
      <c r="C489" s="69"/>
      <c r="D489" s="71"/>
      <c r="E489" s="72"/>
      <c r="F489" s="72"/>
      <c r="G489" s="72"/>
    </row>
    <row r="490" spans="3:7" s="27" customFormat="1" ht="14.4" x14ac:dyDescent="0.3">
      <c r="C490" s="69"/>
      <c r="D490" s="71"/>
      <c r="E490" s="72"/>
      <c r="F490" s="72"/>
      <c r="G490" s="72"/>
    </row>
    <row r="491" spans="3:7" s="27" customFormat="1" ht="14.4" x14ac:dyDescent="0.3">
      <c r="C491" s="69"/>
      <c r="D491" s="71"/>
      <c r="E491" s="72"/>
      <c r="F491" s="72"/>
      <c r="G491" s="72"/>
    </row>
    <row r="492" spans="3:7" s="27" customFormat="1" ht="14.4" x14ac:dyDescent="0.3">
      <c r="C492" s="69"/>
      <c r="D492" s="71"/>
      <c r="E492" s="72"/>
      <c r="F492" s="72"/>
      <c r="G492" s="72"/>
    </row>
    <row r="493" spans="3:7" s="27" customFormat="1" ht="14.4" x14ac:dyDescent="0.3">
      <c r="C493" s="69"/>
      <c r="D493" s="71"/>
      <c r="E493" s="72"/>
      <c r="F493" s="72"/>
      <c r="G493" s="72"/>
    </row>
    <row r="494" spans="3:7" s="27" customFormat="1" ht="14.4" x14ac:dyDescent="0.3">
      <c r="C494" s="69"/>
      <c r="D494" s="71"/>
      <c r="E494" s="72"/>
      <c r="F494" s="72"/>
      <c r="G494" s="72"/>
    </row>
    <row r="495" spans="3:7" s="27" customFormat="1" ht="14.4" x14ac:dyDescent="0.3">
      <c r="C495" s="69"/>
      <c r="D495" s="71"/>
      <c r="E495" s="72"/>
      <c r="F495" s="72"/>
      <c r="G495" s="72"/>
    </row>
    <row r="496" spans="3:7" s="27" customFormat="1" ht="14.4" x14ac:dyDescent="0.3">
      <c r="C496" s="69"/>
      <c r="D496" s="71"/>
      <c r="E496" s="72"/>
      <c r="F496" s="72"/>
      <c r="G496" s="72"/>
    </row>
    <row r="497" spans="3:7" s="27" customFormat="1" ht="14.4" x14ac:dyDescent="0.3">
      <c r="C497" s="69"/>
      <c r="D497" s="71"/>
      <c r="E497" s="72"/>
      <c r="F497" s="72"/>
      <c r="G497" s="72"/>
    </row>
    <row r="498" spans="3:7" s="27" customFormat="1" ht="14.4" x14ac:dyDescent="0.3">
      <c r="C498" s="69"/>
      <c r="D498" s="71"/>
      <c r="E498" s="72"/>
      <c r="F498" s="72"/>
      <c r="G498" s="72"/>
    </row>
    <row r="499" spans="3:7" s="27" customFormat="1" ht="14.4" x14ac:dyDescent="0.3">
      <c r="C499" s="69"/>
      <c r="D499" s="71"/>
      <c r="E499" s="72"/>
      <c r="F499" s="72"/>
      <c r="G499" s="72"/>
    </row>
    <row r="500" spans="3:7" s="27" customFormat="1" ht="14.4" x14ac:dyDescent="0.3">
      <c r="C500" s="69"/>
      <c r="D500" s="71"/>
      <c r="E500" s="72"/>
      <c r="F500" s="72"/>
      <c r="G500" s="72"/>
    </row>
    <row r="501" spans="3:7" s="27" customFormat="1" ht="14.4" x14ac:dyDescent="0.3">
      <c r="C501" s="69"/>
      <c r="D501" s="71"/>
      <c r="E501" s="72"/>
      <c r="F501" s="72"/>
      <c r="G501" s="72"/>
    </row>
  </sheetData>
  <pageMargins left="0.70866141732283472" right="0.70866141732283472" top="0.74803149606299213" bottom="0.74803149606299213" header="0.31496062992125984" footer="0.31496062992125984"/>
  <pageSetup scale="49" firstPageNumber="3" orientation="portrait" r:id="rId1"/>
  <headerFooter>
    <oddHeader>&amp;L&amp;10Oficina de Estudios y Políticas Agrarias - ODEPA</oddHeader>
    <oddFooter>&amp;R19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6">
    <pageSetUpPr fitToPage="1"/>
  </sheetPr>
  <dimension ref="A2:K501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2" x14ac:dyDescent="0.25"/>
  <cols>
    <col min="1" max="2" width="21.5546875" style="62" customWidth="1"/>
    <col min="3" max="3" width="21.5546875" style="63" customWidth="1"/>
    <col min="4" max="4" width="21.5546875" style="62" customWidth="1"/>
    <col min="5" max="7" width="14.33203125" style="62" customWidth="1"/>
    <col min="8" max="8" width="27" style="62" customWidth="1"/>
    <col min="9" max="9" width="28" style="62" customWidth="1"/>
    <col min="10" max="16384" width="11.44140625" style="62"/>
  </cols>
  <sheetData>
    <row r="2" spans="1:11" ht="18" x14ac:dyDescent="0.35">
      <c r="A2" s="81" t="s">
        <v>7</v>
      </c>
      <c r="B2" s="82"/>
    </row>
    <row r="3" spans="1:11" ht="18" x14ac:dyDescent="0.35">
      <c r="A3" s="82" t="s">
        <v>14</v>
      </c>
      <c r="B3" s="82"/>
    </row>
    <row r="4" spans="1:11" ht="18" x14ac:dyDescent="0.35">
      <c r="A4" s="82" t="s">
        <v>15</v>
      </c>
      <c r="B4" s="84">
        <v>46287</v>
      </c>
    </row>
    <row r="5" spans="1:11" ht="18" x14ac:dyDescent="0.35">
      <c r="A5" s="82" t="s">
        <v>48</v>
      </c>
      <c r="B5" s="82"/>
    </row>
    <row r="6" spans="1:11" ht="18" x14ac:dyDescent="0.35">
      <c r="A6" s="82"/>
      <c r="B6" s="82"/>
    </row>
    <row r="7" spans="1:11" ht="18" x14ac:dyDescent="0.25">
      <c r="A7" s="85" t="s">
        <v>36</v>
      </c>
      <c r="B7" s="88"/>
      <c r="C7" s="74"/>
      <c r="D7" s="74"/>
      <c r="E7" s="74"/>
      <c r="F7" s="74"/>
      <c r="G7" s="74"/>
      <c r="H7" s="74"/>
      <c r="I7" s="74"/>
      <c r="K7" s="62" t="s">
        <v>17</v>
      </c>
    </row>
    <row r="8" spans="1:11" ht="18.600000000000001" thickBot="1" x14ac:dyDescent="0.3">
      <c r="A8" s="85"/>
      <c r="B8" s="88"/>
      <c r="C8" s="74"/>
      <c r="D8" s="74"/>
      <c r="E8" s="74"/>
      <c r="F8" s="74"/>
      <c r="G8" s="74"/>
      <c r="H8" s="74"/>
      <c r="I8" s="74"/>
    </row>
    <row r="9" spans="1:11" s="68" customFormat="1" ht="31.8" thickBot="1" x14ac:dyDescent="0.35">
      <c r="A9" s="78" t="s">
        <v>9</v>
      </c>
      <c r="B9" s="78" t="s">
        <v>51</v>
      </c>
      <c r="C9" s="78" t="s">
        <v>10</v>
      </c>
      <c r="D9" s="79" t="s">
        <v>11</v>
      </c>
      <c r="E9" s="80" t="s">
        <v>46</v>
      </c>
      <c r="F9" s="80" t="s">
        <v>45</v>
      </c>
      <c r="G9" s="80" t="s">
        <v>18</v>
      </c>
      <c r="H9" s="78" t="s">
        <v>12</v>
      </c>
      <c r="I9" s="78" t="s">
        <v>13</v>
      </c>
    </row>
    <row r="10" spans="1:11" s="27" customFormat="1" ht="15.6" x14ac:dyDescent="0.3">
      <c r="A10" s="129" t="s">
        <v>308</v>
      </c>
      <c r="B10" s="129"/>
      <c r="C10" s="129"/>
      <c r="D10" s="129"/>
      <c r="E10" s="129"/>
      <c r="F10" s="129"/>
      <c r="G10" s="129"/>
      <c r="H10" s="129"/>
      <c r="I10" s="129"/>
    </row>
    <row r="11" spans="1:11" s="27" customFormat="1" ht="14.4" x14ac:dyDescent="0.3">
      <c r="C11" s="69"/>
    </row>
    <row r="12" spans="1:11" s="27" customFormat="1" ht="14.4" x14ac:dyDescent="0.3">
      <c r="C12" s="69"/>
    </row>
    <row r="13" spans="1:11" s="27" customFormat="1" ht="14.4" x14ac:dyDescent="0.3">
      <c r="C13" s="69"/>
    </row>
    <row r="14" spans="1:11" s="27" customFormat="1" ht="14.4" x14ac:dyDescent="0.3">
      <c r="C14" s="69"/>
    </row>
    <row r="15" spans="1:11" s="27" customFormat="1" ht="14.4" x14ac:dyDescent="0.3">
      <c r="C15" s="69"/>
    </row>
    <row r="16" spans="1:11" s="27" customFormat="1" ht="14.4" x14ac:dyDescent="0.3">
      <c r="C16" s="69"/>
    </row>
    <row r="17" spans="3:3" s="27" customFormat="1" ht="14.4" x14ac:dyDescent="0.3">
      <c r="C17" s="69"/>
    </row>
    <row r="18" spans="3:3" s="27" customFormat="1" ht="14.4" x14ac:dyDescent="0.3">
      <c r="C18" s="69"/>
    </row>
    <row r="19" spans="3:3" s="27" customFormat="1" ht="14.4" x14ac:dyDescent="0.3">
      <c r="C19" s="69"/>
    </row>
    <row r="20" spans="3:3" s="27" customFormat="1" ht="14.4" x14ac:dyDescent="0.3">
      <c r="C20" s="69"/>
    </row>
    <row r="21" spans="3:3" s="27" customFormat="1" ht="14.4" x14ac:dyDescent="0.3">
      <c r="C21" s="69"/>
    </row>
    <row r="22" spans="3:3" s="27" customFormat="1" ht="14.4" x14ac:dyDescent="0.3">
      <c r="C22" s="69"/>
    </row>
    <row r="23" spans="3:3" s="27" customFormat="1" ht="14.4" x14ac:dyDescent="0.3">
      <c r="C23" s="69"/>
    </row>
    <row r="24" spans="3:3" s="27" customFormat="1" ht="14.4" x14ac:dyDescent="0.3">
      <c r="C24" s="69"/>
    </row>
    <row r="25" spans="3:3" s="27" customFormat="1" ht="14.4" x14ac:dyDescent="0.3">
      <c r="C25" s="69"/>
    </row>
    <row r="26" spans="3:3" s="27" customFormat="1" ht="14.4" x14ac:dyDescent="0.3">
      <c r="C26" s="69"/>
    </row>
    <row r="27" spans="3:3" s="27" customFormat="1" ht="14.4" x14ac:dyDescent="0.3">
      <c r="C27" s="69"/>
    </row>
    <row r="28" spans="3:3" s="27" customFormat="1" ht="14.4" x14ac:dyDescent="0.3">
      <c r="C28" s="69"/>
    </row>
    <row r="29" spans="3:3" s="27" customFormat="1" ht="14.4" x14ac:dyDescent="0.3">
      <c r="C29" s="69"/>
    </row>
    <row r="30" spans="3:3" s="27" customFormat="1" ht="14.4" x14ac:dyDescent="0.3">
      <c r="C30" s="69"/>
    </row>
    <row r="31" spans="3:3" s="27" customFormat="1" ht="14.4" x14ac:dyDescent="0.3">
      <c r="C31" s="69"/>
    </row>
    <row r="32" spans="3:3" s="27" customFormat="1" ht="14.4" x14ac:dyDescent="0.3">
      <c r="C32" s="69"/>
    </row>
    <row r="33" spans="3:3" s="27" customFormat="1" ht="14.4" x14ac:dyDescent="0.3">
      <c r="C33" s="69"/>
    </row>
    <row r="34" spans="3:3" s="27" customFormat="1" ht="14.4" x14ac:dyDescent="0.3">
      <c r="C34" s="69"/>
    </row>
    <row r="35" spans="3:3" s="27" customFormat="1" ht="14.4" x14ac:dyDescent="0.3">
      <c r="C35" s="69"/>
    </row>
    <row r="36" spans="3:3" s="27" customFormat="1" ht="14.4" x14ac:dyDescent="0.3">
      <c r="C36" s="69"/>
    </row>
    <row r="37" spans="3:3" s="27" customFormat="1" ht="14.4" x14ac:dyDescent="0.3">
      <c r="C37" s="69"/>
    </row>
    <row r="38" spans="3:3" s="27" customFormat="1" ht="14.4" x14ac:dyDescent="0.3">
      <c r="C38" s="69"/>
    </row>
    <row r="39" spans="3:3" s="27" customFormat="1" ht="14.4" x14ac:dyDescent="0.3">
      <c r="C39" s="69"/>
    </row>
    <row r="40" spans="3:3" s="27" customFormat="1" ht="14.4" x14ac:dyDescent="0.3">
      <c r="C40" s="69"/>
    </row>
    <row r="41" spans="3:3" s="27" customFormat="1" ht="14.4" x14ac:dyDescent="0.3">
      <c r="C41" s="69"/>
    </row>
    <row r="42" spans="3:3" s="27" customFormat="1" ht="14.4" x14ac:dyDescent="0.3">
      <c r="C42" s="69"/>
    </row>
    <row r="43" spans="3:3" s="27" customFormat="1" ht="14.4" x14ac:dyDescent="0.3">
      <c r="C43" s="69"/>
    </row>
    <row r="44" spans="3:3" s="27" customFormat="1" ht="14.4" x14ac:dyDescent="0.3">
      <c r="C44" s="69"/>
    </row>
    <row r="45" spans="3:3" s="27" customFormat="1" ht="14.4" x14ac:dyDescent="0.3">
      <c r="C45" s="69"/>
    </row>
    <row r="46" spans="3:3" s="27" customFormat="1" ht="14.4" x14ac:dyDescent="0.3">
      <c r="C46" s="69"/>
    </row>
    <row r="47" spans="3:3" s="27" customFormat="1" ht="14.4" x14ac:dyDescent="0.3">
      <c r="C47" s="69"/>
    </row>
    <row r="48" spans="3:3" s="27" customFormat="1" ht="14.4" x14ac:dyDescent="0.3">
      <c r="C48" s="69"/>
    </row>
    <row r="49" spans="3:3" s="27" customFormat="1" ht="14.4" x14ac:dyDescent="0.3">
      <c r="C49" s="69"/>
    </row>
    <row r="50" spans="3:3" s="27" customFormat="1" ht="14.4" x14ac:dyDescent="0.3">
      <c r="C50" s="69"/>
    </row>
    <row r="51" spans="3:3" s="27" customFormat="1" ht="14.4" x14ac:dyDescent="0.3">
      <c r="C51" s="69"/>
    </row>
    <row r="52" spans="3:3" s="27" customFormat="1" ht="14.4" x14ac:dyDescent="0.3">
      <c r="C52" s="69"/>
    </row>
    <row r="53" spans="3:3" s="27" customFormat="1" ht="14.4" x14ac:dyDescent="0.3">
      <c r="C53" s="69"/>
    </row>
    <row r="54" spans="3:3" s="27" customFormat="1" ht="14.4" x14ac:dyDescent="0.3">
      <c r="C54" s="69"/>
    </row>
    <row r="55" spans="3:3" s="27" customFormat="1" ht="14.4" x14ac:dyDescent="0.3">
      <c r="C55" s="69"/>
    </row>
    <row r="56" spans="3:3" s="27" customFormat="1" ht="14.4" x14ac:dyDescent="0.3">
      <c r="C56" s="69"/>
    </row>
    <row r="57" spans="3:3" s="27" customFormat="1" ht="14.4" x14ac:dyDescent="0.3">
      <c r="C57" s="69"/>
    </row>
    <row r="58" spans="3:3" s="27" customFormat="1" ht="14.4" x14ac:dyDescent="0.3">
      <c r="C58" s="69"/>
    </row>
    <row r="59" spans="3:3" s="27" customFormat="1" ht="14.4" x14ac:dyDescent="0.3">
      <c r="C59" s="69"/>
    </row>
    <row r="60" spans="3:3" s="27" customFormat="1" ht="14.4" x14ac:dyDescent="0.3">
      <c r="C60" s="69"/>
    </row>
    <row r="61" spans="3:3" s="27" customFormat="1" ht="14.4" x14ac:dyDescent="0.3">
      <c r="C61" s="69"/>
    </row>
    <row r="62" spans="3:3" s="27" customFormat="1" ht="14.4" x14ac:dyDescent="0.3">
      <c r="C62" s="69"/>
    </row>
    <row r="63" spans="3:3" s="27" customFormat="1" ht="14.4" x14ac:dyDescent="0.3">
      <c r="C63" s="69"/>
    </row>
    <row r="64" spans="3:3" s="27" customFormat="1" ht="14.4" x14ac:dyDescent="0.3">
      <c r="C64" s="69"/>
    </row>
    <row r="65" spans="3:3" s="27" customFormat="1" ht="14.4" x14ac:dyDescent="0.3">
      <c r="C65" s="69"/>
    </row>
    <row r="66" spans="3:3" s="27" customFormat="1" ht="14.4" x14ac:dyDescent="0.3">
      <c r="C66" s="69"/>
    </row>
    <row r="67" spans="3:3" s="27" customFormat="1" ht="14.4" x14ac:dyDescent="0.3">
      <c r="C67" s="69"/>
    </row>
    <row r="68" spans="3:3" s="27" customFormat="1" ht="14.4" x14ac:dyDescent="0.3">
      <c r="C68" s="69"/>
    </row>
    <row r="69" spans="3:3" s="27" customFormat="1" ht="14.4" x14ac:dyDescent="0.3">
      <c r="C69" s="69"/>
    </row>
    <row r="70" spans="3:3" s="27" customFormat="1" ht="14.4" x14ac:dyDescent="0.3">
      <c r="C70" s="69"/>
    </row>
    <row r="71" spans="3:3" s="27" customFormat="1" ht="14.4" x14ac:dyDescent="0.3">
      <c r="C71" s="69"/>
    </row>
    <row r="72" spans="3:3" s="27" customFormat="1" ht="14.4" x14ac:dyDescent="0.3">
      <c r="C72" s="69"/>
    </row>
    <row r="73" spans="3:3" s="27" customFormat="1" ht="14.4" x14ac:dyDescent="0.3">
      <c r="C73" s="69"/>
    </row>
    <row r="74" spans="3:3" s="27" customFormat="1" ht="14.4" x14ac:dyDescent="0.3">
      <c r="C74" s="69"/>
    </row>
    <row r="75" spans="3:3" s="27" customFormat="1" ht="14.4" x14ac:dyDescent="0.3">
      <c r="C75" s="69"/>
    </row>
    <row r="76" spans="3:3" s="27" customFormat="1" ht="14.4" x14ac:dyDescent="0.3">
      <c r="C76" s="69"/>
    </row>
    <row r="77" spans="3:3" s="27" customFormat="1" ht="14.4" x14ac:dyDescent="0.3">
      <c r="C77" s="69"/>
    </row>
    <row r="78" spans="3:3" s="27" customFormat="1" ht="14.4" x14ac:dyDescent="0.3">
      <c r="C78" s="69"/>
    </row>
    <row r="79" spans="3:3" s="27" customFormat="1" ht="14.4" x14ac:dyDescent="0.3">
      <c r="C79" s="69"/>
    </row>
    <row r="80" spans="3:3" s="27" customFormat="1" ht="14.4" x14ac:dyDescent="0.3">
      <c r="C80" s="69"/>
    </row>
    <row r="81" spans="3:3" s="27" customFormat="1" ht="14.4" x14ac:dyDescent="0.3">
      <c r="C81" s="69"/>
    </row>
    <row r="82" spans="3:3" s="27" customFormat="1" ht="14.4" x14ac:dyDescent="0.3">
      <c r="C82" s="69"/>
    </row>
    <row r="83" spans="3:3" s="27" customFormat="1" ht="14.4" x14ac:dyDescent="0.3">
      <c r="C83" s="69"/>
    </row>
    <row r="84" spans="3:3" s="27" customFormat="1" ht="14.4" x14ac:dyDescent="0.3">
      <c r="C84" s="69"/>
    </row>
    <row r="85" spans="3:3" s="27" customFormat="1" ht="14.4" x14ac:dyDescent="0.3">
      <c r="C85" s="69"/>
    </row>
    <row r="86" spans="3:3" s="27" customFormat="1" ht="14.4" x14ac:dyDescent="0.3">
      <c r="C86" s="69"/>
    </row>
    <row r="87" spans="3:3" s="27" customFormat="1" ht="14.4" x14ac:dyDescent="0.3">
      <c r="C87" s="69"/>
    </row>
    <row r="88" spans="3:3" s="27" customFormat="1" ht="14.4" x14ac:dyDescent="0.3">
      <c r="C88" s="69"/>
    </row>
    <row r="89" spans="3:3" s="27" customFormat="1" ht="14.4" x14ac:dyDescent="0.3">
      <c r="C89" s="69"/>
    </row>
    <row r="90" spans="3:3" s="27" customFormat="1" ht="14.4" x14ac:dyDescent="0.3">
      <c r="C90" s="69"/>
    </row>
    <row r="91" spans="3:3" s="27" customFormat="1" ht="14.4" x14ac:dyDescent="0.3">
      <c r="C91" s="69"/>
    </row>
    <row r="92" spans="3:3" s="27" customFormat="1" ht="14.4" x14ac:dyDescent="0.3">
      <c r="C92" s="69"/>
    </row>
    <row r="93" spans="3:3" s="27" customFormat="1" ht="14.4" x14ac:dyDescent="0.3">
      <c r="C93" s="69"/>
    </row>
    <row r="94" spans="3:3" s="27" customFormat="1" ht="14.4" x14ac:dyDescent="0.3">
      <c r="C94" s="69"/>
    </row>
    <row r="95" spans="3:3" s="27" customFormat="1" ht="14.4" x14ac:dyDescent="0.3">
      <c r="C95" s="69"/>
    </row>
    <row r="96" spans="3:3" s="27" customFormat="1" ht="14.4" x14ac:dyDescent="0.3">
      <c r="C96" s="69"/>
    </row>
    <row r="97" spans="3:3" s="27" customFormat="1" ht="14.4" x14ac:dyDescent="0.3">
      <c r="C97" s="69"/>
    </row>
    <row r="98" spans="3:3" s="27" customFormat="1" ht="14.4" x14ac:dyDescent="0.3">
      <c r="C98" s="69"/>
    </row>
    <row r="99" spans="3:3" s="27" customFormat="1" ht="14.4" x14ac:dyDescent="0.3">
      <c r="C99" s="69"/>
    </row>
    <row r="100" spans="3:3" s="27" customFormat="1" ht="14.4" x14ac:dyDescent="0.3">
      <c r="C100" s="69"/>
    </row>
    <row r="101" spans="3:3" s="27" customFormat="1" ht="14.4" x14ac:dyDescent="0.3">
      <c r="C101" s="69"/>
    </row>
    <row r="102" spans="3:3" s="27" customFormat="1" ht="14.4" x14ac:dyDescent="0.3">
      <c r="C102" s="69"/>
    </row>
    <row r="103" spans="3:3" s="27" customFormat="1" ht="14.4" x14ac:dyDescent="0.3">
      <c r="C103" s="69"/>
    </row>
    <row r="104" spans="3:3" s="27" customFormat="1" ht="14.4" x14ac:dyDescent="0.3">
      <c r="C104" s="69"/>
    </row>
    <row r="105" spans="3:3" s="27" customFormat="1" ht="14.4" x14ac:dyDescent="0.3">
      <c r="C105" s="69"/>
    </row>
    <row r="106" spans="3:3" s="27" customFormat="1" ht="14.4" x14ac:dyDescent="0.3">
      <c r="C106" s="69"/>
    </row>
    <row r="107" spans="3:3" s="27" customFormat="1" ht="14.4" x14ac:dyDescent="0.3">
      <c r="C107" s="69"/>
    </row>
    <row r="108" spans="3:3" s="27" customFormat="1" ht="14.4" x14ac:dyDescent="0.3">
      <c r="C108" s="69"/>
    </row>
    <row r="109" spans="3:3" s="27" customFormat="1" ht="14.4" x14ac:dyDescent="0.3">
      <c r="C109" s="69"/>
    </row>
    <row r="110" spans="3:3" s="27" customFormat="1" ht="14.4" x14ac:dyDescent="0.3">
      <c r="C110" s="69"/>
    </row>
    <row r="111" spans="3:3" s="27" customFormat="1" ht="14.4" x14ac:dyDescent="0.3">
      <c r="C111" s="69"/>
    </row>
    <row r="112" spans="3:3" s="27" customFormat="1" ht="14.4" x14ac:dyDescent="0.3">
      <c r="C112" s="69"/>
    </row>
    <row r="113" spans="3:3" s="27" customFormat="1" ht="14.4" x14ac:dyDescent="0.3">
      <c r="C113" s="69"/>
    </row>
    <row r="114" spans="3:3" s="27" customFormat="1" ht="14.4" x14ac:dyDescent="0.3">
      <c r="C114" s="69"/>
    </row>
    <row r="115" spans="3:3" s="27" customFormat="1" ht="14.4" x14ac:dyDescent="0.3">
      <c r="C115" s="69"/>
    </row>
    <row r="116" spans="3:3" s="27" customFormat="1" ht="14.4" x14ac:dyDescent="0.3">
      <c r="C116" s="69"/>
    </row>
    <row r="117" spans="3:3" s="27" customFormat="1" ht="14.4" x14ac:dyDescent="0.3">
      <c r="C117" s="69"/>
    </row>
    <row r="118" spans="3:3" s="27" customFormat="1" ht="14.4" x14ac:dyDescent="0.3">
      <c r="C118" s="69"/>
    </row>
    <row r="119" spans="3:3" s="27" customFormat="1" ht="14.4" x14ac:dyDescent="0.3">
      <c r="C119" s="69"/>
    </row>
    <row r="120" spans="3:3" s="27" customFormat="1" ht="14.4" x14ac:dyDescent="0.3">
      <c r="C120" s="69"/>
    </row>
    <row r="121" spans="3:3" s="27" customFormat="1" ht="14.4" x14ac:dyDescent="0.3">
      <c r="C121" s="69"/>
    </row>
    <row r="122" spans="3:3" s="27" customFormat="1" ht="14.4" x14ac:dyDescent="0.3">
      <c r="C122" s="69"/>
    </row>
    <row r="123" spans="3:3" s="27" customFormat="1" ht="14.4" x14ac:dyDescent="0.3">
      <c r="C123" s="69"/>
    </row>
    <row r="124" spans="3:3" s="27" customFormat="1" ht="14.4" x14ac:dyDescent="0.3">
      <c r="C124" s="69"/>
    </row>
    <row r="125" spans="3:3" s="27" customFormat="1" ht="14.4" x14ac:dyDescent="0.3">
      <c r="C125" s="69"/>
    </row>
    <row r="126" spans="3:3" s="27" customFormat="1" ht="14.4" x14ac:dyDescent="0.3">
      <c r="C126" s="69"/>
    </row>
    <row r="127" spans="3:3" s="27" customFormat="1" ht="14.4" x14ac:dyDescent="0.3">
      <c r="C127" s="69"/>
    </row>
    <row r="128" spans="3:3" s="27" customFormat="1" ht="14.4" x14ac:dyDescent="0.3">
      <c r="C128" s="69"/>
    </row>
    <row r="129" spans="3:3" s="27" customFormat="1" ht="14.4" x14ac:dyDescent="0.3">
      <c r="C129" s="69"/>
    </row>
    <row r="130" spans="3:3" s="27" customFormat="1" ht="14.4" x14ac:dyDescent="0.3">
      <c r="C130" s="69"/>
    </row>
    <row r="131" spans="3:3" s="27" customFormat="1" ht="14.4" x14ac:dyDescent="0.3">
      <c r="C131" s="69"/>
    </row>
    <row r="132" spans="3:3" s="27" customFormat="1" ht="14.4" x14ac:dyDescent="0.3">
      <c r="C132" s="69"/>
    </row>
    <row r="133" spans="3:3" s="27" customFormat="1" ht="14.4" x14ac:dyDescent="0.3">
      <c r="C133" s="69"/>
    </row>
    <row r="134" spans="3:3" s="27" customFormat="1" ht="14.4" x14ac:dyDescent="0.3">
      <c r="C134" s="69"/>
    </row>
    <row r="135" spans="3:3" s="27" customFormat="1" ht="14.4" x14ac:dyDescent="0.3">
      <c r="C135" s="69"/>
    </row>
    <row r="136" spans="3:3" s="27" customFormat="1" ht="14.4" x14ac:dyDescent="0.3">
      <c r="C136" s="69"/>
    </row>
    <row r="137" spans="3:3" s="27" customFormat="1" ht="14.4" x14ac:dyDescent="0.3">
      <c r="C137" s="69"/>
    </row>
    <row r="138" spans="3:3" s="27" customFormat="1" ht="14.4" x14ac:dyDescent="0.3">
      <c r="C138" s="69"/>
    </row>
    <row r="139" spans="3:3" s="27" customFormat="1" ht="14.4" x14ac:dyDescent="0.3">
      <c r="C139" s="69"/>
    </row>
    <row r="140" spans="3:3" s="27" customFormat="1" ht="14.4" x14ac:dyDescent="0.3">
      <c r="C140" s="69"/>
    </row>
    <row r="141" spans="3:3" s="27" customFormat="1" ht="14.4" x14ac:dyDescent="0.3">
      <c r="C141" s="69"/>
    </row>
    <row r="142" spans="3:3" s="27" customFormat="1" ht="14.4" x14ac:dyDescent="0.3">
      <c r="C142" s="69"/>
    </row>
    <row r="143" spans="3:3" s="27" customFormat="1" ht="14.4" x14ac:dyDescent="0.3">
      <c r="C143" s="69"/>
    </row>
    <row r="144" spans="3:3" s="27" customFormat="1" ht="14.4" x14ac:dyDescent="0.3">
      <c r="C144" s="69"/>
    </row>
    <row r="145" spans="3:3" s="27" customFormat="1" ht="14.4" x14ac:dyDescent="0.3">
      <c r="C145" s="69"/>
    </row>
    <row r="146" spans="3:3" s="27" customFormat="1" ht="14.4" x14ac:dyDescent="0.3">
      <c r="C146" s="69"/>
    </row>
    <row r="147" spans="3:3" s="27" customFormat="1" ht="14.4" x14ac:dyDescent="0.3">
      <c r="C147" s="69"/>
    </row>
    <row r="148" spans="3:3" s="27" customFormat="1" ht="14.4" x14ac:dyDescent="0.3">
      <c r="C148" s="69"/>
    </row>
    <row r="149" spans="3:3" s="27" customFormat="1" ht="14.4" x14ac:dyDescent="0.3">
      <c r="C149" s="69"/>
    </row>
    <row r="150" spans="3:3" s="27" customFormat="1" ht="14.4" x14ac:dyDescent="0.3">
      <c r="C150" s="69"/>
    </row>
    <row r="151" spans="3:3" s="27" customFormat="1" ht="14.4" x14ac:dyDescent="0.3">
      <c r="C151" s="69"/>
    </row>
    <row r="152" spans="3:3" s="27" customFormat="1" ht="14.4" x14ac:dyDescent="0.3">
      <c r="C152" s="69"/>
    </row>
    <row r="153" spans="3:3" s="27" customFormat="1" ht="14.4" x14ac:dyDescent="0.3">
      <c r="C153" s="69"/>
    </row>
    <row r="154" spans="3:3" s="27" customFormat="1" ht="14.4" x14ac:dyDescent="0.3">
      <c r="C154" s="69"/>
    </row>
    <row r="155" spans="3:3" s="27" customFormat="1" ht="14.4" x14ac:dyDescent="0.3">
      <c r="C155" s="69"/>
    </row>
    <row r="156" spans="3:3" s="27" customFormat="1" ht="14.4" x14ac:dyDescent="0.3">
      <c r="C156" s="69"/>
    </row>
    <row r="157" spans="3:3" s="27" customFormat="1" ht="14.4" x14ac:dyDescent="0.3">
      <c r="C157" s="69"/>
    </row>
    <row r="158" spans="3:3" s="27" customFormat="1" ht="14.4" x14ac:dyDescent="0.3">
      <c r="C158" s="69"/>
    </row>
    <row r="159" spans="3:3" s="27" customFormat="1" ht="14.4" x14ac:dyDescent="0.3">
      <c r="C159" s="69"/>
    </row>
    <row r="160" spans="3:3" s="27" customFormat="1" ht="14.4" x14ac:dyDescent="0.3">
      <c r="C160" s="69"/>
    </row>
    <row r="161" spans="3:3" s="27" customFormat="1" ht="14.4" x14ac:dyDescent="0.3">
      <c r="C161" s="69"/>
    </row>
    <row r="162" spans="3:3" s="27" customFormat="1" ht="14.4" x14ac:dyDescent="0.3">
      <c r="C162" s="69"/>
    </row>
    <row r="163" spans="3:3" s="27" customFormat="1" ht="14.4" x14ac:dyDescent="0.3">
      <c r="C163" s="69"/>
    </row>
    <row r="164" spans="3:3" s="27" customFormat="1" ht="14.4" x14ac:dyDescent="0.3">
      <c r="C164" s="69"/>
    </row>
    <row r="165" spans="3:3" s="27" customFormat="1" ht="14.4" x14ac:dyDescent="0.3">
      <c r="C165" s="69"/>
    </row>
    <row r="166" spans="3:3" s="27" customFormat="1" ht="14.4" x14ac:dyDescent="0.3">
      <c r="C166" s="69"/>
    </row>
    <row r="167" spans="3:3" s="27" customFormat="1" ht="14.4" x14ac:dyDescent="0.3">
      <c r="C167" s="69"/>
    </row>
    <row r="168" spans="3:3" s="27" customFormat="1" ht="14.4" x14ac:dyDescent="0.3">
      <c r="C168" s="69"/>
    </row>
    <row r="169" spans="3:3" s="27" customFormat="1" ht="14.4" x14ac:dyDescent="0.3">
      <c r="C169" s="69"/>
    </row>
    <row r="170" spans="3:3" s="27" customFormat="1" ht="14.4" x14ac:dyDescent="0.3">
      <c r="C170" s="69"/>
    </row>
    <row r="171" spans="3:3" s="27" customFormat="1" ht="14.4" x14ac:dyDescent="0.3">
      <c r="C171" s="69"/>
    </row>
    <row r="172" spans="3:3" s="27" customFormat="1" ht="14.4" x14ac:dyDescent="0.3">
      <c r="C172" s="69"/>
    </row>
    <row r="173" spans="3:3" s="27" customFormat="1" ht="14.4" x14ac:dyDescent="0.3">
      <c r="C173" s="69"/>
    </row>
    <row r="174" spans="3:3" s="27" customFormat="1" ht="14.4" x14ac:dyDescent="0.3">
      <c r="C174" s="69"/>
    </row>
    <row r="175" spans="3:3" s="27" customFormat="1" ht="14.4" x14ac:dyDescent="0.3">
      <c r="C175" s="69"/>
    </row>
    <row r="176" spans="3:3" s="27" customFormat="1" ht="14.4" x14ac:dyDescent="0.3">
      <c r="C176" s="69"/>
    </row>
    <row r="177" spans="3:3" s="27" customFormat="1" ht="14.4" x14ac:dyDescent="0.3">
      <c r="C177" s="69"/>
    </row>
    <row r="178" spans="3:3" s="27" customFormat="1" ht="14.4" x14ac:dyDescent="0.3">
      <c r="C178" s="69"/>
    </row>
    <row r="179" spans="3:3" s="27" customFormat="1" ht="14.4" x14ac:dyDescent="0.3">
      <c r="C179" s="69"/>
    </row>
    <row r="180" spans="3:3" s="27" customFormat="1" ht="14.4" x14ac:dyDescent="0.3">
      <c r="C180" s="69"/>
    </row>
    <row r="181" spans="3:3" s="27" customFormat="1" ht="14.4" x14ac:dyDescent="0.3">
      <c r="C181" s="69"/>
    </row>
    <row r="182" spans="3:3" s="27" customFormat="1" ht="14.4" x14ac:dyDescent="0.3">
      <c r="C182" s="69"/>
    </row>
    <row r="183" spans="3:3" s="27" customFormat="1" ht="14.4" x14ac:dyDescent="0.3">
      <c r="C183" s="69"/>
    </row>
    <row r="184" spans="3:3" s="27" customFormat="1" ht="14.4" x14ac:dyDescent="0.3">
      <c r="C184" s="69"/>
    </row>
    <row r="185" spans="3:3" s="27" customFormat="1" ht="14.4" x14ac:dyDescent="0.3">
      <c r="C185" s="69"/>
    </row>
    <row r="186" spans="3:3" s="27" customFormat="1" ht="14.4" x14ac:dyDescent="0.3">
      <c r="C186" s="69"/>
    </row>
    <row r="187" spans="3:3" s="27" customFormat="1" ht="14.4" x14ac:dyDescent="0.3">
      <c r="C187" s="69"/>
    </row>
    <row r="188" spans="3:3" s="27" customFormat="1" ht="14.4" x14ac:dyDescent="0.3">
      <c r="C188" s="69"/>
    </row>
    <row r="189" spans="3:3" s="27" customFormat="1" ht="14.4" x14ac:dyDescent="0.3">
      <c r="C189" s="69"/>
    </row>
    <row r="190" spans="3:3" s="27" customFormat="1" ht="14.4" x14ac:dyDescent="0.3">
      <c r="C190" s="69"/>
    </row>
    <row r="191" spans="3:3" s="27" customFormat="1" ht="14.4" x14ac:dyDescent="0.3">
      <c r="C191" s="69"/>
    </row>
    <row r="192" spans="3:3" s="27" customFormat="1" ht="14.4" x14ac:dyDescent="0.3">
      <c r="C192" s="69"/>
    </row>
    <row r="193" spans="3:3" s="27" customFormat="1" ht="14.4" x14ac:dyDescent="0.3">
      <c r="C193" s="69"/>
    </row>
    <row r="194" spans="3:3" s="27" customFormat="1" ht="14.4" x14ac:dyDescent="0.3">
      <c r="C194" s="69"/>
    </row>
    <row r="195" spans="3:3" s="27" customFormat="1" ht="14.4" x14ac:dyDescent="0.3">
      <c r="C195" s="69"/>
    </row>
    <row r="196" spans="3:3" s="27" customFormat="1" ht="14.4" x14ac:dyDescent="0.3">
      <c r="C196" s="69"/>
    </row>
    <row r="197" spans="3:3" s="27" customFormat="1" ht="14.4" x14ac:dyDescent="0.3">
      <c r="C197" s="69"/>
    </row>
    <row r="198" spans="3:3" s="27" customFormat="1" ht="14.4" x14ac:dyDescent="0.3">
      <c r="C198" s="69"/>
    </row>
    <row r="199" spans="3:3" s="27" customFormat="1" ht="14.4" x14ac:dyDescent="0.3">
      <c r="C199" s="69"/>
    </row>
    <row r="200" spans="3:3" s="27" customFormat="1" ht="14.4" x14ac:dyDescent="0.3">
      <c r="C200" s="69"/>
    </row>
    <row r="201" spans="3:3" s="27" customFormat="1" ht="14.4" x14ac:dyDescent="0.3">
      <c r="C201" s="69"/>
    </row>
    <row r="202" spans="3:3" s="27" customFormat="1" ht="14.4" x14ac:dyDescent="0.3">
      <c r="C202" s="69"/>
    </row>
    <row r="203" spans="3:3" s="27" customFormat="1" ht="14.4" x14ac:dyDescent="0.3">
      <c r="C203" s="69"/>
    </row>
    <row r="204" spans="3:3" s="27" customFormat="1" ht="14.4" x14ac:dyDescent="0.3">
      <c r="C204" s="69"/>
    </row>
    <row r="205" spans="3:3" s="27" customFormat="1" ht="14.4" x14ac:dyDescent="0.3">
      <c r="C205" s="69"/>
    </row>
    <row r="206" spans="3:3" s="27" customFormat="1" ht="14.4" x14ac:dyDescent="0.3">
      <c r="C206" s="69"/>
    </row>
    <row r="207" spans="3:3" s="27" customFormat="1" ht="14.4" x14ac:dyDescent="0.3">
      <c r="C207" s="69"/>
    </row>
    <row r="208" spans="3:3" s="27" customFormat="1" ht="14.4" x14ac:dyDescent="0.3">
      <c r="C208" s="69"/>
    </row>
    <row r="209" spans="3:3" s="27" customFormat="1" ht="14.4" x14ac:dyDescent="0.3">
      <c r="C209" s="69"/>
    </row>
    <row r="210" spans="3:3" s="27" customFormat="1" ht="14.4" x14ac:dyDescent="0.3">
      <c r="C210" s="69"/>
    </row>
    <row r="211" spans="3:3" s="27" customFormat="1" ht="14.4" x14ac:dyDescent="0.3">
      <c r="C211" s="69"/>
    </row>
    <row r="212" spans="3:3" s="27" customFormat="1" ht="14.4" x14ac:dyDescent="0.3">
      <c r="C212" s="69"/>
    </row>
    <row r="213" spans="3:3" s="27" customFormat="1" ht="14.4" x14ac:dyDescent="0.3">
      <c r="C213" s="69"/>
    </row>
    <row r="214" spans="3:3" s="27" customFormat="1" ht="14.4" x14ac:dyDescent="0.3">
      <c r="C214" s="69"/>
    </row>
    <row r="215" spans="3:3" s="27" customFormat="1" ht="14.4" x14ac:dyDescent="0.3">
      <c r="C215" s="69"/>
    </row>
    <row r="216" spans="3:3" s="27" customFormat="1" ht="14.4" x14ac:dyDescent="0.3">
      <c r="C216" s="69"/>
    </row>
    <row r="217" spans="3:3" s="27" customFormat="1" ht="14.4" x14ac:dyDescent="0.3">
      <c r="C217" s="69"/>
    </row>
    <row r="218" spans="3:3" s="27" customFormat="1" ht="14.4" x14ac:dyDescent="0.3">
      <c r="C218" s="69"/>
    </row>
    <row r="219" spans="3:3" s="27" customFormat="1" ht="14.4" x14ac:dyDescent="0.3">
      <c r="C219" s="69"/>
    </row>
    <row r="220" spans="3:3" s="27" customFormat="1" ht="14.4" x14ac:dyDescent="0.3">
      <c r="C220" s="69"/>
    </row>
    <row r="221" spans="3:3" s="27" customFormat="1" ht="14.4" x14ac:dyDescent="0.3">
      <c r="C221" s="69"/>
    </row>
    <row r="222" spans="3:3" s="27" customFormat="1" ht="14.4" x14ac:dyDescent="0.3">
      <c r="C222" s="69"/>
    </row>
    <row r="223" spans="3:3" s="27" customFormat="1" ht="14.4" x14ac:dyDescent="0.3">
      <c r="C223" s="69"/>
    </row>
    <row r="224" spans="3:3" s="27" customFormat="1" ht="14.4" x14ac:dyDescent="0.3">
      <c r="C224" s="69"/>
    </row>
    <row r="225" spans="3:3" s="27" customFormat="1" ht="14.4" x14ac:dyDescent="0.3">
      <c r="C225" s="69"/>
    </row>
    <row r="226" spans="3:3" s="27" customFormat="1" ht="14.4" x14ac:dyDescent="0.3">
      <c r="C226" s="69"/>
    </row>
    <row r="227" spans="3:3" s="27" customFormat="1" ht="14.4" x14ac:dyDescent="0.3">
      <c r="C227" s="69"/>
    </row>
    <row r="228" spans="3:3" s="27" customFormat="1" ht="14.4" x14ac:dyDescent="0.3">
      <c r="C228" s="69"/>
    </row>
    <row r="229" spans="3:3" s="27" customFormat="1" ht="14.4" x14ac:dyDescent="0.3">
      <c r="C229" s="69"/>
    </row>
    <row r="230" spans="3:3" s="27" customFormat="1" ht="14.4" x14ac:dyDescent="0.3">
      <c r="C230" s="69"/>
    </row>
    <row r="231" spans="3:3" s="27" customFormat="1" ht="14.4" x14ac:dyDescent="0.3">
      <c r="C231" s="69"/>
    </row>
    <row r="232" spans="3:3" s="27" customFormat="1" ht="14.4" x14ac:dyDescent="0.3">
      <c r="C232" s="69"/>
    </row>
    <row r="233" spans="3:3" s="27" customFormat="1" ht="14.4" x14ac:dyDescent="0.3">
      <c r="C233" s="69"/>
    </row>
    <row r="234" spans="3:3" s="27" customFormat="1" ht="14.4" x14ac:dyDescent="0.3">
      <c r="C234" s="69"/>
    </row>
    <row r="235" spans="3:3" s="27" customFormat="1" ht="14.4" x14ac:dyDescent="0.3">
      <c r="C235" s="69"/>
    </row>
    <row r="236" spans="3:3" s="27" customFormat="1" ht="14.4" x14ac:dyDescent="0.3">
      <c r="C236" s="69"/>
    </row>
    <row r="237" spans="3:3" s="27" customFormat="1" ht="14.4" x14ac:dyDescent="0.3">
      <c r="C237" s="69"/>
    </row>
    <row r="238" spans="3:3" s="27" customFormat="1" ht="14.4" x14ac:dyDescent="0.3">
      <c r="C238" s="69"/>
    </row>
    <row r="239" spans="3:3" s="27" customFormat="1" ht="14.4" x14ac:dyDescent="0.3">
      <c r="C239" s="69"/>
    </row>
    <row r="240" spans="3:3" s="27" customFormat="1" ht="14.4" x14ac:dyDescent="0.3">
      <c r="C240" s="69"/>
    </row>
    <row r="241" spans="3:3" s="27" customFormat="1" ht="14.4" x14ac:dyDescent="0.3">
      <c r="C241" s="69"/>
    </row>
    <row r="242" spans="3:3" s="27" customFormat="1" ht="14.4" x14ac:dyDescent="0.3">
      <c r="C242" s="69"/>
    </row>
    <row r="243" spans="3:3" s="27" customFormat="1" ht="14.4" x14ac:dyDescent="0.3">
      <c r="C243" s="69"/>
    </row>
    <row r="244" spans="3:3" s="27" customFormat="1" ht="14.4" x14ac:dyDescent="0.3">
      <c r="C244" s="69"/>
    </row>
    <row r="245" spans="3:3" s="27" customFormat="1" ht="14.4" x14ac:dyDescent="0.3">
      <c r="C245" s="69"/>
    </row>
    <row r="246" spans="3:3" s="27" customFormat="1" ht="14.4" x14ac:dyDescent="0.3">
      <c r="C246" s="69"/>
    </row>
    <row r="247" spans="3:3" s="27" customFormat="1" ht="14.4" x14ac:dyDescent="0.3">
      <c r="C247" s="69"/>
    </row>
    <row r="248" spans="3:3" s="27" customFormat="1" ht="14.4" x14ac:dyDescent="0.3">
      <c r="C248" s="69"/>
    </row>
    <row r="249" spans="3:3" s="27" customFormat="1" ht="14.4" x14ac:dyDescent="0.3">
      <c r="C249" s="69"/>
    </row>
    <row r="250" spans="3:3" s="27" customFormat="1" ht="14.4" x14ac:dyDescent="0.3">
      <c r="C250" s="69"/>
    </row>
    <row r="251" spans="3:3" s="27" customFormat="1" ht="14.4" x14ac:dyDescent="0.3">
      <c r="C251" s="69"/>
    </row>
    <row r="252" spans="3:3" s="27" customFormat="1" ht="14.4" x14ac:dyDescent="0.3">
      <c r="C252" s="69"/>
    </row>
    <row r="253" spans="3:3" s="27" customFormat="1" ht="14.4" x14ac:dyDescent="0.3">
      <c r="C253" s="69"/>
    </row>
    <row r="254" spans="3:3" s="27" customFormat="1" ht="14.4" x14ac:dyDescent="0.3">
      <c r="C254" s="69"/>
    </row>
    <row r="255" spans="3:3" s="27" customFormat="1" ht="14.4" x14ac:dyDescent="0.3">
      <c r="C255" s="69"/>
    </row>
    <row r="256" spans="3:3" s="27" customFormat="1" ht="14.4" x14ac:dyDescent="0.3">
      <c r="C256" s="69"/>
    </row>
    <row r="257" spans="3:3" s="27" customFormat="1" ht="14.4" x14ac:dyDescent="0.3">
      <c r="C257" s="69"/>
    </row>
    <row r="258" spans="3:3" s="27" customFormat="1" ht="14.4" x14ac:dyDescent="0.3">
      <c r="C258" s="69"/>
    </row>
    <row r="259" spans="3:3" s="27" customFormat="1" ht="14.4" x14ac:dyDescent="0.3">
      <c r="C259" s="69"/>
    </row>
    <row r="260" spans="3:3" s="27" customFormat="1" ht="14.4" x14ac:dyDescent="0.3">
      <c r="C260" s="69"/>
    </row>
    <row r="261" spans="3:3" s="27" customFormat="1" ht="14.4" x14ac:dyDescent="0.3">
      <c r="C261" s="69"/>
    </row>
    <row r="262" spans="3:3" s="27" customFormat="1" ht="14.4" x14ac:dyDescent="0.3">
      <c r="C262" s="69"/>
    </row>
    <row r="263" spans="3:3" s="27" customFormat="1" ht="14.4" x14ac:dyDescent="0.3">
      <c r="C263" s="69"/>
    </row>
    <row r="264" spans="3:3" s="27" customFormat="1" ht="14.4" x14ac:dyDescent="0.3">
      <c r="C264" s="69"/>
    </row>
    <row r="265" spans="3:3" s="27" customFormat="1" ht="14.4" x14ac:dyDescent="0.3">
      <c r="C265" s="69"/>
    </row>
    <row r="266" spans="3:3" s="27" customFormat="1" ht="14.4" x14ac:dyDescent="0.3">
      <c r="C266" s="69"/>
    </row>
    <row r="267" spans="3:3" s="27" customFormat="1" ht="14.4" x14ac:dyDescent="0.3">
      <c r="C267" s="69"/>
    </row>
    <row r="268" spans="3:3" s="27" customFormat="1" ht="14.4" x14ac:dyDescent="0.3">
      <c r="C268" s="69"/>
    </row>
    <row r="269" spans="3:3" s="27" customFormat="1" ht="14.4" x14ac:dyDescent="0.3">
      <c r="C269" s="69"/>
    </row>
    <row r="270" spans="3:3" s="27" customFormat="1" ht="14.4" x14ac:dyDescent="0.3">
      <c r="C270" s="69"/>
    </row>
    <row r="271" spans="3:3" s="27" customFormat="1" ht="14.4" x14ac:dyDescent="0.3">
      <c r="C271" s="69"/>
    </row>
    <row r="272" spans="3:3" s="27" customFormat="1" ht="14.4" x14ac:dyDescent="0.3">
      <c r="C272" s="69"/>
    </row>
    <row r="273" spans="3:3" s="27" customFormat="1" ht="14.4" x14ac:dyDescent="0.3">
      <c r="C273" s="69"/>
    </row>
    <row r="274" spans="3:3" s="27" customFormat="1" ht="14.4" x14ac:dyDescent="0.3">
      <c r="C274" s="69"/>
    </row>
    <row r="275" spans="3:3" s="27" customFormat="1" ht="14.4" x14ac:dyDescent="0.3">
      <c r="C275" s="69"/>
    </row>
    <row r="276" spans="3:3" s="27" customFormat="1" ht="14.4" x14ac:dyDescent="0.3">
      <c r="C276" s="69"/>
    </row>
    <row r="277" spans="3:3" s="27" customFormat="1" ht="14.4" x14ac:dyDescent="0.3">
      <c r="C277" s="69"/>
    </row>
    <row r="278" spans="3:3" s="27" customFormat="1" ht="14.4" x14ac:dyDescent="0.3">
      <c r="C278" s="69"/>
    </row>
    <row r="279" spans="3:3" s="27" customFormat="1" ht="14.4" x14ac:dyDescent="0.3">
      <c r="C279" s="69"/>
    </row>
    <row r="280" spans="3:3" s="27" customFormat="1" ht="14.4" x14ac:dyDescent="0.3">
      <c r="C280" s="69"/>
    </row>
    <row r="281" spans="3:3" s="27" customFormat="1" ht="14.4" x14ac:dyDescent="0.3">
      <c r="C281" s="69"/>
    </row>
    <row r="282" spans="3:3" s="27" customFormat="1" ht="14.4" x14ac:dyDescent="0.3">
      <c r="C282" s="69"/>
    </row>
    <row r="283" spans="3:3" s="27" customFormat="1" ht="14.4" x14ac:dyDescent="0.3">
      <c r="C283" s="69"/>
    </row>
    <row r="284" spans="3:3" s="27" customFormat="1" ht="14.4" x14ac:dyDescent="0.3">
      <c r="C284" s="69"/>
    </row>
    <row r="285" spans="3:3" s="27" customFormat="1" ht="14.4" x14ac:dyDescent="0.3">
      <c r="C285" s="69"/>
    </row>
    <row r="286" spans="3:3" s="27" customFormat="1" ht="14.4" x14ac:dyDescent="0.3">
      <c r="C286" s="69"/>
    </row>
    <row r="287" spans="3:3" s="27" customFormat="1" ht="14.4" x14ac:dyDescent="0.3">
      <c r="C287" s="69"/>
    </row>
    <row r="288" spans="3:3" s="27" customFormat="1" ht="14.4" x14ac:dyDescent="0.3">
      <c r="C288" s="69"/>
    </row>
    <row r="289" spans="3:3" s="27" customFormat="1" ht="14.4" x14ac:dyDescent="0.3">
      <c r="C289" s="69"/>
    </row>
    <row r="290" spans="3:3" s="27" customFormat="1" ht="14.4" x14ac:dyDescent="0.3">
      <c r="C290" s="69"/>
    </row>
    <row r="291" spans="3:3" s="27" customFormat="1" ht="14.4" x14ac:dyDescent="0.3">
      <c r="C291" s="69"/>
    </row>
    <row r="292" spans="3:3" s="27" customFormat="1" ht="14.4" x14ac:dyDescent="0.3">
      <c r="C292" s="69"/>
    </row>
    <row r="293" spans="3:3" s="27" customFormat="1" ht="14.4" x14ac:dyDescent="0.3">
      <c r="C293" s="69"/>
    </row>
    <row r="294" spans="3:3" s="27" customFormat="1" ht="14.4" x14ac:dyDescent="0.3">
      <c r="C294" s="69"/>
    </row>
    <row r="295" spans="3:3" s="27" customFormat="1" ht="14.4" x14ac:dyDescent="0.3">
      <c r="C295" s="69"/>
    </row>
    <row r="296" spans="3:3" s="27" customFormat="1" ht="14.4" x14ac:dyDescent="0.3">
      <c r="C296" s="69"/>
    </row>
    <row r="297" spans="3:3" s="27" customFormat="1" ht="14.4" x14ac:dyDescent="0.3">
      <c r="C297" s="69"/>
    </row>
    <row r="298" spans="3:3" s="27" customFormat="1" ht="14.4" x14ac:dyDescent="0.3">
      <c r="C298" s="69"/>
    </row>
    <row r="299" spans="3:3" s="27" customFormat="1" ht="14.4" x14ac:dyDescent="0.3">
      <c r="C299" s="69"/>
    </row>
    <row r="300" spans="3:3" s="27" customFormat="1" ht="14.4" x14ac:dyDescent="0.3">
      <c r="C300" s="69"/>
    </row>
    <row r="301" spans="3:3" s="27" customFormat="1" ht="14.4" x14ac:dyDescent="0.3">
      <c r="C301" s="69"/>
    </row>
    <row r="302" spans="3:3" s="27" customFormat="1" ht="14.4" x14ac:dyDescent="0.3">
      <c r="C302" s="69"/>
    </row>
    <row r="303" spans="3:3" s="27" customFormat="1" ht="14.4" x14ac:dyDescent="0.3">
      <c r="C303" s="69"/>
    </row>
    <row r="304" spans="3:3" s="27" customFormat="1" ht="14.4" x14ac:dyDescent="0.3">
      <c r="C304" s="69"/>
    </row>
    <row r="305" spans="3:3" s="27" customFormat="1" ht="14.4" x14ac:dyDescent="0.3">
      <c r="C305" s="69"/>
    </row>
    <row r="306" spans="3:3" s="27" customFormat="1" ht="14.4" x14ac:dyDescent="0.3">
      <c r="C306" s="69"/>
    </row>
    <row r="307" spans="3:3" s="27" customFormat="1" ht="14.4" x14ac:dyDescent="0.3">
      <c r="C307" s="69"/>
    </row>
    <row r="308" spans="3:3" s="27" customFormat="1" ht="14.4" x14ac:dyDescent="0.3">
      <c r="C308" s="69"/>
    </row>
    <row r="309" spans="3:3" s="27" customFormat="1" ht="14.4" x14ac:dyDescent="0.3">
      <c r="C309" s="69"/>
    </row>
    <row r="310" spans="3:3" s="27" customFormat="1" ht="14.4" x14ac:dyDescent="0.3">
      <c r="C310" s="69"/>
    </row>
    <row r="311" spans="3:3" s="27" customFormat="1" ht="14.4" x14ac:dyDescent="0.3">
      <c r="C311" s="69"/>
    </row>
    <row r="312" spans="3:3" s="27" customFormat="1" ht="14.4" x14ac:dyDescent="0.3">
      <c r="C312" s="69"/>
    </row>
    <row r="313" spans="3:3" s="27" customFormat="1" ht="14.4" x14ac:dyDescent="0.3">
      <c r="C313" s="69"/>
    </row>
    <row r="314" spans="3:3" s="27" customFormat="1" ht="14.4" x14ac:dyDescent="0.3">
      <c r="C314" s="69"/>
    </row>
    <row r="315" spans="3:3" s="27" customFormat="1" ht="14.4" x14ac:dyDescent="0.3">
      <c r="C315" s="69"/>
    </row>
    <row r="316" spans="3:3" s="27" customFormat="1" ht="14.4" x14ac:dyDescent="0.3">
      <c r="C316" s="69"/>
    </row>
    <row r="317" spans="3:3" s="27" customFormat="1" ht="14.4" x14ac:dyDescent="0.3">
      <c r="C317" s="69"/>
    </row>
    <row r="318" spans="3:3" s="27" customFormat="1" ht="14.4" x14ac:dyDescent="0.3">
      <c r="C318" s="69"/>
    </row>
    <row r="319" spans="3:3" s="27" customFormat="1" ht="14.4" x14ac:dyDescent="0.3">
      <c r="C319" s="69"/>
    </row>
    <row r="320" spans="3:3" s="27" customFormat="1" ht="14.4" x14ac:dyDescent="0.3">
      <c r="C320" s="69"/>
    </row>
    <row r="321" spans="3:3" s="27" customFormat="1" ht="14.4" x14ac:dyDescent="0.3">
      <c r="C321" s="69"/>
    </row>
    <row r="322" spans="3:3" s="27" customFormat="1" ht="14.4" x14ac:dyDescent="0.3">
      <c r="C322" s="69"/>
    </row>
    <row r="323" spans="3:3" s="27" customFormat="1" ht="14.4" x14ac:dyDescent="0.3">
      <c r="C323" s="69"/>
    </row>
    <row r="324" spans="3:3" s="27" customFormat="1" ht="14.4" x14ac:dyDescent="0.3">
      <c r="C324" s="69"/>
    </row>
    <row r="325" spans="3:3" s="27" customFormat="1" ht="14.4" x14ac:dyDescent="0.3">
      <c r="C325" s="69"/>
    </row>
    <row r="326" spans="3:3" s="27" customFormat="1" ht="14.4" x14ac:dyDescent="0.3">
      <c r="C326" s="69"/>
    </row>
    <row r="327" spans="3:3" s="27" customFormat="1" ht="14.4" x14ac:dyDescent="0.3">
      <c r="C327" s="69"/>
    </row>
    <row r="328" spans="3:3" s="27" customFormat="1" ht="14.4" x14ac:dyDescent="0.3">
      <c r="C328" s="69"/>
    </row>
    <row r="329" spans="3:3" s="27" customFormat="1" ht="14.4" x14ac:dyDescent="0.3">
      <c r="C329" s="69"/>
    </row>
    <row r="330" spans="3:3" s="27" customFormat="1" ht="14.4" x14ac:dyDescent="0.3">
      <c r="C330" s="69"/>
    </row>
    <row r="331" spans="3:3" s="27" customFormat="1" ht="14.4" x14ac:dyDescent="0.3">
      <c r="C331" s="69"/>
    </row>
    <row r="332" spans="3:3" s="27" customFormat="1" ht="14.4" x14ac:dyDescent="0.3">
      <c r="C332" s="69"/>
    </row>
    <row r="333" spans="3:3" s="27" customFormat="1" ht="14.4" x14ac:dyDescent="0.3">
      <c r="C333" s="69"/>
    </row>
    <row r="334" spans="3:3" s="27" customFormat="1" ht="14.4" x14ac:dyDescent="0.3">
      <c r="C334" s="69"/>
    </row>
    <row r="335" spans="3:3" s="27" customFormat="1" ht="14.4" x14ac:dyDescent="0.3">
      <c r="C335" s="69"/>
    </row>
    <row r="336" spans="3:3" s="27" customFormat="1" ht="14.4" x14ac:dyDescent="0.3">
      <c r="C336" s="69"/>
    </row>
    <row r="337" spans="3:3" s="27" customFormat="1" ht="14.4" x14ac:dyDescent="0.3">
      <c r="C337" s="69"/>
    </row>
    <row r="338" spans="3:3" s="27" customFormat="1" ht="14.4" x14ac:dyDescent="0.3">
      <c r="C338" s="69"/>
    </row>
    <row r="339" spans="3:3" s="27" customFormat="1" ht="14.4" x14ac:dyDescent="0.3">
      <c r="C339" s="69"/>
    </row>
    <row r="340" spans="3:3" s="27" customFormat="1" ht="14.4" x14ac:dyDescent="0.3">
      <c r="C340" s="69"/>
    </row>
    <row r="341" spans="3:3" s="27" customFormat="1" ht="14.4" x14ac:dyDescent="0.3">
      <c r="C341" s="69"/>
    </row>
    <row r="342" spans="3:3" s="27" customFormat="1" ht="14.4" x14ac:dyDescent="0.3">
      <c r="C342" s="69"/>
    </row>
    <row r="343" spans="3:3" s="27" customFormat="1" ht="14.4" x14ac:dyDescent="0.3">
      <c r="C343" s="69"/>
    </row>
    <row r="344" spans="3:3" s="27" customFormat="1" ht="14.4" x14ac:dyDescent="0.3">
      <c r="C344" s="69"/>
    </row>
    <row r="345" spans="3:3" s="27" customFormat="1" ht="14.4" x14ac:dyDescent="0.3">
      <c r="C345" s="69"/>
    </row>
    <row r="346" spans="3:3" s="27" customFormat="1" ht="14.4" x14ac:dyDescent="0.3">
      <c r="C346" s="69"/>
    </row>
    <row r="347" spans="3:3" s="27" customFormat="1" ht="14.4" x14ac:dyDescent="0.3">
      <c r="C347" s="69"/>
    </row>
    <row r="348" spans="3:3" s="27" customFormat="1" ht="14.4" x14ac:dyDescent="0.3">
      <c r="C348" s="69"/>
    </row>
    <row r="349" spans="3:3" s="27" customFormat="1" ht="14.4" x14ac:dyDescent="0.3">
      <c r="C349" s="69"/>
    </row>
    <row r="350" spans="3:3" s="27" customFormat="1" ht="14.4" x14ac:dyDescent="0.3">
      <c r="C350" s="69"/>
    </row>
    <row r="351" spans="3:3" s="27" customFormat="1" ht="14.4" x14ac:dyDescent="0.3">
      <c r="C351" s="69"/>
    </row>
    <row r="352" spans="3:3" s="27" customFormat="1" ht="14.4" x14ac:dyDescent="0.3">
      <c r="C352" s="69"/>
    </row>
    <row r="353" spans="3:3" s="27" customFormat="1" ht="14.4" x14ac:dyDescent="0.3">
      <c r="C353" s="69"/>
    </row>
    <row r="354" spans="3:3" s="27" customFormat="1" ht="14.4" x14ac:dyDescent="0.3">
      <c r="C354" s="69"/>
    </row>
    <row r="355" spans="3:3" s="27" customFormat="1" ht="14.4" x14ac:dyDescent="0.3">
      <c r="C355" s="69"/>
    </row>
    <row r="356" spans="3:3" s="27" customFormat="1" ht="14.4" x14ac:dyDescent="0.3">
      <c r="C356" s="69"/>
    </row>
    <row r="357" spans="3:3" s="27" customFormat="1" ht="14.4" x14ac:dyDescent="0.3">
      <c r="C357" s="69"/>
    </row>
    <row r="358" spans="3:3" s="27" customFormat="1" ht="14.4" x14ac:dyDescent="0.3">
      <c r="C358" s="69"/>
    </row>
    <row r="359" spans="3:3" s="27" customFormat="1" ht="14.4" x14ac:dyDescent="0.3">
      <c r="C359" s="69"/>
    </row>
    <row r="360" spans="3:3" s="27" customFormat="1" ht="14.4" x14ac:dyDescent="0.3">
      <c r="C360" s="69"/>
    </row>
    <row r="361" spans="3:3" s="27" customFormat="1" ht="14.4" x14ac:dyDescent="0.3">
      <c r="C361" s="69"/>
    </row>
    <row r="362" spans="3:3" s="27" customFormat="1" ht="14.4" x14ac:dyDescent="0.3">
      <c r="C362" s="69"/>
    </row>
    <row r="363" spans="3:3" s="27" customFormat="1" ht="14.4" x14ac:dyDescent="0.3">
      <c r="C363" s="69"/>
    </row>
    <row r="364" spans="3:3" s="27" customFormat="1" ht="14.4" x14ac:dyDescent="0.3">
      <c r="C364" s="69"/>
    </row>
    <row r="365" spans="3:3" s="27" customFormat="1" ht="14.4" x14ac:dyDescent="0.3">
      <c r="C365" s="69"/>
    </row>
    <row r="366" spans="3:3" s="27" customFormat="1" ht="14.4" x14ac:dyDescent="0.3">
      <c r="C366" s="69"/>
    </row>
    <row r="367" spans="3:3" s="27" customFormat="1" ht="14.4" x14ac:dyDescent="0.3">
      <c r="C367" s="69"/>
    </row>
    <row r="368" spans="3:3" s="27" customFormat="1" ht="14.4" x14ac:dyDescent="0.3">
      <c r="C368" s="69"/>
    </row>
    <row r="369" spans="3:3" s="27" customFormat="1" ht="14.4" x14ac:dyDescent="0.3">
      <c r="C369" s="69"/>
    </row>
    <row r="370" spans="3:3" s="27" customFormat="1" ht="14.4" x14ac:dyDescent="0.3">
      <c r="C370" s="69"/>
    </row>
    <row r="371" spans="3:3" s="27" customFormat="1" ht="14.4" x14ac:dyDescent="0.3">
      <c r="C371" s="69"/>
    </row>
    <row r="372" spans="3:3" s="27" customFormat="1" ht="14.4" x14ac:dyDescent="0.3">
      <c r="C372" s="69"/>
    </row>
    <row r="373" spans="3:3" s="27" customFormat="1" ht="14.4" x14ac:dyDescent="0.3">
      <c r="C373" s="69"/>
    </row>
    <row r="374" spans="3:3" s="27" customFormat="1" ht="14.4" x14ac:dyDescent="0.3">
      <c r="C374" s="69"/>
    </row>
    <row r="375" spans="3:3" s="27" customFormat="1" ht="14.4" x14ac:dyDescent="0.3">
      <c r="C375" s="69"/>
    </row>
    <row r="376" spans="3:3" s="27" customFormat="1" ht="14.4" x14ac:dyDescent="0.3">
      <c r="C376" s="69"/>
    </row>
    <row r="377" spans="3:3" s="27" customFormat="1" ht="14.4" x14ac:dyDescent="0.3">
      <c r="C377" s="69"/>
    </row>
    <row r="378" spans="3:3" s="27" customFormat="1" ht="14.4" x14ac:dyDescent="0.3">
      <c r="C378" s="69"/>
    </row>
    <row r="379" spans="3:3" s="27" customFormat="1" ht="14.4" x14ac:dyDescent="0.3">
      <c r="C379" s="69"/>
    </row>
    <row r="380" spans="3:3" s="27" customFormat="1" ht="14.4" x14ac:dyDescent="0.3">
      <c r="C380" s="69"/>
    </row>
    <row r="381" spans="3:3" s="27" customFormat="1" ht="14.4" x14ac:dyDescent="0.3">
      <c r="C381" s="69"/>
    </row>
    <row r="382" spans="3:3" s="27" customFormat="1" ht="14.4" x14ac:dyDescent="0.3">
      <c r="C382" s="69"/>
    </row>
    <row r="383" spans="3:3" s="27" customFormat="1" ht="14.4" x14ac:dyDescent="0.3">
      <c r="C383" s="69"/>
    </row>
    <row r="384" spans="3:3" s="27" customFormat="1" ht="14.4" x14ac:dyDescent="0.3">
      <c r="C384" s="69"/>
    </row>
    <row r="385" spans="3:3" s="27" customFormat="1" ht="14.4" x14ac:dyDescent="0.3">
      <c r="C385" s="69"/>
    </row>
    <row r="386" spans="3:3" s="27" customFormat="1" ht="14.4" x14ac:dyDescent="0.3">
      <c r="C386" s="69"/>
    </row>
    <row r="387" spans="3:3" s="27" customFormat="1" ht="14.4" x14ac:dyDescent="0.3">
      <c r="C387" s="69"/>
    </row>
    <row r="388" spans="3:3" s="27" customFormat="1" ht="14.4" x14ac:dyDescent="0.3">
      <c r="C388" s="69"/>
    </row>
    <row r="389" spans="3:3" s="27" customFormat="1" ht="14.4" x14ac:dyDescent="0.3">
      <c r="C389" s="69"/>
    </row>
    <row r="390" spans="3:3" s="27" customFormat="1" ht="14.4" x14ac:dyDescent="0.3">
      <c r="C390" s="69"/>
    </row>
    <row r="391" spans="3:3" s="27" customFormat="1" ht="14.4" x14ac:dyDescent="0.3">
      <c r="C391" s="69"/>
    </row>
    <row r="392" spans="3:3" s="27" customFormat="1" ht="14.4" x14ac:dyDescent="0.3">
      <c r="C392" s="69"/>
    </row>
    <row r="393" spans="3:3" s="27" customFormat="1" ht="14.4" x14ac:dyDescent="0.3">
      <c r="C393" s="69"/>
    </row>
    <row r="394" spans="3:3" s="27" customFormat="1" ht="14.4" x14ac:dyDescent="0.3">
      <c r="C394" s="69"/>
    </row>
    <row r="395" spans="3:3" s="27" customFormat="1" ht="14.4" x14ac:dyDescent="0.3">
      <c r="C395" s="69"/>
    </row>
    <row r="396" spans="3:3" s="27" customFormat="1" ht="14.4" x14ac:dyDescent="0.3">
      <c r="C396" s="69"/>
    </row>
    <row r="397" spans="3:3" s="27" customFormat="1" ht="14.4" x14ac:dyDescent="0.3">
      <c r="C397" s="69"/>
    </row>
    <row r="398" spans="3:3" s="27" customFormat="1" ht="14.4" x14ac:dyDescent="0.3">
      <c r="C398" s="69"/>
    </row>
    <row r="399" spans="3:3" s="27" customFormat="1" ht="14.4" x14ac:dyDescent="0.3">
      <c r="C399" s="69"/>
    </row>
    <row r="400" spans="3:3" s="27" customFormat="1" ht="14.4" x14ac:dyDescent="0.3">
      <c r="C400" s="69"/>
    </row>
    <row r="401" spans="3:3" s="27" customFormat="1" ht="14.4" x14ac:dyDescent="0.3">
      <c r="C401" s="69"/>
    </row>
    <row r="402" spans="3:3" s="27" customFormat="1" ht="14.4" x14ac:dyDescent="0.3">
      <c r="C402" s="69"/>
    </row>
    <row r="403" spans="3:3" s="27" customFormat="1" ht="14.4" x14ac:dyDescent="0.3">
      <c r="C403" s="69"/>
    </row>
    <row r="404" spans="3:3" s="27" customFormat="1" ht="14.4" x14ac:dyDescent="0.3">
      <c r="C404" s="69"/>
    </row>
    <row r="405" spans="3:3" s="27" customFormat="1" ht="14.4" x14ac:dyDescent="0.3">
      <c r="C405" s="69"/>
    </row>
    <row r="406" spans="3:3" s="27" customFormat="1" ht="14.4" x14ac:dyDescent="0.3">
      <c r="C406" s="69"/>
    </row>
    <row r="407" spans="3:3" s="27" customFormat="1" ht="14.4" x14ac:dyDescent="0.3">
      <c r="C407" s="69"/>
    </row>
    <row r="408" spans="3:3" s="27" customFormat="1" ht="14.4" x14ac:dyDescent="0.3">
      <c r="C408" s="69"/>
    </row>
    <row r="409" spans="3:3" s="27" customFormat="1" ht="14.4" x14ac:dyDescent="0.3">
      <c r="C409" s="69"/>
    </row>
    <row r="410" spans="3:3" s="27" customFormat="1" ht="14.4" x14ac:dyDescent="0.3">
      <c r="C410" s="69"/>
    </row>
    <row r="411" spans="3:3" s="27" customFormat="1" ht="14.4" x14ac:dyDescent="0.3">
      <c r="C411" s="69"/>
    </row>
    <row r="412" spans="3:3" s="27" customFormat="1" ht="14.4" x14ac:dyDescent="0.3">
      <c r="C412" s="69"/>
    </row>
    <row r="413" spans="3:3" s="27" customFormat="1" ht="14.4" x14ac:dyDescent="0.3">
      <c r="C413" s="69"/>
    </row>
    <row r="414" spans="3:3" s="27" customFormat="1" ht="14.4" x14ac:dyDescent="0.3">
      <c r="C414" s="69"/>
    </row>
    <row r="415" spans="3:3" s="27" customFormat="1" ht="14.4" x14ac:dyDescent="0.3">
      <c r="C415" s="69"/>
    </row>
    <row r="416" spans="3:3" s="27" customFormat="1" ht="14.4" x14ac:dyDescent="0.3">
      <c r="C416" s="69"/>
    </row>
    <row r="417" spans="3:3" s="27" customFormat="1" ht="14.4" x14ac:dyDescent="0.3">
      <c r="C417" s="69"/>
    </row>
    <row r="418" spans="3:3" s="27" customFormat="1" ht="14.4" x14ac:dyDescent="0.3">
      <c r="C418" s="69"/>
    </row>
    <row r="419" spans="3:3" s="27" customFormat="1" ht="14.4" x14ac:dyDescent="0.3">
      <c r="C419" s="69"/>
    </row>
    <row r="420" spans="3:3" s="27" customFormat="1" ht="14.4" x14ac:dyDescent="0.3">
      <c r="C420" s="69"/>
    </row>
    <row r="421" spans="3:3" s="27" customFormat="1" ht="14.4" x14ac:dyDescent="0.3">
      <c r="C421" s="69"/>
    </row>
    <row r="422" spans="3:3" s="27" customFormat="1" ht="14.4" x14ac:dyDescent="0.3">
      <c r="C422" s="69"/>
    </row>
    <row r="423" spans="3:3" s="27" customFormat="1" ht="14.4" x14ac:dyDescent="0.3">
      <c r="C423" s="69"/>
    </row>
    <row r="424" spans="3:3" s="27" customFormat="1" ht="14.4" x14ac:dyDescent="0.3">
      <c r="C424" s="69"/>
    </row>
    <row r="425" spans="3:3" s="27" customFormat="1" ht="14.4" x14ac:dyDescent="0.3">
      <c r="C425" s="69"/>
    </row>
    <row r="426" spans="3:3" s="27" customFormat="1" ht="14.4" x14ac:dyDescent="0.3">
      <c r="C426" s="69"/>
    </row>
    <row r="427" spans="3:3" s="27" customFormat="1" ht="14.4" x14ac:dyDescent="0.3">
      <c r="C427" s="69"/>
    </row>
    <row r="428" spans="3:3" s="27" customFormat="1" ht="14.4" x14ac:dyDescent="0.3">
      <c r="C428" s="69"/>
    </row>
    <row r="429" spans="3:3" s="27" customFormat="1" ht="14.4" x14ac:dyDescent="0.3">
      <c r="C429" s="69"/>
    </row>
    <row r="430" spans="3:3" s="27" customFormat="1" ht="14.4" x14ac:dyDescent="0.3">
      <c r="C430" s="69"/>
    </row>
    <row r="431" spans="3:3" s="27" customFormat="1" ht="14.4" x14ac:dyDescent="0.3">
      <c r="C431" s="69"/>
    </row>
    <row r="432" spans="3:3" s="27" customFormat="1" ht="14.4" x14ac:dyDescent="0.3">
      <c r="C432" s="69"/>
    </row>
    <row r="433" spans="3:3" s="27" customFormat="1" ht="14.4" x14ac:dyDescent="0.3">
      <c r="C433" s="69"/>
    </row>
    <row r="434" spans="3:3" s="27" customFormat="1" ht="14.4" x14ac:dyDescent="0.3">
      <c r="C434" s="69"/>
    </row>
    <row r="435" spans="3:3" s="27" customFormat="1" ht="14.4" x14ac:dyDescent="0.3">
      <c r="C435" s="69"/>
    </row>
    <row r="436" spans="3:3" s="27" customFormat="1" ht="14.4" x14ac:dyDescent="0.3">
      <c r="C436" s="69"/>
    </row>
    <row r="437" spans="3:3" s="27" customFormat="1" ht="14.4" x14ac:dyDescent="0.3">
      <c r="C437" s="69"/>
    </row>
    <row r="438" spans="3:3" s="27" customFormat="1" ht="14.4" x14ac:dyDescent="0.3">
      <c r="C438" s="69"/>
    </row>
    <row r="439" spans="3:3" s="27" customFormat="1" ht="14.4" x14ac:dyDescent="0.3">
      <c r="C439" s="69"/>
    </row>
    <row r="440" spans="3:3" s="27" customFormat="1" ht="14.4" x14ac:dyDescent="0.3">
      <c r="C440" s="69"/>
    </row>
    <row r="441" spans="3:3" s="27" customFormat="1" ht="14.4" x14ac:dyDescent="0.3">
      <c r="C441" s="69"/>
    </row>
    <row r="442" spans="3:3" s="27" customFormat="1" ht="14.4" x14ac:dyDescent="0.3">
      <c r="C442" s="69"/>
    </row>
    <row r="443" spans="3:3" s="27" customFormat="1" ht="14.4" x14ac:dyDescent="0.3">
      <c r="C443" s="69"/>
    </row>
    <row r="444" spans="3:3" s="27" customFormat="1" ht="14.4" x14ac:dyDescent="0.3">
      <c r="C444" s="69"/>
    </row>
    <row r="445" spans="3:3" s="27" customFormat="1" ht="14.4" x14ac:dyDescent="0.3">
      <c r="C445" s="69"/>
    </row>
    <row r="446" spans="3:3" s="27" customFormat="1" ht="14.4" x14ac:dyDescent="0.3">
      <c r="C446" s="69"/>
    </row>
    <row r="447" spans="3:3" s="27" customFormat="1" ht="14.4" x14ac:dyDescent="0.3">
      <c r="C447" s="69"/>
    </row>
    <row r="448" spans="3:3" s="27" customFormat="1" ht="14.4" x14ac:dyDescent="0.3">
      <c r="C448" s="69"/>
    </row>
    <row r="449" spans="3:3" s="27" customFormat="1" ht="14.4" x14ac:dyDescent="0.3">
      <c r="C449" s="69"/>
    </row>
    <row r="450" spans="3:3" s="27" customFormat="1" ht="14.4" x14ac:dyDescent="0.3">
      <c r="C450" s="69"/>
    </row>
    <row r="451" spans="3:3" s="27" customFormat="1" ht="14.4" x14ac:dyDescent="0.3">
      <c r="C451" s="69"/>
    </row>
    <row r="452" spans="3:3" s="27" customFormat="1" ht="14.4" x14ac:dyDescent="0.3">
      <c r="C452" s="69"/>
    </row>
    <row r="453" spans="3:3" s="27" customFormat="1" ht="14.4" x14ac:dyDescent="0.3">
      <c r="C453" s="69"/>
    </row>
    <row r="454" spans="3:3" s="27" customFormat="1" ht="14.4" x14ac:dyDescent="0.3">
      <c r="C454" s="69"/>
    </row>
    <row r="455" spans="3:3" s="27" customFormat="1" ht="14.4" x14ac:dyDescent="0.3">
      <c r="C455" s="69"/>
    </row>
    <row r="456" spans="3:3" s="27" customFormat="1" ht="14.4" x14ac:dyDescent="0.3">
      <c r="C456" s="69"/>
    </row>
    <row r="457" spans="3:3" s="27" customFormat="1" ht="14.4" x14ac:dyDescent="0.3">
      <c r="C457" s="69"/>
    </row>
    <row r="458" spans="3:3" s="27" customFormat="1" ht="14.4" x14ac:dyDescent="0.3">
      <c r="C458" s="69"/>
    </row>
    <row r="459" spans="3:3" s="27" customFormat="1" ht="14.4" x14ac:dyDescent="0.3">
      <c r="C459" s="69"/>
    </row>
    <row r="460" spans="3:3" s="27" customFormat="1" ht="14.4" x14ac:dyDescent="0.3">
      <c r="C460" s="69"/>
    </row>
    <row r="461" spans="3:3" s="27" customFormat="1" ht="14.4" x14ac:dyDescent="0.3">
      <c r="C461" s="69"/>
    </row>
    <row r="462" spans="3:3" s="27" customFormat="1" ht="14.4" x14ac:dyDescent="0.3">
      <c r="C462" s="69"/>
    </row>
    <row r="463" spans="3:3" s="27" customFormat="1" ht="14.4" x14ac:dyDescent="0.3">
      <c r="C463" s="69"/>
    </row>
    <row r="464" spans="3:3" s="27" customFormat="1" ht="14.4" x14ac:dyDescent="0.3">
      <c r="C464" s="69"/>
    </row>
    <row r="465" spans="3:3" s="27" customFormat="1" ht="14.4" x14ac:dyDescent="0.3">
      <c r="C465" s="69"/>
    </row>
    <row r="466" spans="3:3" s="27" customFormat="1" ht="14.4" x14ac:dyDescent="0.3">
      <c r="C466" s="69"/>
    </row>
    <row r="467" spans="3:3" s="27" customFormat="1" ht="14.4" x14ac:dyDescent="0.3">
      <c r="C467" s="69"/>
    </row>
    <row r="468" spans="3:3" s="27" customFormat="1" ht="14.4" x14ac:dyDescent="0.3">
      <c r="C468" s="69"/>
    </row>
    <row r="469" spans="3:3" s="27" customFormat="1" ht="14.4" x14ac:dyDescent="0.3">
      <c r="C469" s="69"/>
    </row>
    <row r="470" spans="3:3" s="27" customFormat="1" ht="14.4" x14ac:dyDescent="0.3">
      <c r="C470" s="69"/>
    </row>
    <row r="471" spans="3:3" s="27" customFormat="1" ht="14.4" x14ac:dyDescent="0.3">
      <c r="C471" s="69"/>
    </row>
    <row r="472" spans="3:3" s="27" customFormat="1" ht="14.4" x14ac:dyDescent="0.3">
      <c r="C472" s="69"/>
    </row>
    <row r="473" spans="3:3" s="27" customFormat="1" ht="14.4" x14ac:dyDescent="0.3">
      <c r="C473" s="69"/>
    </row>
    <row r="474" spans="3:3" s="27" customFormat="1" ht="14.4" x14ac:dyDescent="0.3">
      <c r="C474" s="69"/>
    </row>
    <row r="475" spans="3:3" s="27" customFormat="1" ht="14.4" x14ac:dyDescent="0.3">
      <c r="C475" s="69"/>
    </row>
    <row r="476" spans="3:3" s="27" customFormat="1" ht="14.4" x14ac:dyDescent="0.3">
      <c r="C476" s="69"/>
    </row>
    <row r="477" spans="3:3" s="27" customFormat="1" ht="14.4" x14ac:dyDescent="0.3">
      <c r="C477" s="69"/>
    </row>
    <row r="478" spans="3:3" s="27" customFormat="1" ht="14.4" x14ac:dyDescent="0.3">
      <c r="C478" s="69"/>
    </row>
    <row r="479" spans="3:3" s="27" customFormat="1" ht="14.4" x14ac:dyDescent="0.3">
      <c r="C479" s="69"/>
    </row>
    <row r="480" spans="3:3" s="27" customFormat="1" ht="14.4" x14ac:dyDescent="0.3">
      <c r="C480" s="69"/>
    </row>
    <row r="481" spans="3:3" s="27" customFormat="1" ht="14.4" x14ac:dyDescent="0.3">
      <c r="C481" s="69"/>
    </row>
    <row r="482" spans="3:3" s="27" customFormat="1" ht="14.4" x14ac:dyDescent="0.3">
      <c r="C482" s="69"/>
    </row>
    <row r="483" spans="3:3" s="27" customFormat="1" ht="14.4" x14ac:dyDescent="0.3">
      <c r="C483" s="69"/>
    </row>
    <row r="484" spans="3:3" s="27" customFormat="1" ht="14.4" x14ac:dyDescent="0.3">
      <c r="C484" s="69"/>
    </row>
    <row r="485" spans="3:3" s="27" customFormat="1" ht="14.4" x14ac:dyDescent="0.3">
      <c r="C485" s="69"/>
    </row>
    <row r="486" spans="3:3" s="27" customFormat="1" ht="14.4" x14ac:dyDescent="0.3">
      <c r="C486" s="69"/>
    </row>
    <row r="487" spans="3:3" s="27" customFormat="1" ht="14.4" x14ac:dyDescent="0.3">
      <c r="C487" s="69"/>
    </row>
    <row r="488" spans="3:3" s="27" customFormat="1" ht="14.4" x14ac:dyDescent="0.3">
      <c r="C488" s="69"/>
    </row>
    <row r="489" spans="3:3" s="27" customFormat="1" ht="14.4" x14ac:dyDescent="0.3">
      <c r="C489" s="69"/>
    </row>
    <row r="490" spans="3:3" s="27" customFormat="1" ht="14.4" x14ac:dyDescent="0.3">
      <c r="C490" s="69"/>
    </row>
    <row r="491" spans="3:3" s="27" customFormat="1" ht="14.4" x14ac:dyDescent="0.3">
      <c r="C491" s="69"/>
    </row>
    <row r="492" spans="3:3" s="27" customFormat="1" ht="14.4" x14ac:dyDescent="0.3">
      <c r="C492" s="69"/>
    </row>
    <row r="493" spans="3:3" s="27" customFormat="1" ht="14.4" x14ac:dyDescent="0.3">
      <c r="C493" s="69"/>
    </row>
    <row r="494" spans="3:3" s="27" customFormat="1" ht="14.4" x14ac:dyDescent="0.3">
      <c r="C494" s="69"/>
    </row>
    <row r="495" spans="3:3" s="27" customFormat="1" ht="14.4" x14ac:dyDescent="0.3">
      <c r="C495" s="69"/>
    </row>
    <row r="496" spans="3:3" s="27" customFormat="1" ht="14.4" x14ac:dyDescent="0.3">
      <c r="C496" s="69"/>
    </row>
    <row r="497" spans="3:3" s="27" customFormat="1" ht="14.4" x14ac:dyDescent="0.3">
      <c r="C497" s="69"/>
    </row>
    <row r="498" spans="3:3" s="27" customFormat="1" ht="14.4" x14ac:dyDescent="0.3">
      <c r="C498" s="69"/>
    </row>
    <row r="499" spans="3:3" s="27" customFormat="1" ht="14.4" x14ac:dyDescent="0.3">
      <c r="C499" s="69"/>
    </row>
    <row r="500" spans="3:3" s="27" customFormat="1" ht="14.4" x14ac:dyDescent="0.3">
      <c r="C500" s="69"/>
    </row>
    <row r="501" spans="3:3" s="27" customFormat="1" ht="14.4" x14ac:dyDescent="0.3">
      <c r="C501" s="69"/>
    </row>
  </sheetData>
  <mergeCells count="1">
    <mergeCell ref="A10:I10"/>
  </mergeCells>
  <pageMargins left="0.70866141732283472" right="0.70866141732283472" top="0.74803149606299213" bottom="0.74803149606299213" header="0.31496062992125984" footer="0.31496062992125984"/>
  <pageSetup scale="49" firstPageNumber="6" orientation="portrait" r:id="rId1"/>
  <headerFooter>
    <oddHeader>&amp;L&amp;10Oficina de Estudios y Políticas Agrarias - ODEPA</oddHeader>
    <oddFooter>&amp;R20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7">
    <pageSetUpPr fitToPage="1"/>
  </sheetPr>
  <dimension ref="A1:I39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4.4" x14ac:dyDescent="0.3"/>
  <cols>
    <col min="1" max="4" width="21.5546875" style="27" customWidth="1"/>
    <col min="5" max="7" width="14.33203125" style="27" customWidth="1"/>
    <col min="8" max="8" width="27" style="27" customWidth="1"/>
    <col min="9" max="9" width="28" style="27" customWidth="1"/>
    <col min="10" max="16384" width="11.44140625" style="27"/>
  </cols>
  <sheetData>
    <row r="1" spans="1:9" s="62" customFormat="1" ht="12" x14ac:dyDescent="0.25"/>
    <row r="2" spans="1:9" s="62" customFormat="1" ht="18" x14ac:dyDescent="0.35">
      <c r="A2" s="81" t="s">
        <v>7</v>
      </c>
      <c r="B2" s="82"/>
      <c r="C2" s="63"/>
    </row>
    <row r="3" spans="1:9" s="62" customFormat="1" ht="18" x14ac:dyDescent="0.35">
      <c r="A3" s="82" t="s">
        <v>14</v>
      </c>
      <c r="B3" s="82"/>
      <c r="C3" s="63"/>
    </row>
    <row r="4" spans="1:9" s="62" customFormat="1" ht="18" x14ac:dyDescent="0.35">
      <c r="A4" s="82" t="s">
        <v>15</v>
      </c>
      <c r="B4" s="84">
        <f ca="1">+'Frutas_Lo Valledor'!$B$4</f>
        <v>46287</v>
      </c>
      <c r="C4" s="63"/>
    </row>
    <row r="5" spans="1:9" s="62" customFormat="1" ht="18" x14ac:dyDescent="0.35">
      <c r="A5" s="82" t="s">
        <v>48</v>
      </c>
      <c r="B5" s="82"/>
      <c r="C5" s="63"/>
    </row>
    <row r="6" spans="1:9" s="62" customFormat="1" ht="18" x14ac:dyDescent="0.35">
      <c r="A6" s="82"/>
      <c r="B6" s="82"/>
      <c r="C6" s="63"/>
    </row>
    <row r="7" spans="1:9" s="62" customFormat="1" ht="18" x14ac:dyDescent="0.25">
      <c r="A7" s="85" t="s">
        <v>20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8.600000000000001" thickBot="1" x14ac:dyDescent="0.3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x14ac:dyDescent="0.3">
      <c r="A10" s="98" t="s">
        <v>124</v>
      </c>
      <c r="B10" s="98" t="s">
        <v>53</v>
      </c>
      <c r="C10" s="98" t="s">
        <v>67</v>
      </c>
      <c r="D10" s="101">
        <v>120</v>
      </c>
      <c r="E10" s="101">
        <v>850</v>
      </c>
      <c r="F10" s="101">
        <v>850</v>
      </c>
      <c r="G10" s="101">
        <v>850</v>
      </c>
      <c r="H10" s="98" t="s">
        <v>258</v>
      </c>
      <c r="I10" s="98" t="s">
        <v>209</v>
      </c>
    </row>
    <row r="11" spans="1:9" x14ac:dyDescent="0.3">
      <c r="A11" s="77" t="s">
        <v>124</v>
      </c>
      <c r="B11" s="77" t="s">
        <v>53</v>
      </c>
      <c r="C11" s="77" t="s">
        <v>54</v>
      </c>
      <c r="D11" s="102">
        <v>788</v>
      </c>
      <c r="E11" s="102">
        <v>650</v>
      </c>
      <c r="F11" s="102">
        <v>650</v>
      </c>
      <c r="G11" s="102">
        <v>650</v>
      </c>
      <c r="H11" s="77" t="s">
        <v>258</v>
      </c>
      <c r="I11" s="77" t="s">
        <v>209</v>
      </c>
    </row>
    <row r="12" spans="1:9" x14ac:dyDescent="0.3">
      <c r="A12" s="77" t="s">
        <v>128</v>
      </c>
      <c r="B12" s="77" t="s">
        <v>129</v>
      </c>
      <c r="C12" s="77" t="s">
        <v>67</v>
      </c>
      <c r="D12" s="102">
        <v>250</v>
      </c>
      <c r="E12" s="102">
        <v>15000</v>
      </c>
      <c r="F12" s="102">
        <v>15000</v>
      </c>
      <c r="G12" s="102">
        <v>15000</v>
      </c>
      <c r="H12" s="77" t="s">
        <v>55</v>
      </c>
      <c r="I12" s="77" t="s">
        <v>130</v>
      </c>
    </row>
    <row r="13" spans="1:9" x14ac:dyDescent="0.3">
      <c r="A13" s="77" t="s">
        <v>138</v>
      </c>
      <c r="B13" s="77" t="s">
        <v>139</v>
      </c>
      <c r="C13" s="77" t="s">
        <v>67</v>
      </c>
      <c r="D13" s="102">
        <v>250</v>
      </c>
      <c r="E13" s="102">
        <v>10000</v>
      </c>
      <c r="F13" s="102">
        <v>10000</v>
      </c>
      <c r="G13" s="102">
        <v>10000</v>
      </c>
      <c r="H13" s="77" t="s">
        <v>140</v>
      </c>
      <c r="I13" s="77" t="s">
        <v>60</v>
      </c>
    </row>
    <row r="14" spans="1:9" x14ac:dyDescent="0.3">
      <c r="A14" s="77" t="s">
        <v>138</v>
      </c>
      <c r="B14" s="77" t="s">
        <v>139</v>
      </c>
      <c r="C14" s="77" t="s">
        <v>54</v>
      </c>
      <c r="D14" s="102">
        <v>150</v>
      </c>
      <c r="E14" s="102">
        <v>7000</v>
      </c>
      <c r="F14" s="102">
        <v>7000</v>
      </c>
      <c r="G14" s="102">
        <v>7000</v>
      </c>
      <c r="H14" s="77" t="s">
        <v>140</v>
      </c>
      <c r="I14" s="77" t="s">
        <v>60</v>
      </c>
    </row>
    <row r="15" spans="1:9" x14ac:dyDescent="0.3">
      <c r="A15" s="77" t="s">
        <v>141</v>
      </c>
      <c r="B15" s="77" t="s">
        <v>53</v>
      </c>
      <c r="C15" s="77" t="s">
        <v>67</v>
      </c>
      <c r="D15" s="102">
        <v>100</v>
      </c>
      <c r="E15" s="102">
        <v>10000</v>
      </c>
      <c r="F15" s="102">
        <v>10000</v>
      </c>
      <c r="G15" s="102">
        <v>10000</v>
      </c>
      <c r="H15" s="77" t="s">
        <v>182</v>
      </c>
      <c r="I15" s="77" t="s">
        <v>56</v>
      </c>
    </row>
    <row r="16" spans="1:9" x14ac:dyDescent="0.3">
      <c r="A16" s="77" t="s">
        <v>143</v>
      </c>
      <c r="B16" s="77" t="s">
        <v>53</v>
      </c>
      <c r="C16" s="77" t="s">
        <v>67</v>
      </c>
      <c r="D16" s="102">
        <v>150</v>
      </c>
      <c r="E16" s="102">
        <v>1000</v>
      </c>
      <c r="F16" s="102">
        <v>1000</v>
      </c>
      <c r="G16" s="102">
        <v>1000</v>
      </c>
      <c r="H16" s="77" t="s">
        <v>194</v>
      </c>
      <c r="I16" s="77" t="s">
        <v>195</v>
      </c>
    </row>
    <row r="17" spans="1:9" x14ac:dyDescent="0.3">
      <c r="A17" s="77" t="s">
        <v>143</v>
      </c>
      <c r="B17" s="77" t="s">
        <v>53</v>
      </c>
      <c r="C17" s="77" t="s">
        <v>54</v>
      </c>
      <c r="D17" s="102">
        <v>250</v>
      </c>
      <c r="E17" s="102">
        <v>800</v>
      </c>
      <c r="F17" s="102">
        <v>800</v>
      </c>
      <c r="G17" s="102">
        <v>800</v>
      </c>
      <c r="H17" s="77" t="s">
        <v>194</v>
      </c>
      <c r="I17" s="77" t="s">
        <v>195</v>
      </c>
    </row>
    <row r="18" spans="1:9" x14ac:dyDescent="0.3">
      <c r="A18" s="77" t="s">
        <v>145</v>
      </c>
      <c r="B18" s="77" t="s">
        <v>53</v>
      </c>
      <c r="C18" s="77" t="s">
        <v>67</v>
      </c>
      <c r="D18" s="102">
        <v>1500</v>
      </c>
      <c r="E18" s="102">
        <v>1000</v>
      </c>
      <c r="F18" s="102">
        <v>1000</v>
      </c>
      <c r="G18" s="102">
        <v>1000</v>
      </c>
      <c r="H18" s="77" t="s">
        <v>71</v>
      </c>
      <c r="I18" s="77" t="s">
        <v>195</v>
      </c>
    </row>
    <row r="19" spans="1:9" x14ac:dyDescent="0.3">
      <c r="A19" s="77" t="s">
        <v>145</v>
      </c>
      <c r="B19" s="77" t="s">
        <v>53</v>
      </c>
      <c r="C19" s="77" t="s">
        <v>54</v>
      </c>
      <c r="D19" s="102">
        <v>1000</v>
      </c>
      <c r="E19" s="102">
        <v>800</v>
      </c>
      <c r="F19" s="102">
        <v>800</v>
      </c>
      <c r="G19" s="102">
        <v>800</v>
      </c>
      <c r="H19" s="77" t="s">
        <v>71</v>
      </c>
      <c r="I19" s="77" t="s">
        <v>195</v>
      </c>
    </row>
    <row r="20" spans="1:9" x14ac:dyDescent="0.3">
      <c r="A20" s="77" t="s">
        <v>61</v>
      </c>
      <c r="B20" s="77" t="s">
        <v>53</v>
      </c>
      <c r="C20" s="77" t="s">
        <v>147</v>
      </c>
      <c r="D20" s="102">
        <v>200</v>
      </c>
      <c r="E20" s="102">
        <v>15000</v>
      </c>
      <c r="F20" s="102">
        <v>15000</v>
      </c>
      <c r="G20" s="102">
        <v>15000</v>
      </c>
      <c r="H20" s="77" t="s">
        <v>196</v>
      </c>
      <c r="I20" s="77" t="s">
        <v>116</v>
      </c>
    </row>
    <row r="21" spans="1:9" x14ac:dyDescent="0.3">
      <c r="A21" s="77" t="s">
        <v>61</v>
      </c>
      <c r="B21" s="77" t="s">
        <v>53</v>
      </c>
      <c r="C21" s="77" t="s">
        <v>250</v>
      </c>
      <c r="D21" s="102">
        <v>200</v>
      </c>
      <c r="E21" s="102">
        <v>11000</v>
      </c>
      <c r="F21" s="102">
        <v>11000</v>
      </c>
      <c r="G21" s="102">
        <v>11000</v>
      </c>
      <c r="H21" s="77" t="s">
        <v>196</v>
      </c>
      <c r="I21" s="77" t="s">
        <v>116</v>
      </c>
    </row>
    <row r="22" spans="1:9" x14ac:dyDescent="0.3">
      <c r="A22" s="77" t="s">
        <v>151</v>
      </c>
      <c r="B22" s="77" t="s">
        <v>53</v>
      </c>
      <c r="C22" s="77" t="s">
        <v>67</v>
      </c>
      <c r="D22" s="102">
        <v>120</v>
      </c>
      <c r="E22" s="102">
        <v>6000</v>
      </c>
      <c r="F22" s="102">
        <v>6000</v>
      </c>
      <c r="G22" s="102">
        <v>6000</v>
      </c>
      <c r="H22" s="77" t="s">
        <v>152</v>
      </c>
      <c r="I22" s="77" t="s">
        <v>195</v>
      </c>
    </row>
    <row r="23" spans="1:9" x14ac:dyDescent="0.3">
      <c r="A23" s="77" t="s">
        <v>151</v>
      </c>
      <c r="B23" s="77" t="s">
        <v>53</v>
      </c>
      <c r="C23" s="77" t="s">
        <v>54</v>
      </c>
      <c r="D23" s="102">
        <v>100</v>
      </c>
      <c r="E23" s="102">
        <v>4500</v>
      </c>
      <c r="F23" s="102">
        <v>4500</v>
      </c>
      <c r="G23" s="102">
        <v>4500</v>
      </c>
      <c r="H23" s="77" t="s">
        <v>152</v>
      </c>
      <c r="I23" s="77" t="s">
        <v>195</v>
      </c>
    </row>
    <row r="24" spans="1:9" x14ac:dyDescent="0.3">
      <c r="A24" s="77" t="s">
        <v>153</v>
      </c>
      <c r="B24" s="77" t="s">
        <v>53</v>
      </c>
      <c r="C24" s="77" t="s">
        <v>67</v>
      </c>
      <c r="D24" s="102">
        <v>80</v>
      </c>
      <c r="E24" s="102">
        <v>24000</v>
      </c>
      <c r="F24" s="102">
        <v>24000</v>
      </c>
      <c r="G24" s="102">
        <v>24000</v>
      </c>
      <c r="H24" s="77" t="s">
        <v>198</v>
      </c>
      <c r="I24" s="77" t="s">
        <v>195</v>
      </c>
    </row>
    <row r="25" spans="1:9" x14ac:dyDescent="0.3">
      <c r="A25" s="77" t="s">
        <v>156</v>
      </c>
      <c r="B25" s="77" t="s">
        <v>53</v>
      </c>
      <c r="C25" s="77" t="s">
        <v>67</v>
      </c>
      <c r="D25" s="102">
        <v>150</v>
      </c>
      <c r="E25" s="102">
        <v>10000</v>
      </c>
      <c r="F25" s="102">
        <v>10000</v>
      </c>
      <c r="G25" s="102">
        <v>10000</v>
      </c>
      <c r="H25" s="77" t="s">
        <v>254</v>
      </c>
      <c r="I25" s="77" t="s">
        <v>195</v>
      </c>
    </row>
    <row r="26" spans="1:9" x14ac:dyDescent="0.3">
      <c r="A26" s="77" t="s">
        <v>200</v>
      </c>
      <c r="B26" s="77" t="s">
        <v>53</v>
      </c>
      <c r="C26" s="77" t="s">
        <v>67</v>
      </c>
      <c r="D26" s="102">
        <v>200</v>
      </c>
      <c r="E26" s="102">
        <v>1800</v>
      </c>
      <c r="F26" s="102">
        <v>1800</v>
      </c>
      <c r="G26" s="102">
        <v>1800</v>
      </c>
      <c r="H26" s="77" t="s">
        <v>201</v>
      </c>
      <c r="I26" s="77" t="s">
        <v>209</v>
      </c>
    </row>
    <row r="27" spans="1:9" x14ac:dyDescent="0.3">
      <c r="A27" s="77" t="s">
        <v>69</v>
      </c>
      <c r="B27" s="77" t="s">
        <v>70</v>
      </c>
      <c r="C27" s="77" t="s">
        <v>67</v>
      </c>
      <c r="D27" s="102">
        <v>120</v>
      </c>
      <c r="E27" s="102">
        <v>10000</v>
      </c>
      <c r="F27" s="102">
        <v>10000</v>
      </c>
      <c r="G27" s="102">
        <v>10000</v>
      </c>
      <c r="H27" s="77" t="s">
        <v>157</v>
      </c>
      <c r="I27" s="77" t="s">
        <v>195</v>
      </c>
    </row>
    <row r="28" spans="1:9" x14ac:dyDescent="0.3">
      <c r="A28" s="77" t="s">
        <v>69</v>
      </c>
      <c r="B28" s="77" t="s">
        <v>70</v>
      </c>
      <c r="C28" s="77" t="s">
        <v>54</v>
      </c>
      <c r="D28" s="102">
        <v>100</v>
      </c>
      <c r="E28" s="102">
        <v>8000</v>
      </c>
      <c r="F28" s="102">
        <v>8000</v>
      </c>
      <c r="G28" s="102">
        <v>8000</v>
      </c>
      <c r="H28" s="77" t="s">
        <v>73</v>
      </c>
      <c r="I28" s="77" t="s">
        <v>195</v>
      </c>
    </row>
    <row r="29" spans="1:9" x14ac:dyDescent="0.3">
      <c r="A29" s="77" t="s">
        <v>162</v>
      </c>
      <c r="B29" s="77" t="s">
        <v>163</v>
      </c>
      <c r="C29" s="77" t="s">
        <v>147</v>
      </c>
      <c r="D29" s="102">
        <v>250</v>
      </c>
      <c r="E29" s="102">
        <v>18000</v>
      </c>
      <c r="F29" s="102">
        <v>18000</v>
      </c>
      <c r="G29" s="102">
        <v>18000</v>
      </c>
      <c r="H29" s="77" t="s">
        <v>81</v>
      </c>
      <c r="I29" s="77" t="s">
        <v>193</v>
      </c>
    </row>
    <row r="30" spans="1:9" x14ac:dyDescent="0.3">
      <c r="A30" s="77" t="s">
        <v>162</v>
      </c>
      <c r="B30" s="77" t="s">
        <v>256</v>
      </c>
      <c r="C30" s="77" t="s">
        <v>223</v>
      </c>
      <c r="D30" s="102">
        <v>200</v>
      </c>
      <c r="E30" s="102">
        <v>20000</v>
      </c>
      <c r="F30" s="102">
        <v>20000</v>
      </c>
      <c r="G30" s="102">
        <v>20000</v>
      </c>
      <c r="H30" s="77" t="s">
        <v>221</v>
      </c>
      <c r="I30" s="77" t="s">
        <v>193</v>
      </c>
    </row>
    <row r="31" spans="1:9" x14ac:dyDescent="0.3">
      <c r="A31" s="77" t="s">
        <v>165</v>
      </c>
      <c r="B31" s="77" t="s">
        <v>53</v>
      </c>
      <c r="C31" s="77" t="s">
        <v>67</v>
      </c>
      <c r="D31" s="102">
        <v>80</v>
      </c>
      <c r="E31" s="102">
        <v>23000</v>
      </c>
      <c r="F31" s="102">
        <v>23000</v>
      </c>
      <c r="G31" s="102">
        <v>23000</v>
      </c>
      <c r="H31" s="77" t="s">
        <v>207</v>
      </c>
      <c r="I31" s="77" t="s">
        <v>56</v>
      </c>
    </row>
    <row r="32" spans="1:9" x14ac:dyDescent="0.3">
      <c r="A32" s="77" t="s">
        <v>167</v>
      </c>
      <c r="B32" s="77" t="s">
        <v>170</v>
      </c>
      <c r="C32" s="77" t="s">
        <v>67</v>
      </c>
      <c r="D32" s="102">
        <v>80</v>
      </c>
      <c r="E32" s="102">
        <v>28000</v>
      </c>
      <c r="F32" s="102">
        <v>28000</v>
      </c>
      <c r="G32" s="102">
        <v>28000</v>
      </c>
      <c r="H32" s="77" t="s">
        <v>169</v>
      </c>
      <c r="I32" s="77" t="s">
        <v>56</v>
      </c>
    </row>
    <row r="33" spans="1:9" x14ac:dyDescent="0.3">
      <c r="A33" s="77" t="s">
        <v>167</v>
      </c>
      <c r="B33" s="77" t="s">
        <v>171</v>
      </c>
      <c r="C33" s="77" t="s">
        <v>67</v>
      </c>
      <c r="D33" s="102">
        <v>60</v>
      </c>
      <c r="E33" s="102">
        <v>23000</v>
      </c>
      <c r="F33" s="102">
        <v>23000</v>
      </c>
      <c r="G33" s="102">
        <v>23000</v>
      </c>
      <c r="H33" s="77" t="s">
        <v>169</v>
      </c>
      <c r="I33" s="77" t="s">
        <v>56</v>
      </c>
    </row>
    <row r="34" spans="1:9" x14ac:dyDescent="0.3">
      <c r="A34" s="77" t="s">
        <v>174</v>
      </c>
      <c r="B34" s="77" t="s">
        <v>175</v>
      </c>
      <c r="C34" s="77" t="s">
        <v>67</v>
      </c>
      <c r="D34" s="102">
        <v>1000</v>
      </c>
      <c r="E34" s="102">
        <v>2300</v>
      </c>
      <c r="F34" s="102">
        <v>2300</v>
      </c>
      <c r="G34" s="102">
        <v>2300</v>
      </c>
      <c r="H34" s="77" t="s">
        <v>71</v>
      </c>
      <c r="I34" s="77" t="s">
        <v>195</v>
      </c>
    </row>
    <row r="35" spans="1:9" x14ac:dyDescent="0.3">
      <c r="A35" s="77" t="s">
        <v>174</v>
      </c>
      <c r="B35" s="77" t="s">
        <v>175</v>
      </c>
      <c r="C35" s="77" t="s">
        <v>54</v>
      </c>
      <c r="D35" s="102">
        <v>1000</v>
      </c>
      <c r="E35" s="102">
        <v>1800</v>
      </c>
      <c r="F35" s="102">
        <v>1800</v>
      </c>
      <c r="G35" s="102">
        <v>1800</v>
      </c>
      <c r="H35" s="77" t="s">
        <v>71</v>
      </c>
      <c r="I35" s="77" t="s">
        <v>195</v>
      </c>
    </row>
    <row r="36" spans="1:9" x14ac:dyDescent="0.3">
      <c r="A36" s="77" t="s">
        <v>76</v>
      </c>
      <c r="B36" s="77" t="s">
        <v>77</v>
      </c>
      <c r="C36" s="77" t="s">
        <v>67</v>
      </c>
      <c r="D36" s="102">
        <v>350</v>
      </c>
      <c r="E36" s="102">
        <v>17000</v>
      </c>
      <c r="F36" s="102">
        <v>17000</v>
      </c>
      <c r="G36" s="102">
        <v>17000</v>
      </c>
      <c r="H36" s="77" t="s">
        <v>78</v>
      </c>
      <c r="I36" s="77" t="s">
        <v>56</v>
      </c>
    </row>
    <row r="37" spans="1:9" x14ac:dyDescent="0.3">
      <c r="A37" s="77" t="s">
        <v>76</v>
      </c>
      <c r="B37" s="77" t="s">
        <v>77</v>
      </c>
      <c r="C37" s="77" t="s">
        <v>54</v>
      </c>
      <c r="D37" s="102">
        <v>200</v>
      </c>
      <c r="E37" s="102">
        <v>15000</v>
      </c>
      <c r="F37" s="102">
        <v>15000</v>
      </c>
      <c r="G37" s="102">
        <v>15000</v>
      </c>
      <c r="H37" s="77" t="s">
        <v>78</v>
      </c>
      <c r="I37" s="77" t="s">
        <v>56</v>
      </c>
    </row>
    <row r="38" spans="1:9" ht="15" thickBot="1" x14ac:dyDescent="0.35">
      <c r="A38" s="99" t="s">
        <v>80</v>
      </c>
      <c r="B38" s="99" t="s">
        <v>53</v>
      </c>
      <c r="C38" s="99" t="s">
        <v>67</v>
      </c>
      <c r="D38" s="103">
        <v>120</v>
      </c>
      <c r="E38" s="103">
        <v>23000</v>
      </c>
      <c r="F38" s="103">
        <v>23000</v>
      </c>
      <c r="G38" s="103">
        <v>23000</v>
      </c>
      <c r="H38" s="99" t="s">
        <v>178</v>
      </c>
      <c r="I38" s="99" t="s">
        <v>209</v>
      </c>
    </row>
    <row r="39" spans="1:9" x14ac:dyDescent="0.3">
      <c r="A39" s="104" t="s">
        <v>307</v>
      </c>
      <c r="B39" s="77"/>
      <c r="C39" s="77"/>
      <c r="D39" s="77"/>
      <c r="E39" s="77"/>
      <c r="F39" s="77"/>
      <c r="G39" s="77"/>
      <c r="H39" s="77"/>
      <c r="I39" s="77"/>
    </row>
  </sheetData>
  <pageMargins left="0.70866141732283472" right="0.70866141732283472" top="0.74803149606299213" bottom="0.74803149606299213" header="0.31496062992125984" footer="0.31496062992125984"/>
  <pageSetup scale="49" orientation="portrait" r:id="rId1"/>
  <headerFooter>
    <oddHeader>&amp;L&amp;10Oficina de Estudios y Políticas Agrarias - ODEPA</oddHeader>
    <oddFooter>&amp;R21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1">
    <pageSetUpPr fitToPage="1"/>
  </sheetPr>
  <dimension ref="A1:I43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4.4" x14ac:dyDescent="0.3"/>
  <cols>
    <col min="1" max="4" width="21.5546875" style="27" customWidth="1"/>
    <col min="5" max="7" width="14.33203125" style="27" customWidth="1"/>
    <col min="8" max="8" width="27" style="27" customWidth="1"/>
    <col min="9" max="9" width="28" style="27" customWidth="1"/>
    <col min="10" max="16384" width="11.44140625" style="27"/>
  </cols>
  <sheetData>
    <row r="1" spans="1:9" s="62" customFormat="1" ht="12" x14ac:dyDescent="0.25"/>
    <row r="2" spans="1:9" s="62" customFormat="1" ht="18" x14ac:dyDescent="0.35">
      <c r="A2" s="81" t="s">
        <v>7</v>
      </c>
      <c r="B2" s="82"/>
      <c r="C2" s="63"/>
    </row>
    <row r="3" spans="1:9" s="62" customFormat="1" ht="18" x14ac:dyDescent="0.35">
      <c r="A3" s="82" t="s">
        <v>14</v>
      </c>
      <c r="B3" s="82"/>
      <c r="C3" s="63"/>
    </row>
    <row r="4" spans="1:9" s="62" customFormat="1" ht="18" x14ac:dyDescent="0.35">
      <c r="A4" s="82" t="s">
        <v>15</v>
      </c>
      <c r="B4" s="84">
        <f ca="1">+'Frutas_Lo Valledor'!$B$4</f>
        <v>46287</v>
      </c>
      <c r="C4" s="63"/>
    </row>
    <row r="5" spans="1:9" s="62" customFormat="1" ht="18" x14ac:dyDescent="0.35">
      <c r="A5" s="82" t="s">
        <v>48</v>
      </c>
      <c r="B5" s="82"/>
      <c r="C5" s="63"/>
    </row>
    <row r="6" spans="1:9" s="62" customFormat="1" ht="18" x14ac:dyDescent="0.35">
      <c r="A6" s="82"/>
      <c r="B6" s="82"/>
      <c r="C6" s="63"/>
    </row>
    <row r="7" spans="1:9" s="62" customFormat="1" ht="18" x14ac:dyDescent="0.25">
      <c r="A7" s="85" t="s">
        <v>38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8.600000000000001" thickBot="1" x14ac:dyDescent="0.3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47</v>
      </c>
      <c r="I9" s="95" t="s">
        <v>13</v>
      </c>
    </row>
    <row r="10" spans="1:9" x14ac:dyDescent="0.3">
      <c r="A10" s="98" t="s">
        <v>124</v>
      </c>
      <c r="B10" s="98" t="s">
        <v>53</v>
      </c>
      <c r="C10" s="98" t="s">
        <v>67</v>
      </c>
      <c r="D10" s="101">
        <v>50</v>
      </c>
      <c r="E10" s="101">
        <v>13000</v>
      </c>
      <c r="F10" s="101">
        <v>13000</v>
      </c>
      <c r="G10" s="101">
        <v>13000</v>
      </c>
      <c r="H10" s="98" t="s">
        <v>192</v>
      </c>
      <c r="I10" s="98" t="s">
        <v>193</v>
      </c>
    </row>
    <row r="11" spans="1:9" x14ac:dyDescent="0.3">
      <c r="A11" s="77" t="s">
        <v>128</v>
      </c>
      <c r="B11" s="77" t="s">
        <v>129</v>
      </c>
      <c r="C11" s="77" t="s">
        <v>67</v>
      </c>
      <c r="D11" s="102">
        <v>220</v>
      </c>
      <c r="E11" s="102">
        <v>22000</v>
      </c>
      <c r="F11" s="102">
        <v>22000</v>
      </c>
      <c r="G11" s="102">
        <v>22000</v>
      </c>
      <c r="H11" s="77" t="s">
        <v>55</v>
      </c>
      <c r="I11" s="77" t="s">
        <v>130</v>
      </c>
    </row>
    <row r="12" spans="1:9" x14ac:dyDescent="0.3">
      <c r="A12" s="77" t="s">
        <v>138</v>
      </c>
      <c r="B12" s="77" t="s">
        <v>139</v>
      </c>
      <c r="C12" s="77" t="s">
        <v>67</v>
      </c>
      <c r="D12" s="102">
        <v>50</v>
      </c>
      <c r="E12" s="102">
        <v>15000</v>
      </c>
      <c r="F12" s="102">
        <v>14000</v>
      </c>
      <c r="G12" s="102">
        <v>14500</v>
      </c>
      <c r="H12" s="77" t="s">
        <v>140</v>
      </c>
      <c r="I12" s="77" t="s">
        <v>60</v>
      </c>
    </row>
    <row r="13" spans="1:9" x14ac:dyDescent="0.3">
      <c r="A13" s="77" t="s">
        <v>143</v>
      </c>
      <c r="B13" s="77" t="s">
        <v>53</v>
      </c>
      <c r="C13" s="77" t="s">
        <v>67</v>
      </c>
      <c r="D13" s="102">
        <v>500</v>
      </c>
      <c r="E13" s="102">
        <v>1800</v>
      </c>
      <c r="F13" s="102">
        <v>1800</v>
      </c>
      <c r="G13" s="102">
        <v>1800</v>
      </c>
      <c r="H13" s="77" t="s">
        <v>194</v>
      </c>
      <c r="I13" s="77" t="s">
        <v>195</v>
      </c>
    </row>
    <row r="14" spans="1:9" x14ac:dyDescent="0.3">
      <c r="A14" s="77" t="s">
        <v>143</v>
      </c>
      <c r="B14" s="77" t="s">
        <v>53</v>
      </c>
      <c r="C14" s="77" t="s">
        <v>54</v>
      </c>
      <c r="D14" s="102">
        <v>500</v>
      </c>
      <c r="E14" s="102">
        <v>1500</v>
      </c>
      <c r="F14" s="102">
        <v>1500</v>
      </c>
      <c r="G14" s="102">
        <v>1500</v>
      </c>
      <c r="H14" s="77" t="s">
        <v>194</v>
      </c>
      <c r="I14" s="77" t="s">
        <v>195</v>
      </c>
    </row>
    <row r="15" spans="1:9" x14ac:dyDescent="0.3">
      <c r="A15" s="77" t="s">
        <v>145</v>
      </c>
      <c r="B15" s="77" t="s">
        <v>53</v>
      </c>
      <c r="C15" s="77" t="s">
        <v>67</v>
      </c>
      <c r="D15" s="102">
        <v>500</v>
      </c>
      <c r="E15" s="102">
        <v>1800</v>
      </c>
      <c r="F15" s="102">
        <v>1800</v>
      </c>
      <c r="G15" s="102">
        <v>1800</v>
      </c>
      <c r="H15" s="77" t="s">
        <v>71</v>
      </c>
      <c r="I15" s="77" t="s">
        <v>195</v>
      </c>
    </row>
    <row r="16" spans="1:9" x14ac:dyDescent="0.3">
      <c r="A16" s="77" t="s">
        <v>145</v>
      </c>
      <c r="B16" s="77" t="s">
        <v>53</v>
      </c>
      <c r="C16" s="77" t="s">
        <v>54</v>
      </c>
      <c r="D16" s="102">
        <v>500</v>
      </c>
      <c r="E16" s="102">
        <v>1500</v>
      </c>
      <c r="F16" s="102">
        <v>1500</v>
      </c>
      <c r="G16" s="102">
        <v>1500</v>
      </c>
      <c r="H16" s="77" t="s">
        <v>71</v>
      </c>
      <c r="I16" s="77" t="s">
        <v>195</v>
      </c>
    </row>
    <row r="17" spans="1:9" x14ac:dyDescent="0.3">
      <c r="A17" s="77" t="s">
        <v>61</v>
      </c>
      <c r="B17" s="77" t="s">
        <v>53</v>
      </c>
      <c r="C17" s="77" t="s">
        <v>147</v>
      </c>
      <c r="D17" s="102">
        <v>1000</v>
      </c>
      <c r="E17" s="102">
        <v>18000</v>
      </c>
      <c r="F17" s="102">
        <v>17000</v>
      </c>
      <c r="G17" s="102">
        <v>17500</v>
      </c>
      <c r="H17" s="77" t="s">
        <v>196</v>
      </c>
      <c r="I17" s="77" t="s">
        <v>116</v>
      </c>
    </row>
    <row r="18" spans="1:9" x14ac:dyDescent="0.3">
      <c r="A18" s="77" t="s">
        <v>151</v>
      </c>
      <c r="B18" s="77" t="s">
        <v>53</v>
      </c>
      <c r="C18" s="77" t="s">
        <v>67</v>
      </c>
      <c r="D18" s="102">
        <v>150</v>
      </c>
      <c r="E18" s="102">
        <v>8000</v>
      </c>
      <c r="F18" s="102">
        <v>7000</v>
      </c>
      <c r="G18" s="102">
        <v>7533</v>
      </c>
      <c r="H18" s="77" t="s">
        <v>152</v>
      </c>
      <c r="I18" s="77" t="s">
        <v>195</v>
      </c>
    </row>
    <row r="19" spans="1:9" x14ac:dyDescent="0.3">
      <c r="A19" s="77" t="s">
        <v>197</v>
      </c>
      <c r="B19" s="77" t="s">
        <v>53</v>
      </c>
      <c r="C19" s="77" t="s">
        <v>67</v>
      </c>
      <c r="D19" s="102">
        <v>200</v>
      </c>
      <c r="E19" s="102">
        <v>4000</v>
      </c>
      <c r="F19" s="102">
        <v>4000</v>
      </c>
      <c r="G19" s="102">
        <v>4000</v>
      </c>
      <c r="H19" s="77" t="s">
        <v>198</v>
      </c>
      <c r="I19" s="77" t="s">
        <v>195</v>
      </c>
    </row>
    <row r="20" spans="1:9" x14ac:dyDescent="0.3">
      <c r="A20" s="77" t="s">
        <v>153</v>
      </c>
      <c r="B20" s="77" t="s">
        <v>53</v>
      </c>
      <c r="C20" s="77" t="s">
        <v>67</v>
      </c>
      <c r="D20" s="102">
        <v>150</v>
      </c>
      <c r="E20" s="102">
        <v>18000</v>
      </c>
      <c r="F20" s="102">
        <v>17000</v>
      </c>
      <c r="G20" s="102">
        <v>17467</v>
      </c>
      <c r="H20" s="77" t="s">
        <v>199</v>
      </c>
      <c r="I20" s="77" t="s">
        <v>195</v>
      </c>
    </row>
    <row r="21" spans="1:9" x14ac:dyDescent="0.3">
      <c r="A21" s="77" t="s">
        <v>155</v>
      </c>
      <c r="B21" s="77" t="s">
        <v>53</v>
      </c>
      <c r="C21" s="77" t="s">
        <v>67</v>
      </c>
      <c r="D21" s="102">
        <v>500</v>
      </c>
      <c r="E21" s="102">
        <v>1800</v>
      </c>
      <c r="F21" s="102">
        <v>1800</v>
      </c>
      <c r="G21" s="102">
        <v>1800</v>
      </c>
      <c r="H21" s="77" t="s">
        <v>71</v>
      </c>
      <c r="I21" s="77" t="s">
        <v>195</v>
      </c>
    </row>
    <row r="22" spans="1:9" x14ac:dyDescent="0.3">
      <c r="A22" s="77" t="s">
        <v>155</v>
      </c>
      <c r="B22" s="77" t="s">
        <v>53</v>
      </c>
      <c r="C22" s="77" t="s">
        <v>54</v>
      </c>
      <c r="D22" s="102">
        <v>500</v>
      </c>
      <c r="E22" s="102">
        <v>1500</v>
      </c>
      <c r="F22" s="102">
        <v>1500</v>
      </c>
      <c r="G22" s="102">
        <v>1500</v>
      </c>
      <c r="H22" s="77" t="s">
        <v>71</v>
      </c>
      <c r="I22" s="77" t="s">
        <v>195</v>
      </c>
    </row>
    <row r="23" spans="1:9" x14ac:dyDescent="0.3">
      <c r="A23" s="77" t="s">
        <v>200</v>
      </c>
      <c r="B23" s="77" t="s">
        <v>53</v>
      </c>
      <c r="C23" s="77" t="s">
        <v>67</v>
      </c>
      <c r="D23" s="102">
        <v>200</v>
      </c>
      <c r="E23" s="102">
        <v>3000</v>
      </c>
      <c r="F23" s="102">
        <v>2800</v>
      </c>
      <c r="G23" s="102">
        <v>2900</v>
      </c>
      <c r="H23" s="77" t="s">
        <v>201</v>
      </c>
      <c r="I23" s="77" t="s">
        <v>202</v>
      </c>
    </row>
    <row r="24" spans="1:9" x14ac:dyDescent="0.3">
      <c r="A24" s="77" t="s">
        <v>203</v>
      </c>
      <c r="B24" s="77" t="s">
        <v>53</v>
      </c>
      <c r="C24" s="77" t="s">
        <v>67</v>
      </c>
      <c r="D24" s="102">
        <v>80</v>
      </c>
      <c r="E24" s="102">
        <v>18000</v>
      </c>
      <c r="F24" s="102">
        <v>17000</v>
      </c>
      <c r="G24" s="102">
        <v>17500</v>
      </c>
      <c r="H24" s="77" t="s">
        <v>81</v>
      </c>
      <c r="I24" s="77" t="s">
        <v>60</v>
      </c>
    </row>
    <row r="25" spans="1:9" x14ac:dyDescent="0.3">
      <c r="A25" s="77" t="s">
        <v>69</v>
      </c>
      <c r="B25" s="77" t="s">
        <v>70</v>
      </c>
      <c r="C25" s="77" t="s">
        <v>67</v>
      </c>
      <c r="D25" s="102">
        <v>80</v>
      </c>
      <c r="E25" s="102">
        <v>17000</v>
      </c>
      <c r="F25" s="102">
        <v>17000</v>
      </c>
      <c r="G25" s="102">
        <v>17000</v>
      </c>
      <c r="H25" s="77" t="s">
        <v>157</v>
      </c>
      <c r="I25" s="77" t="s">
        <v>195</v>
      </c>
    </row>
    <row r="26" spans="1:9" x14ac:dyDescent="0.3">
      <c r="A26" s="77" t="s">
        <v>69</v>
      </c>
      <c r="B26" s="77" t="s">
        <v>72</v>
      </c>
      <c r="C26" s="77" t="s">
        <v>67</v>
      </c>
      <c r="D26" s="102">
        <v>200</v>
      </c>
      <c r="E26" s="102">
        <v>25000</v>
      </c>
      <c r="F26" s="102">
        <v>25000</v>
      </c>
      <c r="G26" s="102">
        <v>25000</v>
      </c>
      <c r="H26" s="77" t="s">
        <v>158</v>
      </c>
      <c r="I26" s="77" t="s">
        <v>60</v>
      </c>
    </row>
    <row r="27" spans="1:9" x14ac:dyDescent="0.3">
      <c r="A27" s="77" t="s">
        <v>69</v>
      </c>
      <c r="B27" s="77" t="s">
        <v>75</v>
      </c>
      <c r="C27" s="77" t="s">
        <v>67</v>
      </c>
      <c r="D27" s="102">
        <v>120</v>
      </c>
      <c r="E27" s="102">
        <v>17000</v>
      </c>
      <c r="F27" s="102">
        <v>17000</v>
      </c>
      <c r="G27" s="102">
        <v>17000</v>
      </c>
      <c r="H27" s="77" t="s">
        <v>158</v>
      </c>
      <c r="I27" s="77" t="s">
        <v>195</v>
      </c>
    </row>
    <row r="28" spans="1:9" x14ac:dyDescent="0.3">
      <c r="A28" s="77" t="s">
        <v>162</v>
      </c>
      <c r="B28" s="77" t="s">
        <v>204</v>
      </c>
      <c r="C28" s="77" t="s">
        <v>147</v>
      </c>
      <c r="D28" s="102">
        <v>300</v>
      </c>
      <c r="E28" s="102">
        <v>17000</v>
      </c>
      <c r="F28" s="102">
        <v>17000</v>
      </c>
      <c r="G28" s="102">
        <v>17000</v>
      </c>
      <c r="H28" s="77" t="s">
        <v>81</v>
      </c>
      <c r="I28" s="77" t="s">
        <v>205</v>
      </c>
    </row>
    <row r="29" spans="1:9" x14ac:dyDescent="0.3">
      <c r="A29" s="77" t="s">
        <v>162</v>
      </c>
      <c r="B29" s="77" t="s">
        <v>206</v>
      </c>
      <c r="C29" s="77" t="s">
        <v>147</v>
      </c>
      <c r="D29" s="102">
        <v>300</v>
      </c>
      <c r="E29" s="102">
        <v>17000</v>
      </c>
      <c r="F29" s="102">
        <v>17000</v>
      </c>
      <c r="G29" s="102">
        <v>17000</v>
      </c>
      <c r="H29" s="77" t="s">
        <v>81</v>
      </c>
      <c r="I29" s="77" t="s">
        <v>205</v>
      </c>
    </row>
    <row r="30" spans="1:9" x14ac:dyDescent="0.3">
      <c r="A30" s="77" t="s">
        <v>165</v>
      </c>
      <c r="B30" s="77" t="s">
        <v>53</v>
      </c>
      <c r="C30" s="77" t="s">
        <v>67</v>
      </c>
      <c r="D30" s="102">
        <v>200</v>
      </c>
      <c r="E30" s="102">
        <v>30000</v>
      </c>
      <c r="F30" s="102">
        <v>30000</v>
      </c>
      <c r="G30" s="102">
        <v>30000</v>
      </c>
      <c r="H30" s="77" t="s">
        <v>207</v>
      </c>
      <c r="I30" s="77" t="s">
        <v>56</v>
      </c>
    </row>
    <row r="31" spans="1:9" x14ac:dyDescent="0.3">
      <c r="A31" s="77" t="s">
        <v>208</v>
      </c>
      <c r="B31" s="77" t="s">
        <v>53</v>
      </c>
      <c r="C31" s="77" t="s">
        <v>67</v>
      </c>
      <c r="D31" s="102">
        <v>150</v>
      </c>
      <c r="E31" s="102">
        <v>17000</v>
      </c>
      <c r="F31" s="102">
        <v>17000</v>
      </c>
      <c r="G31" s="102">
        <v>17000</v>
      </c>
      <c r="H31" s="77" t="s">
        <v>154</v>
      </c>
      <c r="I31" s="77" t="s">
        <v>195</v>
      </c>
    </row>
    <row r="32" spans="1:9" x14ac:dyDescent="0.3">
      <c r="A32" s="77" t="s">
        <v>167</v>
      </c>
      <c r="B32" s="77" t="s">
        <v>170</v>
      </c>
      <c r="C32" s="77" t="s">
        <v>67</v>
      </c>
      <c r="D32" s="102">
        <v>150</v>
      </c>
      <c r="E32" s="102">
        <v>36000</v>
      </c>
      <c r="F32" s="102">
        <v>35000</v>
      </c>
      <c r="G32" s="102">
        <v>35467</v>
      </c>
      <c r="H32" s="77" t="s">
        <v>169</v>
      </c>
      <c r="I32" s="77" t="s">
        <v>56</v>
      </c>
    </row>
    <row r="33" spans="1:9" x14ac:dyDescent="0.3">
      <c r="A33" s="77" t="s">
        <v>167</v>
      </c>
      <c r="B33" s="77" t="s">
        <v>171</v>
      </c>
      <c r="C33" s="77" t="s">
        <v>67</v>
      </c>
      <c r="D33" s="102">
        <v>150</v>
      </c>
      <c r="E33" s="102">
        <v>36000</v>
      </c>
      <c r="F33" s="102">
        <v>35000</v>
      </c>
      <c r="G33" s="102">
        <v>35467</v>
      </c>
      <c r="H33" s="77" t="s">
        <v>169</v>
      </c>
      <c r="I33" s="77" t="s">
        <v>56</v>
      </c>
    </row>
    <row r="34" spans="1:9" x14ac:dyDescent="0.3">
      <c r="A34" s="77" t="s">
        <v>174</v>
      </c>
      <c r="B34" s="77" t="s">
        <v>175</v>
      </c>
      <c r="C34" s="77" t="s">
        <v>67</v>
      </c>
      <c r="D34" s="102">
        <v>400</v>
      </c>
      <c r="E34" s="102">
        <v>2500</v>
      </c>
      <c r="F34" s="102">
        <v>2500</v>
      </c>
      <c r="G34" s="102">
        <v>2500</v>
      </c>
      <c r="H34" s="77" t="s">
        <v>71</v>
      </c>
      <c r="I34" s="77" t="s">
        <v>195</v>
      </c>
    </row>
    <row r="35" spans="1:9" x14ac:dyDescent="0.3">
      <c r="A35" s="77" t="s">
        <v>174</v>
      </c>
      <c r="B35" s="77" t="s">
        <v>175</v>
      </c>
      <c r="C35" s="77" t="s">
        <v>54</v>
      </c>
      <c r="D35" s="102">
        <v>400</v>
      </c>
      <c r="E35" s="102">
        <v>2000</v>
      </c>
      <c r="F35" s="102">
        <v>2000</v>
      </c>
      <c r="G35" s="102">
        <v>2000</v>
      </c>
      <c r="H35" s="77" t="s">
        <v>71</v>
      </c>
      <c r="I35" s="77" t="s">
        <v>195</v>
      </c>
    </row>
    <row r="36" spans="1:9" x14ac:dyDescent="0.3">
      <c r="A36" s="77" t="s">
        <v>176</v>
      </c>
      <c r="B36" s="77" t="s">
        <v>53</v>
      </c>
      <c r="C36" s="77" t="s">
        <v>67</v>
      </c>
      <c r="D36" s="102">
        <v>200</v>
      </c>
      <c r="E36" s="102">
        <v>2000</v>
      </c>
      <c r="F36" s="102">
        <v>2000</v>
      </c>
      <c r="G36" s="102">
        <v>2000</v>
      </c>
      <c r="H36" s="77" t="s">
        <v>177</v>
      </c>
      <c r="I36" s="77" t="s">
        <v>113</v>
      </c>
    </row>
    <row r="37" spans="1:9" x14ac:dyDescent="0.3">
      <c r="A37" s="77" t="s">
        <v>76</v>
      </c>
      <c r="B37" s="77" t="s">
        <v>77</v>
      </c>
      <c r="C37" s="77" t="s">
        <v>137</v>
      </c>
      <c r="D37" s="102">
        <v>250</v>
      </c>
      <c r="E37" s="102">
        <v>30000</v>
      </c>
      <c r="F37" s="102">
        <v>30000</v>
      </c>
      <c r="G37" s="102">
        <v>30000</v>
      </c>
      <c r="H37" s="77" t="s">
        <v>78</v>
      </c>
      <c r="I37" s="77" t="s">
        <v>56</v>
      </c>
    </row>
    <row r="38" spans="1:9" x14ac:dyDescent="0.3">
      <c r="A38" s="77" t="s">
        <v>76</v>
      </c>
      <c r="B38" s="77" t="s">
        <v>77</v>
      </c>
      <c r="C38" s="77" t="s">
        <v>67</v>
      </c>
      <c r="D38" s="102">
        <v>250</v>
      </c>
      <c r="E38" s="102">
        <v>28000</v>
      </c>
      <c r="F38" s="102">
        <v>28000</v>
      </c>
      <c r="G38" s="102">
        <v>28000</v>
      </c>
      <c r="H38" s="77" t="s">
        <v>78</v>
      </c>
      <c r="I38" s="77" t="s">
        <v>56</v>
      </c>
    </row>
    <row r="39" spans="1:9" x14ac:dyDescent="0.3">
      <c r="A39" s="77" t="s">
        <v>76</v>
      </c>
      <c r="B39" s="77" t="s">
        <v>77</v>
      </c>
      <c r="C39" s="77" t="s">
        <v>54</v>
      </c>
      <c r="D39" s="102">
        <v>150</v>
      </c>
      <c r="E39" s="102">
        <v>25000</v>
      </c>
      <c r="F39" s="102">
        <v>25000</v>
      </c>
      <c r="G39" s="102">
        <v>25000</v>
      </c>
      <c r="H39" s="77" t="s">
        <v>78</v>
      </c>
      <c r="I39" s="77" t="s">
        <v>56</v>
      </c>
    </row>
    <row r="40" spans="1:9" x14ac:dyDescent="0.3">
      <c r="A40" s="77" t="s">
        <v>80</v>
      </c>
      <c r="B40" s="77" t="s">
        <v>53</v>
      </c>
      <c r="C40" s="77" t="s">
        <v>67</v>
      </c>
      <c r="D40" s="102">
        <v>350</v>
      </c>
      <c r="E40" s="102">
        <v>28000</v>
      </c>
      <c r="F40" s="102">
        <v>27000</v>
      </c>
      <c r="G40" s="102">
        <v>27429</v>
      </c>
      <c r="H40" s="77" t="s">
        <v>178</v>
      </c>
      <c r="I40" s="77" t="s">
        <v>209</v>
      </c>
    </row>
    <row r="41" spans="1:9" x14ac:dyDescent="0.3">
      <c r="A41" s="77" t="s">
        <v>179</v>
      </c>
      <c r="B41" s="77" t="s">
        <v>210</v>
      </c>
      <c r="C41" s="77" t="s">
        <v>147</v>
      </c>
      <c r="D41" s="102">
        <v>1000</v>
      </c>
      <c r="E41" s="102">
        <v>1200</v>
      </c>
      <c r="F41" s="102">
        <v>1200</v>
      </c>
      <c r="G41" s="102">
        <v>1200</v>
      </c>
      <c r="H41" s="77" t="s">
        <v>177</v>
      </c>
      <c r="I41" s="77" t="s">
        <v>116</v>
      </c>
    </row>
    <row r="42" spans="1:9" ht="15" thickBot="1" x14ac:dyDescent="0.35">
      <c r="A42" s="99" t="s">
        <v>181</v>
      </c>
      <c r="B42" s="99" t="s">
        <v>53</v>
      </c>
      <c r="C42" s="99" t="s">
        <v>67</v>
      </c>
      <c r="D42" s="103">
        <v>100</v>
      </c>
      <c r="E42" s="103">
        <v>30000</v>
      </c>
      <c r="F42" s="103">
        <v>28000</v>
      </c>
      <c r="G42" s="103">
        <v>29000</v>
      </c>
      <c r="H42" s="99" t="s">
        <v>182</v>
      </c>
      <c r="I42" s="99" t="s">
        <v>56</v>
      </c>
    </row>
    <row r="43" spans="1:9" x14ac:dyDescent="0.3">
      <c r="A43" s="104" t="s">
        <v>307</v>
      </c>
      <c r="B43" s="77"/>
      <c r="C43" s="77"/>
      <c r="D43" s="77"/>
      <c r="E43" s="77"/>
      <c r="F43" s="77"/>
      <c r="G43" s="77"/>
      <c r="H43" s="77"/>
      <c r="I43" s="77"/>
    </row>
  </sheetData>
  <pageMargins left="0.70866141732283472" right="0.70866141732283472" top="0.74803149606299213" bottom="0.74803149606299213" header="0.31496062992125984" footer="0.31496062992125984"/>
  <pageSetup scale="49" orientation="portrait" r:id="rId1"/>
  <headerFooter>
    <oddHeader>&amp;L&amp;10Oficina de Estudios y Políticas Agrarias - ODEPA</oddHeader>
    <oddFooter>&amp;R22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2">
    <pageSetUpPr fitToPage="1"/>
  </sheetPr>
  <dimension ref="A1:I70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4.4" x14ac:dyDescent="0.3"/>
  <cols>
    <col min="1" max="4" width="21.5546875" style="27" customWidth="1"/>
    <col min="5" max="7" width="14.33203125" style="27" customWidth="1"/>
    <col min="8" max="8" width="27" style="27" customWidth="1"/>
    <col min="9" max="9" width="28" style="27" customWidth="1"/>
    <col min="10" max="16384" width="11.44140625" style="27"/>
  </cols>
  <sheetData>
    <row r="1" spans="1:9" s="62" customFormat="1" ht="12" x14ac:dyDescent="0.25"/>
    <row r="2" spans="1:9" s="62" customFormat="1" ht="18" x14ac:dyDescent="0.35">
      <c r="A2" s="81" t="s">
        <v>7</v>
      </c>
      <c r="B2" s="82"/>
      <c r="C2" s="63"/>
    </row>
    <row r="3" spans="1:9" s="62" customFormat="1" ht="18" x14ac:dyDescent="0.35">
      <c r="A3" s="82" t="s">
        <v>14</v>
      </c>
      <c r="B3" s="82"/>
      <c r="C3" s="63"/>
    </row>
    <row r="4" spans="1:9" s="62" customFormat="1" ht="18" x14ac:dyDescent="0.35">
      <c r="A4" s="82" t="s">
        <v>15</v>
      </c>
      <c r="B4" s="84">
        <f ca="1">+'Frutas_Lo Valledor'!$B$4</f>
        <v>46287</v>
      </c>
      <c r="C4" s="63"/>
    </row>
    <row r="5" spans="1:9" s="62" customFormat="1" ht="18" x14ac:dyDescent="0.35">
      <c r="A5" s="82" t="s">
        <v>48</v>
      </c>
      <c r="B5" s="82"/>
      <c r="C5" s="63"/>
    </row>
    <row r="6" spans="1:9" s="62" customFormat="1" ht="18" x14ac:dyDescent="0.35">
      <c r="A6" s="82"/>
      <c r="B6" s="82"/>
      <c r="C6" s="63"/>
    </row>
    <row r="7" spans="1:9" s="62" customFormat="1" ht="18" x14ac:dyDescent="0.25">
      <c r="A7" s="85" t="s">
        <v>37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8.600000000000001" thickBot="1" x14ac:dyDescent="0.3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x14ac:dyDescent="0.3">
      <c r="A10" s="98" t="s">
        <v>124</v>
      </c>
      <c r="B10" s="98" t="s">
        <v>53</v>
      </c>
      <c r="C10" s="98" t="s">
        <v>67</v>
      </c>
      <c r="D10" s="101">
        <v>30</v>
      </c>
      <c r="E10" s="101">
        <v>10000</v>
      </c>
      <c r="F10" s="101">
        <v>10000</v>
      </c>
      <c r="G10" s="101">
        <v>10000</v>
      </c>
      <c r="H10" s="98" t="s">
        <v>192</v>
      </c>
      <c r="I10" s="98" t="s">
        <v>296</v>
      </c>
    </row>
    <row r="11" spans="1:9" x14ac:dyDescent="0.3">
      <c r="A11" s="77" t="s">
        <v>128</v>
      </c>
      <c r="B11" s="77" t="s">
        <v>129</v>
      </c>
      <c r="C11" s="77" t="s">
        <v>67</v>
      </c>
      <c r="D11" s="102">
        <v>400</v>
      </c>
      <c r="E11" s="102">
        <v>19000</v>
      </c>
      <c r="F11" s="102">
        <v>19000</v>
      </c>
      <c r="G11" s="102">
        <v>19000</v>
      </c>
      <c r="H11" s="77" t="s">
        <v>55</v>
      </c>
      <c r="I11" s="77" t="s">
        <v>130</v>
      </c>
    </row>
    <row r="12" spans="1:9" x14ac:dyDescent="0.3">
      <c r="A12" s="77" t="s">
        <v>128</v>
      </c>
      <c r="B12" s="77" t="s">
        <v>129</v>
      </c>
      <c r="C12" s="77" t="s">
        <v>67</v>
      </c>
      <c r="D12" s="102">
        <v>150</v>
      </c>
      <c r="E12" s="102">
        <v>19000</v>
      </c>
      <c r="F12" s="102">
        <v>19000</v>
      </c>
      <c r="G12" s="102">
        <v>19000</v>
      </c>
      <c r="H12" s="77" t="s">
        <v>110</v>
      </c>
      <c r="I12" s="77" t="s">
        <v>130</v>
      </c>
    </row>
    <row r="13" spans="1:9" x14ac:dyDescent="0.3">
      <c r="A13" s="77" t="s">
        <v>131</v>
      </c>
      <c r="B13" s="77" t="s">
        <v>297</v>
      </c>
      <c r="C13" s="77" t="s">
        <v>67</v>
      </c>
      <c r="D13" s="102">
        <v>15</v>
      </c>
      <c r="E13" s="102">
        <v>50000</v>
      </c>
      <c r="F13" s="102">
        <v>50000</v>
      </c>
      <c r="G13" s="102">
        <v>50000</v>
      </c>
      <c r="H13" s="77" t="s">
        <v>169</v>
      </c>
      <c r="I13" s="77" t="s">
        <v>56</v>
      </c>
    </row>
    <row r="14" spans="1:9" x14ac:dyDescent="0.3">
      <c r="A14" s="77" t="s">
        <v>131</v>
      </c>
      <c r="B14" s="77" t="s">
        <v>297</v>
      </c>
      <c r="C14" s="77" t="s">
        <v>54</v>
      </c>
      <c r="D14" s="102">
        <v>20</v>
      </c>
      <c r="E14" s="102">
        <v>40000</v>
      </c>
      <c r="F14" s="102">
        <v>40000</v>
      </c>
      <c r="G14" s="102">
        <v>40000</v>
      </c>
      <c r="H14" s="77" t="s">
        <v>169</v>
      </c>
      <c r="I14" s="77" t="s">
        <v>56</v>
      </c>
    </row>
    <row r="15" spans="1:9" x14ac:dyDescent="0.3">
      <c r="A15" s="77" t="s">
        <v>131</v>
      </c>
      <c r="B15" s="77" t="s">
        <v>132</v>
      </c>
      <c r="C15" s="77" t="s">
        <v>137</v>
      </c>
      <c r="D15" s="102">
        <v>30</v>
      </c>
      <c r="E15" s="102">
        <v>50000</v>
      </c>
      <c r="F15" s="102">
        <v>50000</v>
      </c>
      <c r="G15" s="102">
        <v>50000</v>
      </c>
      <c r="H15" s="77" t="s">
        <v>55</v>
      </c>
      <c r="I15" s="77" t="s">
        <v>56</v>
      </c>
    </row>
    <row r="16" spans="1:9" x14ac:dyDescent="0.3">
      <c r="A16" s="77" t="s">
        <v>133</v>
      </c>
      <c r="B16" s="77" t="s">
        <v>134</v>
      </c>
      <c r="C16" s="77" t="s">
        <v>67</v>
      </c>
      <c r="D16" s="102">
        <v>40</v>
      </c>
      <c r="E16" s="102">
        <v>20000</v>
      </c>
      <c r="F16" s="102">
        <v>20000</v>
      </c>
      <c r="G16" s="102">
        <v>20000</v>
      </c>
      <c r="H16" s="77" t="s">
        <v>135</v>
      </c>
      <c r="I16" s="77" t="s">
        <v>195</v>
      </c>
    </row>
    <row r="17" spans="1:9" x14ac:dyDescent="0.3">
      <c r="A17" s="77" t="s">
        <v>133</v>
      </c>
      <c r="B17" s="77" t="s">
        <v>136</v>
      </c>
      <c r="C17" s="77" t="s">
        <v>67</v>
      </c>
      <c r="D17" s="102">
        <v>100</v>
      </c>
      <c r="E17" s="102">
        <v>20000</v>
      </c>
      <c r="F17" s="102">
        <v>20000</v>
      </c>
      <c r="G17" s="102">
        <v>20000</v>
      </c>
      <c r="H17" s="77" t="s">
        <v>142</v>
      </c>
      <c r="I17" s="77" t="s">
        <v>195</v>
      </c>
    </row>
    <row r="18" spans="1:9" x14ac:dyDescent="0.3">
      <c r="A18" s="77" t="s">
        <v>138</v>
      </c>
      <c r="B18" s="77" t="s">
        <v>139</v>
      </c>
      <c r="C18" s="77" t="s">
        <v>67</v>
      </c>
      <c r="D18" s="102">
        <v>120</v>
      </c>
      <c r="E18" s="102">
        <v>13000</v>
      </c>
      <c r="F18" s="102">
        <v>13000</v>
      </c>
      <c r="G18" s="102">
        <v>13000</v>
      </c>
      <c r="H18" s="77" t="s">
        <v>240</v>
      </c>
      <c r="I18" s="77" t="s">
        <v>219</v>
      </c>
    </row>
    <row r="19" spans="1:9" x14ac:dyDescent="0.3">
      <c r="A19" s="77" t="s">
        <v>138</v>
      </c>
      <c r="B19" s="77" t="s">
        <v>139</v>
      </c>
      <c r="C19" s="77" t="s">
        <v>67</v>
      </c>
      <c r="D19" s="102">
        <v>20</v>
      </c>
      <c r="E19" s="102">
        <v>15000</v>
      </c>
      <c r="F19" s="102">
        <v>15000</v>
      </c>
      <c r="G19" s="102">
        <v>15000</v>
      </c>
      <c r="H19" s="77" t="s">
        <v>140</v>
      </c>
      <c r="I19" s="77" t="s">
        <v>195</v>
      </c>
    </row>
    <row r="20" spans="1:9" x14ac:dyDescent="0.3">
      <c r="A20" s="77" t="s">
        <v>141</v>
      </c>
      <c r="B20" s="77" t="s">
        <v>53</v>
      </c>
      <c r="C20" s="77" t="s">
        <v>67</v>
      </c>
      <c r="D20" s="102">
        <v>30</v>
      </c>
      <c r="E20" s="102">
        <v>18000</v>
      </c>
      <c r="F20" s="102">
        <v>18000</v>
      </c>
      <c r="G20" s="102">
        <v>18000</v>
      </c>
      <c r="H20" s="77" t="s">
        <v>142</v>
      </c>
      <c r="I20" s="77" t="s">
        <v>56</v>
      </c>
    </row>
    <row r="21" spans="1:9" x14ac:dyDescent="0.3">
      <c r="A21" s="77" t="s">
        <v>143</v>
      </c>
      <c r="B21" s="77" t="s">
        <v>53</v>
      </c>
      <c r="C21" s="77" t="s">
        <v>67</v>
      </c>
      <c r="D21" s="102">
        <v>50</v>
      </c>
      <c r="E21" s="102">
        <v>9000</v>
      </c>
      <c r="F21" s="102">
        <v>9000</v>
      </c>
      <c r="G21" s="102">
        <v>9000</v>
      </c>
      <c r="H21" s="77" t="s">
        <v>298</v>
      </c>
      <c r="I21" s="77" t="s">
        <v>296</v>
      </c>
    </row>
    <row r="22" spans="1:9" x14ac:dyDescent="0.3">
      <c r="A22" s="77" t="s">
        <v>249</v>
      </c>
      <c r="B22" s="77" t="s">
        <v>53</v>
      </c>
      <c r="C22" s="77" t="s">
        <v>67</v>
      </c>
      <c r="D22" s="102">
        <v>45</v>
      </c>
      <c r="E22" s="102">
        <v>30000</v>
      </c>
      <c r="F22" s="102">
        <v>30000</v>
      </c>
      <c r="G22" s="102">
        <v>30000</v>
      </c>
      <c r="H22" s="77" t="s">
        <v>220</v>
      </c>
      <c r="I22" s="77" t="s">
        <v>195</v>
      </c>
    </row>
    <row r="23" spans="1:9" x14ac:dyDescent="0.3">
      <c r="A23" s="77" t="s">
        <v>145</v>
      </c>
      <c r="B23" s="77" t="s">
        <v>53</v>
      </c>
      <c r="C23" s="77" t="s">
        <v>67</v>
      </c>
      <c r="D23" s="102">
        <v>1000</v>
      </c>
      <c r="E23" s="102">
        <v>1300</v>
      </c>
      <c r="F23" s="102">
        <v>1300</v>
      </c>
      <c r="G23" s="102">
        <v>1300</v>
      </c>
      <c r="H23" s="77" t="s">
        <v>71</v>
      </c>
      <c r="I23" s="77" t="s">
        <v>219</v>
      </c>
    </row>
    <row r="24" spans="1:9" x14ac:dyDescent="0.3">
      <c r="A24" s="77" t="s">
        <v>180</v>
      </c>
      <c r="B24" s="77" t="s">
        <v>53</v>
      </c>
      <c r="C24" s="77" t="s">
        <v>67</v>
      </c>
      <c r="D24" s="102">
        <v>60</v>
      </c>
      <c r="E24" s="102">
        <v>28000</v>
      </c>
      <c r="F24" s="102">
        <v>28000</v>
      </c>
      <c r="G24" s="102">
        <v>28000</v>
      </c>
      <c r="H24" s="77" t="s">
        <v>59</v>
      </c>
      <c r="I24" s="77" t="s">
        <v>113</v>
      </c>
    </row>
    <row r="25" spans="1:9" x14ac:dyDescent="0.3">
      <c r="A25" s="77" t="s">
        <v>61</v>
      </c>
      <c r="B25" s="77" t="s">
        <v>146</v>
      </c>
      <c r="C25" s="77" t="s">
        <v>147</v>
      </c>
      <c r="D25" s="102">
        <v>160</v>
      </c>
      <c r="E25" s="102">
        <v>20000</v>
      </c>
      <c r="F25" s="102">
        <v>18000</v>
      </c>
      <c r="G25" s="102">
        <v>19000</v>
      </c>
      <c r="H25" s="77" t="s">
        <v>63</v>
      </c>
      <c r="I25" s="77" t="s">
        <v>116</v>
      </c>
    </row>
    <row r="26" spans="1:9" x14ac:dyDescent="0.3">
      <c r="A26" s="77" t="s">
        <v>61</v>
      </c>
      <c r="B26" s="77" t="s">
        <v>53</v>
      </c>
      <c r="C26" s="77" t="s">
        <v>147</v>
      </c>
      <c r="D26" s="102">
        <v>500</v>
      </c>
      <c r="E26" s="102">
        <v>10000</v>
      </c>
      <c r="F26" s="102">
        <v>10000</v>
      </c>
      <c r="G26" s="102">
        <v>10000</v>
      </c>
      <c r="H26" s="77" t="s">
        <v>220</v>
      </c>
      <c r="I26" s="77" t="s">
        <v>218</v>
      </c>
    </row>
    <row r="27" spans="1:9" x14ac:dyDescent="0.3">
      <c r="A27" s="77" t="s">
        <v>61</v>
      </c>
      <c r="B27" s="77" t="s">
        <v>53</v>
      </c>
      <c r="C27" s="77" t="s">
        <v>67</v>
      </c>
      <c r="D27" s="102">
        <v>400</v>
      </c>
      <c r="E27" s="102">
        <v>13000</v>
      </c>
      <c r="F27" s="102">
        <v>13000</v>
      </c>
      <c r="G27" s="102">
        <v>13000</v>
      </c>
      <c r="H27" s="77" t="s">
        <v>63</v>
      </c>
      <c r="I27" s="77" t="s">
        <v>113</v>
      </c>
    </row>
    <row r="28" spans="1:9" x14ac:dyDescent="0.3">
      <c r="A28" s="77" t="s">
        <v>151</v>
      </c>
      <c r="B28" s="77" t="s">
        <v>53</v>
      </c>
      <c r="C28" s="77" t="s">
        <v>67</v>
      </c>
      <c r="D28" s="102">
        <v>60</v>
      </c>
      <c r="E28" s="102">
        <v>12000</v>
      </c>
      <c r="F28" s="102">
        <v>12000</v>
      </c>
      <c r="G28" s="102">
        <v>12000</v>
      </c>
      <c r="H28" s="77" t="s">
        <v>298</v>
      </c>
      <c r="I28" s="77" t="s">
        <v>296</v>
      </c>
    </row>
    <row r="29" spans="1:9" x14ac:dyDescent="0.3">
      <c r="A29" s="77" t="s">
        <v>151</v>
      </c>
      <c r="B29" s="77" t="s">
        <v>53</v>
      </c>
      <c r="C29" s="77" t="s">
        <v>67</v>
      </c>
      <c r="D29" s="102">
        <v>70</v>
      </c>
      <c r="E29" s="102">
        <v>8000</v>
      </c>
      <c r="F29" s="102">
        <v>8000</v>
      </c>
      <c r="G29" s="102">
        <v>8000</v>
      </c>
      <c r="H29" s="77" t="s">
        <v>298</v>
      </c>
      <c r="I29" s="77" t="s">
        <v>116</v>
      </c>
    </row>
    <row r="30" spans="1:9" x14ac:dyDescent="0.3">
      <c r="A30" s="77" t="s">
        <v>197</v>
      </c>
      <c r="B30" s="77" t="s">
        <v>53</v>
      </c>
      <c r="C30" s="77" t="s">
        <v>67</v>
      </c>
      <c r="D30" s="102">
        <v>30</v>
      </c>
      <c r="E30" s="102">
        <v>7000</v>
      </c>
      <c r="F30" s="102">
        <v>7000</v>
      </c>
      <c r="G30" s="102">
        <v>7000</v>
      </c>
      <c r="H30" s="77" t="s">
        <v>198</v>
      </c>
      <c r="I30" s="77" t="s">
        <v>296</v>
      </c>
    </row>
    <row r="31" spans="1:9" x14ac:dyDescent="0.3">
      <c r="A31" s="77" t="s">
        <v>153</v>
      </c>
      <c r="B31" s="77" t="s">
        <v>53</v>
      </c>
      <c r="C31" s="77" t="s">
        <v>67</v>
      </c>
      <c r="D31" s="102">
        <v>50</v>
      </c>
      <c r="E31" s="102">
        <v>6000</v>
      </c>
      <c r="F31" s="102">
        <v>6000</v>
      </c>
      <c r="G31" s="102">
        <v>6000</v>
      </c>
      <c r="H31" s="77" t="s">
        <v>299</v>
      </c>
      <c r="I31" s="77" t="s">
        <v>218</v>
      </c>
    </row>
    <row r="32" spans="1:9" x14ac:dyDescent="0.3">
      <c r="A32" s="77" t="s">
        <v>155</v>
      </c>
      <c r="B32" s="77" t="s">
        <v>53</v>
      </c>
      <c r="C32" s="77" t="s">
        <v>67</v>
      </c>
      <c r="D32" s="102">
        <v>1500</v>
      </c>
      <c r="E32" s="102">
        <v>1300</v>
      </c>
      <c r="F32" s="102">
        <v>1300</v>
      </c>
      <c r="G32" s="102">
        <v>1300</v>
      </c>
      <c r="H32" s="77" t="s">
        <v>71</v>
      </c>
      <c r="I32" s="77" t="s">
        <v>219</v>
      </c>
    </row>
    <row r="33" spans="1:9" x14ac:dyDescent="0.3">
      <c r="A33" s="77" t="s">
        <v>156</v>
      </c>
      <c r="B33" s="77" t="s">
        <v>53</v>
      </c>
      <c r="C33" s="77" t="s">
        <v>67</v>
      </c>
      <c r="D33" s="102">
        <v>40</v>
      </c>
      <c r="E33" s="102">
        <v>17000</v>
      </c>
      <c r="F33" s="102">
        <v>17000</v>
      </c>
      <c r="G33" s="102">
        <v>17000</v>
      </c>
      <c r="H33" s="77" t="s">
        <v>298</v>
      </c>
      <c r="I33" s="77" t="s">
        <v>193</v>
      </c>
    </row>
    <row r="34" spans="1:9" x14ac:dyDescent="0.3">
      <c r="A34" s="77" t="s">
        <v>269</v>
      </c>
      <c r="B34" s="77" t="s">
        <v>53</v>
      </c>
      <c r="C34" s="77" t="s">
        <v>67</v>
      </c>
      <c r="D34" s="102">
        <v>60</v>
      </c>
      <c r="E34" s="102">
        <v>28000</v>
      </c>
      <c r="F34" s="102">
        <v>28000</v>
      </c>
      <c r="G34" s="102">
        <v>28000</v>
      </c>
      <c r="H34" s="77" t="s">
        <v>270</v>
      </c>
      <c r="I34" s="77" t="s">
        <v>113</v>
      </c>
    </row>
    <row r="35" spans="1:9" x14ac:dyDescent="0.3">
      <c r="A35" s="77" t="s">
        <v>69</v>
      </c>
      <c r="B35" s="77" t="s">
        <v>70</v>
      </c>
      <c r="C35" s="77" t="s">
        <v>67</v>
      </c>
      <c r="D35" s="102">
        <v>200</v>
      </c>
      <c r="E35" s="102">
        <v>13000</v>
      </c>
      <c r="F35" s="102">
        <v>13000</v>
      </c>
      <c r="G35" s="102">
        <v>13000</v>
      </c>
      <c r="H35" s="77" t="s">
        <v>157</v>
      </c>
      <c r="I35" s="77" t="s">
        <v>219</v>
      </c>
    </row>
    <row r="36" spans="1:9" x14ac:dyDescent="0.3">
      <c r="A36" s="77" t="s">
        <v>69</v>
      </c>
      <c r="B36" s="77" t="s">
        <v>70</v>
      </c>
      <c r="C36" s="77" t="s">
        <v>67</v>
      </c>
      <c r="D36" s="102">
        <v>100</v>
      </c>
      <c r="E36" s="102">
        <v>14000</v>
      </c>
      <c r="F36" s="102">
        <v>14000</v>
      </c>
      <c r="G36" s="102">
        <v>14000</v>
      </c>
      <c r="H36" s="77" t="s">
        <v>157</v>
      </c>
      <c r="I36" s="77" t="s">
        <v>218</v>
      </c>
    </row>
    <row r="37" spans="1:9" x14ac:dyDescent="0.3">
      <c r="A37" s="77" t="s">
        <v>69</v>
      </c>
      <c r="B37" s="77" t="s">
        <v>70</v>
      </c>
      <c r="C37" s="77" t="s">
        <v>54</v>
      </c>
      <c r="D37" s="102">
        <v>70</v>
      </c>
      <c r="E37" s="102">
        <v>10000</v>
      </c>
      <c r="F37" s="102">
        <v>10000</v>
      </c>
      <c r="G37" s="102">
        <v>10000</v>
      </c>
      <c r="H37" s="77" t="s">
        <v>157</v>
      </c>
      <c r="I37" s="77" t="s">
        <v>218</v>
      </c>
    </row>
    <row r="38" spans="1:9" x14ac:dyDescent="0.3">
      <c r="A38" s="77" t="s">
        <v>69</v>
      </c>
      <c r="B38" s="77" t="s">
        <v>72</v>
      </c>
      <c r="C38" s="77" t="s">
        <v>137</v>
      </c>
      <c r="D38" s="102">
        <v>420</v>
      </c>
      <c r="E38" s="102">
        <v>22000</v>
      </c>
      <c r="F38" s="102">
        <v>22000</v>
      </c>
      <c r="G38" s="102">
        <v>22000</v>
      </c>
      <c r="H38" s="77" t="s">
        <v>158</v>
      </c>
      <c r="I38" s="77" t="s">
        <v>219</v>
      </c>
    </row>
    <row r="39" spans="1:9" x14ac:dyDescent="0.3">
      <c r="A39" s="77" t="s">
        <v>69</v>
      </c>
      <c r="B39" s="77" t="s">
        <v>72</v>
      </c>
      <c r="C39" s="77" t="s">
        <v>67</v>
      </c>
      <c r="D39" s="102">
        <v>150</v>
      </c>
      <c r="E39" s="102">
        <v>21000</v>
      </c>
      <c r="F39" s="102">
        <v>21000</v>
      </c>
      <c r="G39" s="102">
        <v>21000</v>
      </c>
      <c r="H39" s="77" t="s">
        <v>158</v>
      </c>
      <c r="I39" s="77" t="s">
        <v>219</v>
      </c>
    </row>
    <row r="40" spans="1:9" x14ac:dyDescent="0.3">
      <c r="A40" s="77" t="s">
        <v>69</v>
      </c>
      <c r="B40" s="77" t="s">
        <v>75</v>
      </c>
      <c r="C40" s="77" t="s">
        <v>67</v>
      </c>
      <c r="D40" s="102">
        <v>30</v>
      </c>
      <c r="E40" s="102">
        <v>17000</v>
      </c>
      <c r="F40" s="102">
        <v>17000</v>
      </c>
      <c r="G40" s="102">
        <v>17000</v>
      </c>
      <c r="H40" s="77" t="s">
        <v>73</v>
      </c>
      <c r="I40" s="77" t="s">
        <v>193</v>
      </c>
    </row>
    <row r="41" spans="1:9" x14ac:dyDescent="0.3">
      <c r="A41" s="77" t="s">
        <v>162</v>
      </c>
      <c r="B41" s="77" t="s">
        <v>256</v>
      </c>
      <c r="C41" s="77" t="s">
        <v>147</v>
      </c>
      <c r="D41" s="102">
        <v>300</v>
      </c>
      <c r="E41" s="102">
        <v>20000</v>
      </c>
      <c r="F41" s="102">
        <v>20000</v>
      </c>
      <c r="G41" s="102">
        <v>20000</v>
      </c>
      <c r="H41" s="77" t="s">
        <v>221</v>
      </c>
      <c r="I41" s="77" t="s">
        <v>296</v>
      </c>
    </row>
    <row r="42" spans="1:9" x14ac:dyDescent="0.3">
      <c r="A42" s="77" t="s">
        <v>162</v>
      </c>
      <c r="B42" s="77" t="s">
        <v>256</v>
      </c>
      <c r="C42" s="77" t="s">
        <v>147</v>
      </c>
      <c r="D42" s="102">
        <v>70</v>
      </c>
      <c r="E42" s="102">
        <v>16000</v>
      </c>
      <c r="F42" s="102">
        <v>16000</v>
      </c>
      <c r="G42" s="102">
        <v>16000</v>
      </c>
      <c r="H42" s="77" t="s">
        <v>81</v>
      </c>
      <c r="I42" s="77" t="s">
        <v>296</v>
      </c>
    </row>
    <row r="43" spans="1:9" x14ac:dyDescent="0.3">
      <c r="A43" s="77" t="s">
        <v>162</v>
      </c>
      <c r="B43" s="77" t="s">
        <v>206</v>
      </c>
      <c r="C43" s="77" t="s">
        <v>147</v>
      </c>
      <c r="D43" s="102">
        <v>450</v>
      </c>
      <c r="E43" s="102">
        <v>20000</v>
      </c>
      <c r="F43" s="102">
        <v>20000</v>
      </c>
      <c r="G43" s="102">
        <v>20000</v>
      </c>
      <c r="H43" s="77" t="s">
        <v>221</v>
      </c>
      <c r="I43" s="77" t="s">
        <v>296</v>
      </c>
    </row>
    <row r="44" spans="1:9" x14ac:dyDescent="0.3">
      <c r="A44" s="77" t="s">
        <v>162</v>
      </c>
      <c r="B44" s="77" t="s">
        <v>206</v>
      </c>
      <c r="C44" s="77" t="s">
        <v>250</v>
      </c>
      <c r="D44" s="102">
        <v>80</v>
      </c>
      <c r="E44" s="102">
        <v>13000</v>
      </c>
      <c r="F44" s="102">
        <v>13000</v>
      </c>
      <c r="G44" s="102">
        <v>13000</v>
      </c>
      <c r="H44" s="77" t="s">
        <v>221</v>
      </c>
      <c r="I44" s="77" t="s">
        <v>296</v>
      </c>
    </row>
    <row r="45" spans="1:9" x14ac:dyDescent="0.3">
      <c r="A45" s="77" t="s">
        <v>165</v>
      </c>
      <c r="B45" s="77" t="s">
        <v>53</v>
      </c>
      <c r="C45" s="77" t="s">
        <v>67</v>
      </c>
      <c r="D45" s="102">
        <v>150</v>
      </c>
      <c r="E45" s="102">
        <v>30000</v>
      </c>
      <c r="F45" s="102">
        <v>30000</v>
      </c>
      <c r="G45" s="102">
        <v>30000</v>
      </c>
      <c r="H45" s="77" t="s">
        <v>182</v>
      </c>
      <c r="I45" s="77" t="s">
        <v>56</v>
      </c>
    </row>
    <row r="46" spans="1:9" x14ac:dyDescent="0.3">
      <c r="A46" s="77" t="s">
        <v>208</v>
      </c>
      <c r="B46" s="77" t="s">
        <v>53</v>
      </c>
      <c r="C46" s="77" t="s">
        <v>67</v>
      </c>
      <c r="D46" s="102">
        <v>45</v>
      </c>
      <c r="E46" s="102">
        <v>6000</v>
      </c>
      <c r="F46" s="102">
        <v>6000</v>
      </c>
      <c r="G46" s="102">
        <v>6000</v>
      </c>
      <c r="H46" s="77" t="s">
        <v>154</v>
      </c>
      <c r="I46" s="77" t="s">
        <v>296</v>
      </c>
    </row>
    <row r="47" spans="1:9" x14ac:dyDescent="0.3">
      <c r="A47" s="77" t="s">
        <v>167</v>
      </c>
      <c r="B47" s="77" t="s">
        <v>300</v>
      </c>
      <c r="C47" s="77" t="s">
        <v>67</v>
      </c>
      <c r="D47" s="102">
        <v>20</v>
      </c>
      <c r="E47" s="102">
        <v>42000</v>
      </c>
      <c r="F47" s="102">
        <v>42000</v>
      </c>
      <c r="G47" s="102">
        <v>42000</v>
      </c>
      <c r="H47" s="77" t="s">
        <v>169</v>
      </c>
      <c r="I47" s="77" t="s">
        <v>56</v>
      </c>
    </row>
    <row r="48" spans="1:9" x14ac:dyDescent="0.3">
      <c r="A48" s="77" t="s">
        <v>167</v>
      </c>
      <c r="B48" s="77" t="s">
        <v>170</v>
      </c>
      <c r="C48" s="77" t="s">
        <v>137</v>
      </c>
      <c r="D48" s="102">
        <v>50</v>
      </c>
      <c r="E48" s="102">
        <v>36000</v>
      </c>
      <c r="F48" s="102">
        <v>36000</v>
      </c>
      <c r="G48" s="102">
        <v>36000</v>
      </c>
      <c r="H48" s="77" t="s">
        <v>169</v>
      </c>
      <c r="I48" s="77" t="s">
        <v>56</v>
      </c>
    </row>
    <row r="49" spans="1:9" x14ac:dyDescent="0.3">
      <c r="A49" s="77" t="s">
        <v>167</v>
      </c>
      <c r="B49" s="77" t="s">
        <v>170</v>
      </c>
      <c r="C49" s="77" t="s">
        <v>67</v>
      </c>
      <c r="D49" s="102">
        <v>150</v>
      </c>
      <c r="E49" s="102">
        <v>30000</v>
      </c>
      <c r="F49" s="102">
        <v>30000</v>
      </c>
      <c r="G49" s="102">
        <v>30000</v>
      </c>
      <c r="H49" s="77" t="s">
        <v>169</v>
      </c>
      <c r="I49" s="77" t="s">
        <v>56</v>
      </c>
    </row>
    <row r="50" spans="1:9" x14ac:dyDescent="0.3">
      <c r="A50" s="77" t="s">
        <v>167</v>
      </c>
      <c r="B50" s="77" t="s">
        <v>171</v>
      </c>
      <c r="C50" s="77" t="s">
        <v>137</v>
      </c>
      <c r="D50" s="102">
        <v>40</v>
      </c>
      <c r="E50" s="102">
        <v>36000</v>
      </c>
      <c r="F50" s="102">
        <v>36000</v>
      </c>
      <c r="G50" s="102">
        <v>36000</v>
      </c>
      <c r="H50" s="77" t="s">
        <v>169</v>
      </c>
      <c r="I50" s="77" t="s">
        <v>56</v>
      </c>
    </row>
    <row r="51" spans="1:9" x14ac:dyDescent="0.3">
      <c r="A51" s="77" t="s">
        <v>167</v>
      </c>
      <c r="B51" s="77" t="s">
        <v>171</v>
      </c>
      <c r="C51" s="77" t="s">
        <v>67</v>
      </c>
      <c r="D51" s="102">
        <v>100</v>
      </c>
      <c r="E51" s="102">
        <v>30000</v>
      </c>
      <c r="F51" s="102">
        <v>30000</v>
      </c>
      <c r="G51" s="102">
        <v>30000</v>
      </c>
      <c r="H51" s="77" t="s">
        <v>169</v>
      </c>
      <c r="I51" s="77" t="s">
        <v>56</v>
      </c>
    </row>
    <row r="52" spans="1:9" x14ac:dyDescent="0.3">
      <c r="A52" s="77" t="s">
        <v>301</v>
      </c>
      <c r="B52" s="77" t="s">
        <v>302</v>
      </c>
      <c r="C52" s="77" t="s">
        <v>67</v>
      </c>
      <c r="D52" s="102">
        <v>60</v>
      </c>
      <c r="E52" s="102">
        <v>18000</v>
      </c>
      <c r="F52" s="102">
        <v>18000</v>
      </c>
      <c r="G52" s="102">
        <v>18000</v>
      </c>
      <c r="H52" s="77" t="s">
        <v>298</v>
      </c>
      <c r="I52" s="77" t="s">
        <v>296</v>
      </c>
    </row>
    <row r="53" spans="1:9" x14ac:dyDescent="0.3">
      <c r="A53" s="77" t="s">
        <v>303</v>
      </c>
      <c r="B53" s="77" t="s">
        <v>53</v>
      </c>
      <c r="C53" s="77" t="s">
        <v>67</v>
      </c>
      <c r="D53" s="102">
        <v>25</v>
      </c>
      <c r="E53" s="102">
        <v>5000</v>
      </c>
      <c r="F53" s="102">
        <v>5000</v>
      </c>
      <c r="G53" s="102">
        <v>5000</v>
      </c>
      <c r="H53" s="77" t="s">
        <v>280</v>
      </c>
      <c r="I53" s="77" t="s">
        <v>193</v>
      </c>
    </row>
    <row r="54" spans="1:9" x14ac:dyDescent="0.3">
      <c r="A54" s="77" t="s">
        <v>174</v>
      </c>
      <c r="B54" s="77" t="s">
        <v>175</v>
      </c>
      <c r="C54" s="77" t="s">
        <v>67</v>
      </c>
      <c r="D54" s="102">
        <v>1500</v>
      </c>
      <c r="E54" s="102">
        <v>2000</v>
      </c>
      <c r="F54" s="102">
        <v>2000</v>
      </c>
      <c r="G54" s="102">
        <v>2000</v>
      </c>
      <c r="H54" s="77" t="s">
        <v>71</v>
      </c>
      <c r="I54" s="77" t="s">
        <v>219</v>
      </c>
    </row>
    <row r="55" spans="1:9" x14ac:dyDescent="0.3">
      <c r="A55" s="77" t="s">
        <v>174</v>
      </c>
      <c r="B55" s="77" t="s">
        <v>146</v>
      </c>
      <c r="C55" s="77" t="s">
        <v>67</v>
      </c>
      <c r="D55" s="102">
        <v>700</v>
      </c>
      <c r="E55" s="102">
        <v>2000</v>
      </c>
      <c r="F55" s="102">
        <v>2000</v>
      </c>
      <c r="G55" s="102">
        <v>2000</v>
      </c>
      <c r="H55" s="77" t="s">
        <v>71</v>
      </c>
      <c r="I55" s="77" t="s">
        <v>219</v>
      </c>
    </row>
    <row r="56" spans="1:9" x14ac:dyDescent="0.3">
      <c r="A56" s="77" t="s">
        <v>174</v>
      </c>
      <c r="B56" s="77" t="s">
        <v>146</v>
      </c>
      <c r="C56" s="77" t="s">
        <v>67</v>
      </c>
      <c r="D56" s="102">
        <v>250</v>
      </c>
      <c r="E56" s="102">
        <v>2200</v>
      </c>
      <c r="F56" s="102">
        <v>2200</v>
      </c>
      <c r="G56" s="102">
        <v>2200</v>
      </c>
      <c r="H56" s="77" t="s">
        <v>71</v>
      </c>
      <c r="I56" s="77" t="s">
        <v>218</v>
      </c>
    </row>
    <row r="57" spans="1:9" x14ac:dyDescent="0.3">
      <c r="A57" s="77" t="s">
        <v>176</v>
      </c>
      <c r="B57" s="77" t="s">
        <v>53</v>
      </c>
      <c r="C57" s="77" t="s">
        <v>67</v>
      </c>
      <c r="D57" s="102">
        <v>800</v>
      </c>
      <c r="E57" s="102">
        <v>1500</v>
      </c>
      <c r="F57" s="102">
        <v>1500</v>
      </c>
      <c r="G57" s="102">
        <v>1500</v>
      </c>
      <c r="H57" s="77" t="s">
        <v>177</v>
      </c>
      <c r="I57" s="77" t="s">
        <v>113</v>
      </c>
    </row>
    <row r="58" spans="1:9" x14ac:dyDescent="0.3">
      <c r="A58" s="77" t="s">
        <v>176</v>
      </c>
      <c r="B58" s="77" t="s">
        <v>53</v>
      </c>
      <c r="C58" s="77" t="s">
        <v>67</v>
      </c>
      <c r="D58" s="102">
        <v>180</v>
      </c>
      <c r="E58" s="102">
        <v>2500</v>
      </c>
      <c r="F58" s="102">
        <v>2500</v>
      </c>
      <c r="G58" s="102">
        <v>2500</v>
      </c>
      <c r="H58" s="77" t="s">
        <v>71</v>
      </c>
      <c r="I58" s="77" t="s">
        <v>102</v>
      </c>
    </row>
    <row r="59" spans="1:9" x14ac:dyDescent="0.3">
      <c r="A59" s="77" t="s">
        <v>76</v>
      </c>
      <c r="B59" s="77" t="s">
        <v>273</v>
      </c>
      <c r="C59" s="77" t="s">
        <v>137</v>
      </c>
      <c r="D59" s="102">
        <v>40</v>
      </c>
      <c r="E59" s="102">
        <v>36000</v>
      </c>
      <c r="F59" s="102">
        <v>36000</v>
      </c>
      <c r="G59" s="102">
        <v>36000</v>
      </c>
      <c r="H59" s="77" t="s">
        <v>78</v>
      </c>
      <c r="I59" s="77" t="s">
        <v>56</v>
      </c>
    </row>
    <row r="60" spans="1:9" x14ac:dyDescent="0.3">
      <c r="A60" s="77" t="s">
        <v>76</v>
      </c>
      <c r="B60" s="77" t="s">
        <v>273</v>
      </c>
      <c r="C60" s="77" t="s">
        <v>67</v>
      </c>
      <c r="D60" s="102">
        <v>65</v>
      </c>
      <c r="E60" s="102">
        <v>16000</v>
      </c>
      <c r="F60" s="102">
        <v>15000</v>
      </c>
      <c r="G60" s="102">
        <v>15385</v>
      </c>
      <c r="H60" s="77" t="s">
        <v>55</v>
      </c>
      <c r="I60" s="77" t="s">
        <v>56</v>
      </c>
    </row>
    <row r="61" spans="1:9" x14ac:dyDescent="0.3">
      <c r="A61" s="77" t="s">
        <v>76</v>
      </c>
      <c r="B61" s="77" t="s">
        <v>77</v>
      </c>
      <c r="C61" s="77" t="s">
        <v>67</v>
      </c>
      <c r="D61" s="102">
        <v>770</v>
      </c>
      <c r="E61" s="102">
        <v>16000</v>
      </c>
      <c r="F61" s="102">
        <v>15000</v>
      </c>
      <c r="G61" s="102">
        <v>15545</v>
      </c>
      <c r="H61" s="77" t="s">
        <v>78</v>
      </c>
      <c r="I61" s="77" t="s">
        <v>56</v>
      </c>
    </row>
    <row r="62" spans="1:9" x14ac:dyDescent="0.3">
      <c r="A62" s="77" t="s">
        <v>76</v>
      </c>
      <c r="B62" s="77" t="s">
        <v>77</v>
      </c>
      <c r="C62" s="77" t="s">
        <v>54</v>
      </c>
      <c r="D62" s="102">
        <v>420</v>
      </c>
      <c r="E62" s="102">
        <v>13000</v>
      </c>
      <c r="F62" s="102">
        <v>12000</v>
      </c>
      <c r="G62" s="102">
        <v>12476</v>
      </c>
      <c r="H62" s="77" t="s">
        <v>78</v>
      </c>
      <c r="I62" s="77" t="s">
        <v>56</v>
      </c>
    </row>
    <row r="63" spans="1:9" x14ac:dyDescent="0.3">
      <c r="A63" s="77" t="s">
        <v>76</v>
      </c>
      <c r="B63" s="77" t="s">
        <v>304</v>
      </c>
      <c r="C63" s="77" t="s">
        <v>137</v>
      </c>
      <c r="D63" s="102">
        <v>80</v>
      </c>
      <c r="E63" s="102">
        <v>30000</v>
      </c>
      <c r="F63" s="102">
        <v>30000</v>
      </c>
      <c r="G63" s="102">
        <v>30000</v>
      </c>
      <c r="H63" s="77" t="s">
        <v>59</v>
      </c>
      <c r="I63" s="77" t="s">
        <v>56</v>
      </c>
    </row>
    <row r="64" spans="1:9" x14ac:dyDescent="0.3">
      <c r="A64" s="77" t="s">
        <v>80</v>
      </c>
      <c r="B64" s="77" t="s">
        <v>53</v>
      </c>
      <c r="C64" s="77" t="s">
        <v>67</v>
      </c>
      <c r="D64" s="102">
        <v>100</v>
      </c>
      <c r="E64" s="102">
        <v>21000</v>
      </c>
      <c r="F64" s="102">
        <v>21000</v>
      </c>
      <c r="G64" s="102">
        <v>21000</v>
      </c>
      <c r="H64" s="77" t="s">
        <v>178</v>
      </c>
      <c r="I64" s="77" t="s">
        <v>193</v>
      </c>
    </row>
    <row r="65" spans="1:9" x14ac:dyDescent="0.3">
      <c r="A65" s="77" t="s">
        <v>179</v>
      </c>
      <c r="B65" s="77" t="s">
        <v>305</v>
      </c>
      <c r="C65" s="77" t="s">
        <v>147</v>
      </c>
      <c r="D65" s="102">
        <v>50</v>
      </c>
      <c r="E65" s="102">
        <v>14000</v>
      </c>
      <c r="F65" s="102">
        <v>14000</v>
      </c>
      <c r="G65" s="102">
        <v>14000</v>
      </c>
      <c r="H65" s="77" t="s">
        <v>270</v>
      </c>
      <c r="I65" s="77" t="s">
        <v>86</v>
      </c>
    </row>
    <row r="66" spans="1:9" x14ac:dyDescent="0.3">
      <c r="A66" s="77" t="s">
        <v>179</v>
      </c>
      <c r="B66" s="77" t="s">
        <v>180</v>
      </c>
      <c r="C66" s="77" t="s">
        <v>149</v>
      </c>
      <c r="D66" s="102">
        <v>500</v>
      </c>
      <c r="E66" s="102">
        <v>1500</v>
      </c>
      <c r="F66" s="102">
        <v>1400</v>
      </c>
      <c r="G66" s="102">
        <v>1460</v>
      </c>
      <c r="H66" s="77" t="s">
        <v>177</v>
      </c>
      <c r="I66" s="77" t="s">
        <v>113</v>
      </c>
    </row>
    <row r="67" spans="1:9" x14ac:dyDescent="0.3">
      <c r="A67" s="77" t="s">
        <v>179</v>
      </c>
      <c r="B67" s="77" t="s">
        <v>306</v>
      </c>
      <c r="C67" s="77" t="s">
        <v>147</v>
      </c>
      <c r="D67" s="102">
        <v>700</v>
      </c>
      <c r="E67" s="102">
        <v>1000</v>
      </c>
      <c r="F67" s="102">
        <v>1000</v>
      </c>
      <c r="G67" s="102">
        <v>1000</v>
      </c>
      <c r="H67" s="77" t="s">
        <v>177</v>
      </c>
      <c r="I67" s="77" t="s">
        <v>116</v>
      </c>
    </row>
    <row r="68" spans="1:9" x14ac:dyDescent="0.3">
      <c r="A68" s="77" t="s">
        <v>179</v>
      </c>
      <c r="B68" s="77" t="s">
        <v>210</v>
      </c>
      <c r="C68" s="77" t="s">
        <v>147</v>
      </c>
      <c r="D68" s="102">
        <v>1150</v>
      </c>
      <c r="E68" s="102">
        <v>1300</v>
      </c>
      <c r="F68" s="102">
        <v>1000</v>
      </c>
      <c r="G68" s="102">
        <v>1148</v>
      </c>
      <c r="H68" s="77" t="s">
        <v>177</v>
      </c>
      <c r="I68" s="77" t="s">
        <v>218</v>
      </c>
    </row>
    <row r="69" spans="1:9" ht="15" thickBot="1" x14ac:dyDescent="0.35">
      <c r="A69" s="99" t="s">
        <v>181</v>
      </c>
      <c r="B69" s="99" t="s">
        <v>53</v>
      </c>
      <c r="C69" s="99" t="s">
        <v>67</v>
      </c>
      <c r="D69" s="103">
        <v>170</v>
      </c>
      <c r="E69" s="103">
        <v>22000</v>
      </c>
      <c r="F69" s="103">
        <v>20000</v>
      </c>
      <c r="G69" s="103">
        <v>21176</v>
      </c>
      <c r="H69" s="99" t="s">
        <v>182</v>
      </c>
      <c r="I69" s="99" t="s">
        <v>56</v>
      </c>
    </row>
    <row r="70" spans="1:9" x14ac:dyDescent="0.3">
      <c r="A70" s="104" t="s">
        <v>307</v>
      </c>
      <c r="B70" s="77"/>
      <c r="C70" s="77"/>
      <c r="D70" s="77"/>
      <c r="E70" s="77"/>
      <c r="F70" s="77"/>
      <c r="G70" s="77"/>
      <c r="H70" s="77"/>
      <c r="I70" s="77"/>
    </row>
  </sheetData>
  <pageMargins left="0.70866141732283472" right="0.70866141732283472" top="0.74803149606299213" bottom="0.74803149606299213" header="0.31496062992125984" footer="0.31496062992125984"/>
  <pageSetup scale="49" orientation="portrait" r:id="rId1"/>
  <headerFooter>
    <oddHeader>&amp;L&amp;10Oficina de Estudios y Políticas Agrarias - ODEPA</oddHeader>
    <oddFooter>&amp;R23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>
    <pageSetUpPr fitToPage="1"/>
  </sheetPr>
  <dimension ref="A1:I36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4.4" x14ac:dyDescent="0.3"/>
  <cols>
    <col min="1" max="4" width="21.5546875" style="27" customWidth="1"/>
    <col min="5" max="7" width="14.33203125" style="27" customWidth="1"/>
    <col min="8" max="8" width="27" style="27" customWidth="1"/>
    <col min="9" max="9" width="28" style="27" customWidth="1"/>
    <col min="10" max="16384" width="11.44140625" style="27"/>
  </cols>
  <sheetData>
    <row r="1" spans="1:9" s="62" customFormat="1" ht="12" x14ac:dyDescent="0.25"/>
    <row r="2" spans="1:9" s="62" customFormat="1" ht="18" x14ac:dyDescent="0.35">
      <c r="A2" s="81" t="s">
        <v>7</v>
      </c>
      <c r="B2" s="82"/>
      <c r="C2" s="63"/>
    </row>
    <row r="3" spans="1:9" s="62" customFormat="1" ht="18" x14ac:dyDescent="0.35">
      <c r="A3" s="82" t="s">
        <v>14</v>
      </c>
      <c r="B3" s="82"/>
      <c r="C3" s="63"/>
    </row>
    <row r="4" spans="1:9" s="62" customFormat="1" ht="18" x14ac:dyDescent="0.35">
      <c r="A4" s="82" t="s">
        <v>15</v>
      </c>
      <c r="B4" s="84">
        <f ca="1">+'Frutas_Lo Valledor'!$B$4</f>
        <v>46287</v>
      </c>
      <c r="C4" s="63"/>
    </row>
    <row r="5" spans="1:9" s="62" customFormat="1" ht="18" x14ac:dyDescent="0.35">
      <c r="A5" s="82" t="s">
        <v>48</v>
      </c>
      <c r="B5" s="82"/>
      <c r="C5" s="63"/>
    </row>
    <row r="6" spans="1:9" s="62" customFormat="1" ht="18" x14ac:dyDescent="0.35">
      <c r="A6" s="82"/>
      <c r="B6" s="82"/>
      <c r="C6" s="63"/>
    </row>
    <row r="7" spans="1:9" s="62" customFormat="1" ht="18" x14ac:dyDescent="0.25">
      <c r="A7" s="85" t="s">
        <v>41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8.600000000000001" thickBot="1" x14ac:dyDescent="0.3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x14ac:dyDescent="0.3">
      <c r="A10" s="98" t="s">
        <v>124</v>
      </c>
      <c r="B10" s="98" t="s">
        <v>53</v>
      </c>
      <c r="C10" s="98" t="s">
        <v>67</v>
      </c>
      <c r="D10" s="101">
        <v>100</v>
      </c>
      <c r="E10" s="101">
        <v>800</v>
      </c>
      <c r="F10" s="101">
        <v>800</v>
      </c>
      <c r="G10" s="101">
        <v>800</v>
      </c>
      <c r="H10" s="98" t="s">
        <v>258</v>
      </c>
      <c r="I10" s="98" t="s">
        <v>209</v>
      </c>
    </row>
    <row r="11" spans="1:9" x14ac:dyDescent="0.3">
      <c r="A11" s="77" t="s">
        <v>133</v>
      </c>
      <c r="B11" s="77" t="s">
        <v>134</v>
      </c>
      <c r="C11" s="77" t="s">
        <v>67</v>
      </c>
      <c r="D11" s="102">
        <v>80</v>
      </c>
      <c r="E11" s="102">
        <v>18000</v>
      </c>
      <c r="F11" s="102">
        <v>18000</v>
      </c>
      <c r="G11" s="102">
        <v>18000</v>
      </c>
      <c r="H11" s="77" t="s">
        <v>135</v>
      </c>
      <c r="I11" s="77" t="s">
        <v>60</v>
      </c>
    </row>
    <row r="12" spans="1:9" x14ac:dyDescent="0.3">
      <c r="A12" s="77" t="s">
        <v>138</v>
      </c>
      <c r="B12" s="77" t="s">
        <v>139</v>
      </c>
      <c r="C12" s="77" t="s">
        <v>67</v>
      </c>
      <c r="D12" s="102">
        <v>80</v>
      </c>
      <c r="E12" s="102">
        <v>14000</v>
      </c>
      <c r="F12" s="102">
        <v>14000</v>
      </c>
      <c r="G12" s="102">
        <v>14000</v>
      </c>
      <c r="H12" s="77" t="s">
        <v>140</v>
      </c>
      <c r="I12" s="77" t="s">
        <v>60</v>
      </c>
    </row>
    <row r="13" spans="1:9" x14ac:dyDescent="0.3">
      <c r="A13" s="77" t="s">
        <v>138</v>
      </c>
      <c r="B13" s="77" t="s">
        <v>139</v>
      </c>
      <c r="C13" s="77" t="s">
        <v>54</v>
      </c>
      <c r="D13" s="102">
        <v>80</v>
      </c>
      <c r="E13" s="102">
        <v>11000</v>
      </c>
      <c r="F13" s="102">
        <v>11000</v>
      </c>
      <c r="G13" s="102">
        <v>11000</v>
      </c>
      <c r="H13" s="77" t="s">
        <v>140</v>
      </c>
      <c r="I13" s="77" t="s">
        <v>60</v>
      </c>
    </row>
    <row r="14" spans="1:9" x14ac:dyDescent="0.3">
      <c r="A14" s="77" t="s">
        <v>143</v>
      </c>
      <c r="B14" s="77" t="s">
        <v>53</v>
      </c>
      <c r="C14" s="77" t="s">
        <v>67</v>
      </c>
      <c r="D14" s="102">
        <v>500</v>
      </c>
      <c r="E14" s="102">
        <v>1200</v>
      </c>
      <c r="F14" s="102">
        <v>1200</v>
      </c>
      <c r="G14" s="102">
        <v>1200</v>
      </c>
      <c r="H14" s="77" t="s">
        <v>194</v>
      </c>
      <c r="I14" s="77" t="s">
        <v>259</v>
      </c>
    </row>
    <row r="15" spans="1:9" x14ac:dyDescent="0.3">
      <c r="A15" s="77" t="s">
        <v>143</v>
      </c>
      <c r="B15" s="77" t="s">
        <v>53</v>
      </c>
      <c r="C15" s="77" t="s">
        <v>54</v>
      </c>
      <c r="D15" s="102">
        <v>500</v>
      </c>
      <c r="E15" s="102">
        <v>1000</v>
      </c>
      <c r="F15" s="102">
        <v>1000</v>
      </c>
      <c r="G15" s="102">
        <v>1000</v>
      </c>
      <c r="H15" s="77" t="s">
        <v>194</v>
      </c>
      <c r="I15" s="77" t="s">
        <v>259</v>
      </c>
    </row>
    <row r="16" spans="1:9" x14ac:dyDescent="0.3">
      <c r="A16" s="77" t="s">
        <v>143</v>
      </c>
      <c r="B16" s="77" t="s">
        <v>53</v>
      </c>
      <c r="C16" s="77" t="s">
        <v>57</v>
      </c>
      <c r="D16" s="102">
        <v>500</v>
      </c>
      <c r="E16" s="102">
        <v>800</v>
      </c>
      <c r="F16" s="102">
        <v>800</v>
      </c>
      <c r="G16" s="102">
        <v>800</v>
      </c>
      <c r="H16" s="77" t="s">
        <v>194</v>
      </c>
      <c r="I16" s="77" t="s">
        <v>259</v>
      </c>
    </row>
    <row r="17" spans="1:9" x14ac:dyDescent="0.3">
      <c r="A17" s="77" t="s">
        <v>145</v>
      </c>
      <c r="B17" s="77" t="s">
        <v>53</v>
      </c>
      <c r="C17" s="77" t="s">
        <v>67</v>
      </c>
      <c r="D17" s="102">
        <v>500</v>
      </c>
      <c r="E17" s="102">
        <v>1200</v>
      </c>
      <c r="F17" s="102">
        <v>1200</v>
      </c>
      <c r="G17" s="102">
        <v>1200</v>
      </c>
      <c r="H17" s="77" t="s">
        <v>71</v>
      </c>
      <c r="I17" s="77" t="s">
        <v>259</v>
      </c>
    </row>
    <row r="18" spans="1:9" x14ac:dyDescent="0.3">
      <c r="A18" s="77" t="s">
        <v>145</v>
      </c>
      <c r="B18" s="77" t="s">
        <v>53</v>
      </c>
      <c r="C18" s="77" t="s">
        <v>67</v>
      </c>
      <c r="D18" s="102">
        <v>1000</v>
      </c>
      <c r="E18" s="102">
        <v>1300</v>
      </c>
      <c r="F18" s="102">
        <v>1200</v>
      </c>
      <c r="G18" s="102">
        <v>1250</v>
      </c>
      <c r="H18" s="77" t="s">
        <v>71</v>
      </c>
      <c r="I18" s="77" t="s">
        <v>218</v>
      </c>
    </row>
    <row r="19" spans="1:9" x14ac:dyDescent="0.3">
      <c r="A19" s="77" t="s">
        <v>145</v>
      </c>
      <c r="B19" s="77" t="s">
        <v>53</v>
      </c>
      <c r="C19" s="77" t="s">
        <v>54</v>
      </c>
      <c r="D19" s="102">
        <v>500</v>
      </c>
      <c r="E19" s="102">
        <v>1000</v>
      </c>
      <c r="F19" s="102">
        <v>1000</v>
      </c>
      <c r="G19" s="102">
        <v>1000</v>
      </c>
      <c r="H19" s="77" t="s">
        <v>71</v>
      </c>
      <c r="I19" s="77" t="s">
        <v>259</v>
      </c>
    </row>
    <row r="20" spans="1:9" x14ac:dyDescent="0.3">
      <c r="A20" s="77" t="s">
        <v>61</v>
      </c>
      <c r="B20" s="77" t="s">
        <v>53</v>
      </c>
      <c r="C20" s="77" t="s">
        <v>147</v>
      </c>
      <c r="D20" s="102">
        <v>200</v>
      </c>
      <c r="E20" s="102">
        <v>10000</v>
      </c>
      <c r="F20" s="102">
        <v>10000</v>
      </c>
      <c r="G20" s="102">
        <v>10000</v>
      </c>
      <c r="H20" s="77" t="s">
        <v>220</v>
      </c>
      <c r="I20" s="77" t="s">
        <v>218</v>
      </c>
    </row>
    <row r="21" spans="1:9" x14ac:dyDescent="0.3">
      <c r="A21" s="77" t="s">
        <v>61</v>
      </c>
      <c r="B21" s="77" t="s">
        <v>53</v>
      </c>
      <c r="C21" s="77" t="s">
        <v>147</v>
      </c>
      <c r="D21" s="102">
        <v>200</v>
      </c>
      <c r="E21" s="102">
        <v>18000</v>
      </c>
      <c r="F21" s="102">
        <v>18000</v>
      </c>
      <c r="G21" s="102">
        <v>18000</v>
      </c>
      <c r="H21" s="77" t="s">
        <v>221</v>
      </c>
      <c r="I21" s="77" t="s">
        <v>218</v>
      </c>
    </row>
    <row r="22" spans="1:9" x14ac:dyDescent="0.3">
      <c r="A22" s="77" t="s">
        <v>61</v>
      </c>
      <c r="B22" s="77" t="s">
        <v>53</v>
      </c>
      <c r="C22" s="77" t="s">
        <v>250</v>
      </c>
      <c r="D22" s="102">
        <v>200</v>
      </c>
      <c r="E22" s="102">
        <v>8000</v>
      </c>
      <c r="F22" s="102">
        <v>8000</v>
      </c>
      <c r="G22" s="102">
        <v>8000</v>
      </c>
      <c r="H22" s="77" t="s">
        <v>220</v>
      </c>
      <c r="I22" s="77" t="s">
        <v>218</v>
      </c>
    </row>
    <row r="23" spans="1:9" x14ac:dyDescent="0.3">
      <c r="A23" s="77" t="s">
        <v>61</v>
      </c>
      <c r="B23" s="77" t="s">
        <v>53</v>
      </c>
      <c r="C23" s="77" t="s">
        <v>250</v>
      </c>
      <c r="D23" s="102">
        <v>200</v>
      </c>
      <c r="E23" s="102">
        <v>16000</v>
      </c>
      <c r="F23" s="102">
        <v>16000</v>
      </c>
      <c r="G23" s="102">
        <v>16000</v>
      </c>
      <c r="H23" s="77" t="s">
        <v>221</v>
      </c>
      <c r="I23" s="77" t="s">
        <v>218</v>
      </c>
    </row>
    <row r="24" spans="1:9" x14ac:dyDescent="0.3">
      <c r="A24" s="77" t="s">
        <v>260</v>
      </c>
      <c r="B24" s="77" t="s">
        <v>261</v>
      </c>
      <c r="C24" s="77" t="s">
        <v>67</v>
      </c>
      <c r="D24" s="102">
        <v>40</v>
      </c>
      <c r="E24" s="102">
        <v>43000</v>
      </c>
      <c r="F24" s="102">
        <v>42000</v>
      </c>
      <c r="G24" s="102">
        <v>42500</v>
      </c>
      <c r="H24" s="77" t="s">
        <v>262</v>
      </c>
      <c r="I24" s="77" t="s">
        <v>56</v>
      </c>
    </row>
    <row r="25" spans="1:9" x14ac:dyDescent="0.3">
      <c r="A25" s="77" t="s">
        <v>197</v>
      </c>
      <c r="B25" s="77" t="s">
        <v>53</v>
      </c>
      <c r="C25" s="77" t="s">
        <v>67</v>
      </c>
      <c r="D25" s="102">
        <v>100</v>
      </c>
      <c r="E25" s="102">
        <v>2000</v>
      </c>
      <c r="F25" s="102">
        <v>2000</v>
      </c>
      <c r="G25" s="102">
        <v>2000</v>
      </c>
      <c r="H25" s="77" t="s">
        <v>198</v>
      </c>
      <c r="I25" s="77" t="s">
        <v>195</v>
      </c>
    </row>
    <row r="26" spans="1:9" x14ac:dyDescent="0.3">
      <c r="A26" s="77" t="s">
        <v>153</v>
      </c>
      <c r="B26" s="77" t="s">
        <v>53</v>
      </c>
      <c r="C26" s="77" t="s">
        <v>67</v>
      </c>
      <c r="D26" s="102">
        <v>200</v>
      </c>
      <c r="E26" s="102">
        <v>1500</v>
      </c>
      <c r="F26" s="102">
        <v>1500</v>
      </c>
      <c r="G26" s="102">
        <v>1500</v>
      </c>
      <c r="H26" s="77" t="s">
        <v>263</v>
      </c>
      <c r="I26" s="77" t="s">
        <v>259</v>
      </c>
    </row>
    <row r="27" spans="1:9" x14ac:dyDescent="0.3">
      <c r="A27" s="77" t="s">
        <v>155</v>
      </c>
      <c r="B27" s="77" t="s">
        <v>53</v>
      </c>
      <c r="C27" s="77" t="s">
        <v>67</v>
      </c>
      <c r="D27" s="102">
        <v>1000</v>
      </c>
      <c r="E27" s="102">
        <v>1300</v>
      </c>
      <c r="F27" s="102">
        <v>1200</v>
      </c>
      <c r="G27" s="102">
        <v>1250</v>
      </c>
      <c r="H27" s="77" t="s">
        <v>71</v>
      </c>
      <c r="I27" s="77" t="s">
        <v>218</v>
      </c>
    </row>
    <row r="28" spans="1:9" x14ac:dyDescent="0.3">
      <c r="A28" s="77" t="s">
        <v>155</v>
      </c>
      <c r="B28" s="77" t="s">
        <v>53</v>
      </c>
      <c r="C28" s="77" t="s">
        <v>54</v>
      </c>
      <c r="D28" s="102">
        <v>800</v>
      </c>
      <c r="E28" s="102">
        <v>1000</v>
      </c>
      <c r="F28" s="102">
        <v>1000</v>
      </c>
      <c r="G28" s="102">
        <v>1000</v>
      </c>
      <c r="H28" s="77" t="s">
        <v>71</v>
      </c>
      <c r="I28" s="77" t="s">
        <v>218</v>
      </c>
    </row>
    <row r="29" spans="1:9" x14ac:dyDescent="0.3">
      <c r="A29" s="77" t="s">
        <v>200</v>
      </c>
      <c r="B29" s="77" t="s">
        <v>222</v>
      </c>
      <c r="C29" s="77" t="s">
        <v>67</v>
      </c>
      <c r="D29" s="102">
        <v>150</v>
      </c>
      <c r="E29" s="102">
        <v>1500</v>
      </c>
      <c r="F29" s="102">
        <v>1500</v>
      </c>
      <c r="G29" s="102">
        <v>1500</v>
      </c>
      <c r="H29" s="77" t="s">
        <v>201</v>
      </c>
      <c r="I29" s="77" t="s">
        <v>259</v>
      </c>
    </row>
    <row r="30" spans="1:9" x14ac:dyDescent="0.3">
      <c r="A30" s="77" t="s">
        <v>69</v>
      </c>
      <c r="B30" s="77" t="s">
        <v>70</v>
      </c>
      <c r="C30" s="77" t="s">
        <v>67</v>
      </c>
      <c r="D30" s="102">
        <v>80</v>
      </c>
      <c r="E30" s="102">
        <v>14000</v>
      </c>
      <c r="F30" s="102">
        <v>14000</v>
      </c>
      <c r="G30" s="102">
        <v>14000</v>
      </c>
      <c r="H30" s="77" t="s">
        <v>157</v>
      </c>
      <c r="I30" s="77" t="s">
        <v>218</v>
      </c>
    </row>
    <row r="31" spans="1:9" x14ac:dyDescent="0.3">
      <c r="A31" s="77" t="s">
        <v>69</v>
      </c>
      <c r="B31" s="77" t="s">
        <v>72</v>
      </c>
      <c r="C31" s="77" t="s">
        <v>67</v>
      </c>
      <c r="D31" s="102">
        <v>80</v>
      </c>
      <c r="E31" s="102">
        <v>22000</v>
      </c>
      <c r="F31" s="102">
        <v>22000</v>
      </c>
      <c r="G31" s="102">
        <v>22000</v>
      </c>
      <c r="H31" s="77" t="s">
        <v>158</v>
      </c>
      <c r="I31" s="77" t="s">
        <v>60</v>
      </c>
    </row>
    <row r="32" spans="1:9" x14ac:dyDescent="0.3">
      <c r="A32" s="77" t="s">
        <v>165</v>
      </c>
      <c r="B32" s="77" t="s">
        <v>53</v>
      </c>
      <c r="C32" s="77" t="s">
        <v>67</v>
      </c>
      <c r="D32" s="102">
        <v>100</v>
      </c>
      <c r="E32" s="102">
        <v>23000</v>
      </c>
      <c r="F32" s="102">
        <v>22000</v>
      </c>
      <c r="G32" s="102">
        <v>22500</v>
      </c>
      <c r="H32" s="77" t="s">
        <v>207</v>
      </c>
      <c r="I32" s="77" t="s">
        <v>56</v>
      </c>
    </row>
    <row r="33" spans="1:9" x14ac:dyDescent="0.3">
      <c r="A33" s="77" t="s">
        <v>208</v>
      </c>
      <c r="B33" s="77" t="s">
        <v>53</v>
      </c>
      <c r="C33" s="77" t="s">
        <v>67</v>
      </c>
      <c r="D33" s="102">
        <v>100</v>
      </c>
      <c r="E33" s="102">
        <v>1500</v>
      </c>
      <c r="F33" s="102">
        <v>1500</v>
      </c>
      <c r="G33" s="102">
        <v>1500</v>
      </c>
      <c r="H33" s="77" t="s">
        <v>258</v>
      </c>
      <c r="I33" s="77" t="s">
        <v>209</v>
      </c>
    </row>
    <row r="34" spans="1:9" x14ac:dyDescent="0.3">
      <c r="A34" s="77" t="s">
        <v>179</v>
      </c>
      <c r="B34" s="77" t="s">
        <v>180</v>
      </c>
      <c r="C34" s="77" t="s">
        <v>149</v>
      </c>
      <c r="D34" s="102">
        <v>500</v>
      </c>
      <c r="E34" s="102">
        <v>1200</v>
      </c>
      <c r="F34" s="102">
        <v>1200</v>
      </c>
      <c r="G34" s="102">
        <v>1200</v>
      </c>
      <c r="H34" s="77" t="s">
        <v>177</v>
      </c>
      <c r="I34" s="77" t="s">
        <v>113</v>
      </c>
    </row>
    <row r="35" spans="1:9" ht="15" thickBot="1" x14ac:dyDescent="0.35">
      <c r="A35" s="99" t="s">
        <v>181</v>
      </c>
      <c r="B35" s="99" t="s">
        <v>53</v>
      </c>
      <c r="C35" s="99" t="s">
        <v>67</v>
      </c>
      <c r="D35" s="103">
        <v>100</v>
      </c>
      <c r="E35" s="103">
        <v>20000</v>
      </c>
      <c r="F35" s="103">
        <v>19000</v>
      </c>
      <c r="G35" s="103">
        <v>19500</v>
      </c>
      <c r="H35" s="99" t="s">
        <v>182</v>
      </c>
      <c r="I35" s="99" t="s">
        <v>56</v>
      </c>
    </row>
    <row r="36" spans="1:9" x14ac:dyDescent="0.3">
      <c r="A36" s="104" t="s">
        <v>307</v>
      </c>
      <c r="B36" s="77"/>
      <c r="C36" s="77"/>
      <c r="D36" s="77"/>
      <c r="E36" s="77"/>
      <c r="F36" s="77"/>
      <c r="G36" s="77"/>
      <c r="H36" s="77"/>
      <c r="I36" s="77"/>
    </row>
  </sheetData>
  <pageMargins left="0.70866141732283472" right="0.70866141732283472" top="0.74803149606299213" bottom="0.74803149606299213" header="0.31496062992125984" footer="0.31496062992125984"/>
  <pageSetup scale="49" orientation="portrait" r:id="rId1"/>
  <headerFooter>
    <oddHeader>&amp;L&amp;10Oficina de Estudios y Políticas Agrarias - ODEPA</oddHeader>
    <oddFooter>&amp;R24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>
    <pageSetUpPr fitToPage="1"/>
  </sheetPr>
  <dimension ref="A1:I29"/>
  <sheetViews>
    <sheetView view="pageBreakPreview" zoomScale="85" zoomScaleNormal="100" zoomScaleSheetLayoutView="85" workbookViewId="0">
      <selection activeCell="A2" sqref="A2"/>
    </sheetView>
  </sheetViews>
  <sheetFormatPr baseColWidth="10" defaultColWidth="11.44140625" defaultRowHeight="14.4" x14ac:dyDescent="0.3"/>
  <cols>
    <col min="1" max="4" width="21.5546875" style="27" customWidth="1"/>
    <col min="5" max="7" width="14.33203125" style="27" customWidth="1"/>
    <col min="8" max="8" width="27" style="27" customWidth="1"/>
    <col min="9" max="9" width="28" style="27" customWidth="1"/>
    <col min="10" max="16384" width="11.44140625" style="27"/>
  </cols>
  <sheetData>
    <row r="1" spans="1:9" s="62" customFormat="1" ht="12" x14ac:dyDescent="0.25"/>
    <row r="2" spans="1:9" s="62" customFormat="1" ht="18" x14ac:dyDescent="0.35">
      <c r="A2" s="81" t="s">
        <v>7</v>
      </c>
      <c r="B2" s="82"/>
      <c r="C2" s="63"/>
    </row>
    <row r="3" spans="1:9" s="62" customFormat="1" ht="18" x14ac:dyDescent="0.35">
      <c r="A3" s="82" t="s">
        <v>14</v>
      </c>
      <c r="B3" s="82"/>
      <c r="C3" s="63"/>
    </row>
    <row r="4" spans="1:9" s="62" customFormat="1" ht="18" x14ac:dyDescent="0.35">
      <c r="A4" s="82" t="s">
        <v>15</v>
      </c>
      <c r="B4" s="84">
        <f ca="1">+'Frutas_Lo Valledor'!$B$4</f>
        <v>46287</v>
      </c>
      <c r="C4" s="63"/>
    </row>
    <row r="5" spans="1:9" s="62" customFormat="1" ht="18" x14ac:dyDescent="0.35">
      <c r="A5" s="82" t="s">
        <v>48</v>
      </c>
      <c r="B5" s="82"/>
      <c r="C5" s="63"/>
    </row>
    <row r="6" spans="1:9" s="62" customFormat="1" ht="18" x14ac:dyDescent="0.35">
      <c r="A6" s="82"/>
      <c r="B6" s="82"/>
      <c r="C6" s="63"/>
    </row>
    <row r="7" spans="1:9" s="62" customFormat="1" ht="18" x14ac:dyDescent="0.25">
      <c r="A7" s="85" t="s">
        <v>44</v>
      </c>
      <c r="B7" s="88"/>
      <c r="C7" s="74"/>
      <c r="D7" s="74"/>
      <c r="E7" s="74"/>
      <c r="F7" s="74"/>
      <c r="G7" s="74"/>
      <c r="H7" s="74"/>
      <c r="I7" s="74"/>
    </row>
    <row r="8" spans="1:9" s="62" customFormat="1" ht="18.600000000000001" thickBot="1" x14ac:dyDescent="0.3">
      <c r="A8" s="85"/>
      <c r="B8" s="88"/>
      <c r="C8" s="74"/>
      <c r="D8" s="74"/>
      <c r="E8" s="74"/>
      <c r="F8" s="74"/>
      <c r="G8" s="74"/>
      <c r="H8" s="74"/>
      <c r="I8" s="74"/>
    </row>
    <row r="9" spans="1:9" s="68" customFormat="1" ht="31.8" thickBot="1" x14ac:dyDescent="0.35">
      <c r="A9" s="95" t="s">
        <v>9</v>
      </c>
      <c r="B9" s="95" t="s">
        <v>51</v>
      </c>
      <c r="C9" s="95" t="s">
        <v>10</v>
      </c>
      <c r="D9" s="96" t="s">
        <v>11</v>
      </c>
      <c r="E9" s="97" t="s">
        <v>46</v>
      </c>
      <c r="F9" s="97" t="s">
        <v>45</v>
      </c>
      <c r="G9" s="97" t="s">
        <v>18</v>
      </c>
      <c r="H9" s="95" t="s">
        <v>12</v>
      </c>
      <c r="I9" s="95" t="s">
        <v>13</v>
      </c>
    </row>
    <row r="10" spans="1:9" x14ac:dyDescent="0.3">
      <c r="A10" s="98" t="s">
        <v>61</v>
      </c>
      <c r="B10" s="98" t="s">
        <v>53</v>
      </c>
      <c r="C10" s="98" t="s">
        <v>62</v>
      </c>
      <c r="D10" s="101">
        <v>260</v>
      </c>
      <c r="E10" s="101">
        <v>15000</v>
      </c>
      <c r="F10" s="101">
        <v>14000</v>
      </c>
      <c r="G10" s="101">
        <v>14415</v>
      </c>
      <c r="H10" s="98" t="s">
        <v>63</v>
      </c>
      <c r="I10" s="98" t="s">
        <v>56</v>
      </c>
    </row>
    <row r="11" spans="1:9" x14ac:dyDescent="0.3">
      <c r="A11" s="77" t="s">
        <v>61</v>
      </c>
      <c r="B11" s="77" t="s">
        <v>53</v>
      </c>
      <c r="C11" s="77" t="s">
        <v>64</v>
      </c>
      <c r="D11" s="102">
        <v>350</v>
      </c>
      <c r="E11" s="102">
        <v>13000</v>
      </c>
      <c r="F11" s="102">
        <v>11000</v>
      </c>
      <c r="G11" s="102">
        <v>11914</v>
      </c>
      <c r="H11" s="77" t="s">
        <v>63</v>
      </c>
      <c r="I11" s="77" t="s">
        <v>56</v>
      </c>
    </row>
    <row r="12" spans="1:9" x14ac:dyDescent="0.3">
      <c r="A12" s="77" t="s">
        <v>61</v>
      </c>
      <c r="B12" s="77" t="s">
        <v>53</v>
      </c>
      <c r="C12" s="77" t="s">
        <v>65</v>
      </c>
      <c r="D12" s="102">
        <v>420</v>
      </c>
      <c r="E12" s="102">
        <v>11000</v>
      </c>
      <c r="F12" s="102">
        <v>8000</v>
      </c>
      <c r="G12" s="102">
        <v>9786</v>
      </c>
      <c r="H12" s="77" t="s">
        <v>63</v>
      </c>
      <c r="I12" s="77" t="s">
        <v>56</v>
      </c>
    </row>
    <row r="13" spans="1:9" x14ac:dyDescent="0.3">
      <c r="A13" s="77" t="s">
        <v>66</v>
      </c>
      <c r="B13" s="77" t="s">
        <v>53</v>
      </c>
      <c r="C13" s="77" t="s">
        <v>67</v>
      </c>
      <c r="D13" s="102">
        <v>250</v>
      </c>
      <c r="E13" s="102">
        <v>4000</v>
      </c>
      <c r="F13" s="102">
        <v>3500</v>
      </c>
      <c r="G13" s="102">
        <v>3800</v>
      </c>
      <c r="H13" s="77" t="s">
        <v>68</v>
      </c>
      <c r="I13" s="77" t="s">
        <v>56</v>
      </c>
    </row>
    <row r="14" spans="1:9" x14ac:dyDescent="0.3">
      <c r="A14" s="77" t="s">
        <v>69</v>
      </c>
      <c r="B14" s="77" t="s">
        <v>70</v>
      </c>
      <c r="C14" s="77" t="s">
        <v>54</v>
      </c>
      <c r="D14" s="102">
        <v>220</v>
      </c>
      <c r="E14" s="102">
        <v>900</v>
      </c>
      <c r="F14" s="102">
        <v>800</v>
      </c>
      <c r="G14" s="102">
        <v>845</v>
      </c>
      <c r="H14" s="77" t="s">
        <v>71</v>
      </c>
      <c r="I14" s="77" t="s">
        <v>56</v>
      </c>
    </row>
    <row r="15" spans="1:9" x14ac:dyDescent="0.3">
      <c r="A15" s="77" t="s">
        <v>69</v>
      </c>
      <c r="B15" s="77" t="s">
        <v>70</v>
      </c>
      <c r="C15" s="77" t="s">
        <v>57</v>
      </c>
      <c r="D15" s="102">
        <v>250</v>
      </c>
      <c r="E15" s="102">
        <v>800</v>
      </c>
      <c r="F15" s="102">
        <v>600</v>
      </c>
      <c r="G15" s="102">
        <v>720</v>
      </c>
      <c r="H15" s="77" t="s">
        <v>71</v>
      </c>
      <c r="I15" s="77" t="s">
        <v>56</v>
      </c>
    </row>
    <row r="16" spans="1:9" x14ac:dyDescent="0.3">
      <c r="A16" s="77" t="s">
        <v>69</v>
      </c>
      <c r="B16" s="77" t="s">
        <v>72</v>
      </c>
      <c r="C16" s="77" t="s">
        <v>67</v>
      </c>
      <c r="D16" s="102">
        <v>280</v>
      </c>
      <c r="E16" s="102">
        <v>10000</v>
      </c>
      <c r="F16" s="102">
        <v>8000</v>
      </c>
      <c r="G16" s="102">
        <v>8714</v>
      </c>
      <c r="H16" s="77" t="s">
        <v>73</v>
      </c>
      <c r="I16" s="77" t="s">
        <v>56</v>
      </c>
    </row>
    <row r="17" spans="1:9" x14ac:dyDescent="0.3">
      <c r="A17" s="77" t="s">
        <v>69</v>
      </c>
      <c r="B17" s="77" t="s">
        <v>72</v>
      </c>
      <c r="C17" s="77" t="s">
        <v>54</v>
      </c>
      <c r="D17" s="102">
        <v>350</v>
      </c>
      <c r="E17" s="102">
        <v>10000</v>
      </c>
      <c r="F17" s="102">
        <v>8000</v>
      </c>
      <c r="G17" s="102">
        <v>8857</v>
      </c>
      <c r="H17" s="77" t="s">
        <v>74</v>
      </c>
      <c r="I17" s="77" t="s">
        <v>56</v>
      </c>
    </row>
    <row r="18" spans="1:9" x14ac:dyDescent="0.3">
      <c r="A18" s="77" t="s">
        <v>69</v>
      </c>
      <c r="B18" s="77" t="s">
        <v>75</v>
      </c>
      <c r="C18" s="77" t="s">
        <v>67</v>
      </c>
      <c r="D18" s="102">
        <v>310</v>
      </c>
      <c r="E18" s="102">
        <v>10000</v>
      </c>
      <c r="F18" s="102">
        <v>8000</v>
      </c>
      <c r="G18" s="102">
        <v>8968</v>
      </c>
      <c r="H18" s="77" t="s">
        <v>73</v>
      </c>
      <c r="I18" s="77" t="s">
        <v>56</v>
      </c>
    </row>
    <row r="19" spans="1:9" x14ac:dyDescent="0.3">
      <c r="A19" s="77" t="s">
        <v>69</v>
      </c>
      <c r="B19" s="77" t="s">
        <v>75</v>
      </c>
      <c r="C19" s="77" t="s">
        <v>54</v>
      </c>
      <c r="D19" s="102">
        <v>370</v>
      </c>
      <c r="E19" s="102">
        <v>10000</v>
      </c>
      <c r="F19" s="102">
        <v>8000</v>
      </c>
      <c r="G19" s="102">
        <v>9027</v>
      </c>
      <c r="H19" s="77" t="s">
        <v>74</v>
      </c>
      <c r="I19" s="77" t="s">
        <v>56</v>
      </c>
    </row>
    <row r="20" spans="1:9" x14ac:dyDescent="0.3">
      <c r="A20" s="77" t="s">
        <v>76</v>
      </c>
      <c r="B20" s="77" t="s">
        <v>77</v>
      </c>
      <c r="C20" s="77" t="s">
        <v>67</v>
      </c>
      <c r="D20" s="102">
        <v>200</v>
      </c>
      <c r="E20" s="102">
        <v>10000</v>
      </c>
      <c r="F20" s="102">
        <v>8000</v>
      </c>
      <c r="G20" s="102">
        <v>9000</v>
      </c>
      <c r="H20" s="77" t="s">
        <v>78</v>
      </c>
      <c r="I20" s="77" t="s">
        <v>56</v>
      </c>
    </row>
    <row r="21" spans="1:9" x14ac:dyDescent="0.3">
      <c r="A21" s="77" t="s">
        <v>76</v>
      </c>
      <c r="B21" s="77" t="s">
        <v>77</v>
      </c>
      <c r="C21" s="77" t="s">
        <v>67</v>
      </c>
      <c r="D21" s="102">
        <v>250</v>
      </c>
      <c r="E21" s="102">
        <v>3000</v>
      </c>
      <c r="F21" s="102">
        <v>2500</v>
      </c>
      <c r="G21" s="102">
        <v>2700</v>
      </c>
      <c r="H21" s="77" t="s">
        <v>79</v>
      </c>
      <c r="I21" s="77" t="s">
        <v>56</v>
      </c>
    </row>
    <row r="22" spans="1:9" x14ac:dyDescent="0.3">
      <c r="A22" s="77" t="s">
        <v>76</v>
      </c>
      <c r="B22" s="77" t="s">
        <v>77</v>
      </c>
      <c r="C22" s="77" t="s">
        <v>54</v>
      </c>
      <c r="D22" s="102">
        <v>280</v>
      </c>
      <c r="E22" s="102">
        <v>8000</v>
      </c>
      <c r="F22" s="102">
        <v>6000</v>
      </c>
      <c r="G22" s="102">
        <v>7000</v>
      </c>
      <c r="H22" s="77" t="s">
        <v>78</v>
      </c>
      <c r="I22" s="77" t="s">
        <v>56</v>
      </c>
    </row>
    <row r="23" spans="1:9" x14ac:dyDescent="0.3">
      <c r="A23" s="77" t="s">
        <v>76</v>
      </c>
      <c r="B23" s="77" t="s">
        <v>77</v>
      </c>
      <c r="C23" s="77" t="s">
        <v>54</v>
      </c>
      <c r="D23" s="102">
        <v>330</v>
      </c>
      <c r="E23" s="102">
        <v>2500</v>
      </c>
      <c r="F23" s="102">
        <v>2000</v>
      </c>
      <c r="G23" s="102">
        <v>2227</v>
      </c>
      <c r="H23" s="77" t="s">
        <v>79</v>
      </c>
      <c r="I23" s="77" t="s">
        <v>56</v>
      </c>
    </row>
    <row r="24" spans="1:9" x14ac:dyDescent="0.3">
      <c r="A24" s="77" t="s">
        <v>76</v>
      </c>
      <c r="B24" s="77" t="s">
        <v>77</v>
      </c>
      <c r="C24" s="77" t="s">
        <v>57</v>
      </c>
      <c r="D24" s="102">
        <v>250</v>
      </c>
      <c r="E24" s="102">
        <v>6000</v>
      </c>
      <c r="F24" s="102">
        <v>4000</v>
      </c>
      <c r="G24" s="102">
        <v>5200</v>
      </c>
      <c r="H24" s="77" t="s">
        <v>78</v>
      </c>
      <c r="I24" s="77" t="s">
        <v>56</v>
      </c>
    </row>
    <row r="25" spans="1:9" x14ac:dyDescent="0.3">
      <c r="A25" s="77" t="s">
        <v>76</v>
      </c>
      <c r="B25" s="77" t="s">
        <v>77</v>
      </c>
      <c r="C25" s="77" t="s">
        <v>57</v>
      </c>
      <c r="D25" s="102">
        <v>300</v>
      </c>
      <c r="E25" s="102">
        <v>2000</v>
      </c>
      <c r="F25" s="102">
        <v>1500</v>
      </c>
      <c r="G25" s="102">
        <v>1833</v>
      </c>
      <c r="H25" s="77" t="s">
        <v>79</v>
      </c>
      <c r="I25" s="77" t="s">
        <v>56</v>
      </c>
    </row>
    <row r="26" spans="1:9" x14ac:dyDescent="0.3">
      <c r="A26" s="77" t="s">
        <v>80</v>
      </c>
      <c r="B26" s="77" t="s">
        <v>53</v>
      </c>
      <c r="C26" s="77" t="s">
        <v>67</v>
      </c>
      <c r="D26" s="102">
        <v>25</v>
      </c>
      <c r="E26" s="102">
        <v>22000</v>
      </c>
      <c r="F26" s="102">
        <v>20000</v>
      </c>
      <c r="G26" s="102">
        <v>21200</v>
      </c>
      <c r="H26" s="77" t="s">
        <v>81</v>
      </c>
      <c r="I26" s="77" t="s">
        <v>56</v>
      </c>
    </row>
    <row r="27" spans="1:9" x14ac:dyDescent="0.3">
      <c r="A27" s="77" t="s">
        <v>80</v>
      </c>
      <c r="B27" s="77" t="s">
        <v>53</v>
      </c>
      <c r="C27" s="77" t="s">
        <v>54</v>
      </c>
      <c r="D27" s="102">
        <v>22</v>
      </c>
      <c r="E27" s="102">
        <v>19000</v>
      </c>
      <c r="F27" s="102">
        <v>17000</v>
      </c>
      <c r="G27" s="102">
        <v>17909</v>
      </c>
      <c r="H27" s="77" t="s">
        <v>81</v>
      </c>
      <c r="I27" s="77" t="s">
        <v>56</v>
      </c>
    </row>
    <row r="28" spans="1:9" ht="15" thickBot="1" x14ac:dyDescent="0.35">
      <c r="A28" s="99" t="s">
        <v>80</v>
      </c>
      <c r="B28" s="99" t="s">
        <v>53</v>
      </c>
      <c r="C28" s="99" t="s">
        <v>57</v>
      </c>
      <c r="D28" s="103">
        <v>30</v>
      </c>
      <c r="E28" s="103">
        <v>16000</v>
      </c>
      <c r="F28" s="103">
        <v>14000</v>
      </c>
      <c r="G28" s="103">
        <v>15000</v>
      </c>
      <c r="H28" s="99" t="s">
        <v>81</v>
      </c>
      <c r="I28" s="99" t="s">
        <v>56</v>
      </c>
    </row>
    <row r="29" spans="1:9" x14ac:dyDescent="0.3">
      <c r="A29" s="104" t="s">
        <v>307</v>
      </c>
      <c r="B29" s="77"/>
      <c r="C29" s="77"/>
      <c r="D29" s="77"/>
      <c r="E29" s="77"/>
      <c r="F29" s="77"/>
      <c r="G29" s="77"/>
      <c r="H29" s="77"/>
      <c r="I29" s="77"/>
    </row>
  </sheetData>
  <pageMargins left="0.70866141732283472" right="0.70866141732283472" top="0.74803149606299213" bottom="0.74803149606299213" header="0.31496062992125984" footer="0.31496062992125984"/>
  <pageSetup scale="49" orientation="portrait" r:id="rId1"/>
  <headerFooter>
    <oddHeader>&amp;L&amp;10Oficina de Estudios y Políticas Agrarias - ODEPA</oddHeader>
    <oddFooter>&amp;R25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33</vt:i4>
      </vt:variant>
    </vt:vector>
  </HeadingPairs>
  <TitlesOfParts>
    <vt:vector size="57" baseType="lpstr">
      <vt:lpstr>Portada Boletin diario</vt:lpstr>
      <vt:lpstr>Frutas_Lo Valledor</vt:lpstr>
      <vt:lpstr>Frutas_Vega Central Mapocho</vt:lpstr>
      <vt:lpstr>Frutas_Macroferia Talca</vt:lpstr>
      <vt:lpstr>Frutas_Femacal</vt:lpstr>
      <vt:lpstr>Frutas_La Palmera</vt:lpstr>
      <vt:lpstr>Frutas_Solcoagro</vt:lpstr>
      <vt:lpstr>Frutas_Vega Monumental</vt:lpstr>
      <vt:lpstr>Frutas_Lagunita Pto.Montt</vt:lpstr>
      <vt:lpstr>Frutas_Vega Modelo Temuco</vt:lpstr>
      <vt:lpstr>Frutas_Agrochillan</vt:lpstr>
      <vt:lpstr>Frutas_Agronor</vt:lpstr>
      <vt:lpstr>Hortalizas_Lo Valledor</vt:lpstr>
      <vt:lpstr>Hortalizas_Vega Central Mapocho</vt:lpstr>
      <vt:lpstr>Hortalizas_Mapocho Vta.dir</vt:lpstr>
      <vt:lpstr>Hortalizas_Macroferia Talca</vt:lpstr>
      <vt:lpstr>Hortalizas_Femacal</vt:lpstr>
      <vt:lpstr>Hortalizas_La Palmera</vt:lpstr>
      <vt:lpstr>Hortalizas_Solcoagro</vt:lpstr>
      <vt:lpstr>Hortalizas_Vega Monumental</vt:lpstr>
      <vt:lpstr>Hortalizas_Lagunita Pto.Montt</vt:lpstr>
      <vt:lpstr>Hortalizas_Vega Modelo Temuco</vt:lpstr>
      <vt:lpstr>Hortalizas_Agrochillan</vt:lpstr>
      <vt:lpstr>Hortalizas_Agronor</vt:lpstr>
      <vt:lpstr>Frutas_Agrochillan!Área_de_impresión</vt:lpstr>
      <vt:lpstr>Frutas_Agronor!Área_de_impresión</vt:lpstr>
      <vt:lpstr>Frutas_Femacal!Área_de_impresión</vt:lpstr>
      <vt:lpstr>'Frutas_La Palmera'!Área_de_impresión</vt:lpstr>
      <vt:lpstr>'Frutas_Lagunita Pto.Montt'!Área_de_impresión</vt:lpstr>
      <vt:lpstr>'Frutas_Lo Valledor'!Área_de_impresión</vt:lpstr>
      <vt:lpstr>'Frutas_Macroferia Talca'!Área_de_impresión</vt:lpstr>
      <vt:lpstr>Frutas_Solcoagro!Área_de_impresión</vt:lpstr>
      <vt:lpstr>'Frutas_Vega Central Mapocho'!Área_de_impresión</vt:lpstr>
      <vt:lpstr>'Frutas_Vega Modelo Temuco'!Área_de_impresión</vt:lpstr>
      <vt:lpstr>'Frutas_Vega Monumental'!Área_de_impresión</vt:lpstr>
      <vt:lpstr>Hortalizas_Agrochillan!Área_de_impresión</vt:lpstr>
      <vt:lpstr>Hortalizas_Agronor!Área_de_impresión</vt:lpstr>
      <vt:lpstr>Hortalizas_Femacal!Área_de_impresión</vt:lpstr>
      <vt:lpstr>'Hortalizas_La Palmera'!Área_de_impresión</vt:lpstr>
      <vt:lpstr>'Hortalizas_Lagunita Pto.Montt'!Área_de_impresión</vt:lpstr>
      <vt:lpstr>'Hortalizas_Lo Valledor'!Área_de_impresión</vt:lpstr>
      <vt:lpstr>'Hortalizas_Macroferia Talca'!Área_de_impresión</vt:lpstr>
      <vt:lpstr>'Hortalizas_Mapocho Vta.dir'!Área_de_impresión</vt:lpstr>
      <vt:lpstr>Hortalizas_Solcoagro!Área_de_impresión</vt:lpstr>
      <vt:lpstr>'Hortalizas_Vega Central Mapocho'!Área_de_impresión</vt:lpstr>
      <vt:lpstr>'Hortalizas_Vega Modelo Temuco'!Área_de_impresión</vt:lpstr>
      <vt:lpstr>'Hortalizas_Vega Monumental'!Área_de_impresión</vt:lpstr>
      <vt:lpstr>'Portada Boletin diario'!Área_de_impresión</vt:lpstr>
      <vt:lpstr>'Frutas_Lo Valledor'!Títulos_a_imprimir</vt:lpstr>
      <vt:lpstr>Frutas_Solcoagro!Títulos_a_imprimir</vt:lpstr>
      <vt:lpstr>'Frutas_Vega Central Mapocho'!Títulos_a_imprimir</vt:lpstr>
      <vt:lpstr>Hortalizas_Femacal!Títulos_a_imprimir</vt:lpstr>
      <vt:lpstr>'Hortalizas_La Palmera'!Títulos_a_imprimir</vt:lpstr>
      <vt:lpstr>'Hortalizas_Lo Valledor'!Títulos_a_imprimir</vt:lpstr>
      <vt:lpstr>'Hortalizas_Mapocho Vta.dir'!Títulos_a_imprimir</vt:lpstr>
      <vt:lpstr>Hortalizas_Solcoagro!Títulos_a_imprimir</vt:lpstr>
      <vt:lpstr>'Hortalizas_Vega Central Mapocho'!Títulos_a_imprimir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López Tapia</dc:creator>
  <cp:lastModifiedBy>Carlos Seguel Célis</cp:lastModifiedBy>
  <cp:lastPrinted>2026-09-22T14:25:02Z</cp:lastPrinted>
  <dcterms:created xsi:type="dcterms:W3CDTF">2011-02-10T12:15:38Z</dcterms:created>
  <dcterms:modified xsi:type="dcterms:W3CDTF">2026-09-22T14:25:44Z</dcterms:modified>
</cp:coreProperties>
</file>