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existencias" sheetId="1" r:id="rId1"/>
  </sheets>
  <definedNames>
    <definedName name="_xlnm.Print_Area" localSheetId="0">'existencias'!$A$1:$K$52</definedName>
  </definedNames>
  <calcPr fullCalcOnLoad="1"/>
</workbook>
</file>

<file path=xl/sharedStrings.xml><?xml version="1.0" encoding="utf-8"?>
<sst xmlns="http://schemas.openxmlformats.org/spreadsheetml/2006/main" count="52" uniqueCount="50">
  <si>
    <t>Número de animales</t>
  </si>
  <si>
    <t>Año</t>
  </si>
  <si>
    <t>Ovinos</t>
  </si>
  <si>
    <t>Equinos</t>
  </si>
  <si>
    <t>Vacas</t>
  </si>
  <si>
    <t>Bueyes</t>
  </si>
  <si>
    <t>Vaquillas</t>
  </si>
  <si>
    <t>Terneros (as)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</si>
  <si>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</si>
  <si>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</si>
  <si>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</si>
  <si>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</si>
  <si>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</si>
  <si>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</si>
  <si>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</si>
  <si>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>Terneros</t>
  </si>
  <si>
    <t>Terneras</t>
  </si>
  <si>
    <t>Novillos hasta 2 años</t>
  </si>
  <si>
    <t>Novillos más de 2 años</t>
  </si>
  <si>
    <t>Novillos (todos)</t>
  </si>
  <si>
    <t>Toros</t>
  </si>
  <si>
    <t>Especie</t>
  </si>
  <si>
    <r>
      <t xml:space="preserve">Existencias de ganado bovino, ovino y equino </t>
    </r>
    <r>
      <rPr>
        <b/>
        <vertAlign val="superscript"/>
        <sz val="10"/>
        <rFont val="Arial"/>
        <family val="2"/>
      </rPr>
      <t>1</t>
    </r>
  </si>
  <si>
    <t>Fuente: elaborado por ODEPA con antecedentes del INE.</t>
  </si>
  <si>
    <r>
      <t xml:space="preserve"> 1997 </t>
    </r>
    <r>
      <rPr>
        <vertAlign val="superscript"/>
        <sz val="10"/>
        <rFont val="Arial"/>
        <family val="2"/>
      </rPr>
      <t>2</t>
    </r>
  </si>
  <si>
    <r>
      <t xml:space="preserve">Bovinos </t>
    </r>
    <r>
      <rPr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</si>
  <si>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A partir del año 1997 fue discontinuada la encuesta de existencias de ganado.</t>
    </r>
  </si>
  <si>
    <r>
      <t>3</t>
    </r>
    <r>
      <rPr>
        <sz val="10"/>
        <rFont val="Arial"/>
        <family val="2"/>
      </rPr>
      <t xml:space="preserve"> En 1997 la suma de bovinos incluye 1.194 animales del altiplano y precordillera de la Primera Región no consultados por categoría.</t>
    </r>
  </si>
  <si>
    <t>Existencias de porcinos y aves</t>
  </si>
  <si>
    <r>
      <t xml:space="preserve">Porcinos </t>
    </r>
    <r>
      <rPr>
        <vertAlign val="superscript"/>
        <sz val="10"/>
        <rFont val="Arial"/>
        <family val="2"/>
      </rPr>
      <t>1</t>
    </r>
  </si>
  <si>
    <t>1990</t>
  </si>
  <si>
    <t>1991</t>
  </si>
  <si>
    <t>1992</t>
  </si>
  <si>
    <t>1993</t>
  </si>
  <si>
    <t>1994</t>
  </si>
  <si>
    <t>1995</t>
  </si>
  <si>
    <t>1996</t>
  </si>
  <si>
    <t>2000</t>
  </si>
  <si>
    <t>2001</t>
  </si>
  <si>
    <t>2002</t>
  </si>
  <si>
    <t>2003</t>
  </si>
  <si>
    <t>1998</t>
  </si>
  <si>
    <t>1999</t>
  </si>
  <si>
    <t>2004</t>
  </si>
  <si>
    <r>
      <t xml:space="preserve">Aves </t>
    </r>
    <r>
      <rPr>
        <vertAlign val="superscript"/>
        <sz val="10"/>
        <rFont val="Arial"/>
        <family val="2"/>
      </rPr>
      <t xml:space="preserve">2 
</t>
    </r>
    <r>
      <rPr>
        <sz val="10"/>
        <rFont val="Arial"/>
        <family val="2"/>
      </rPr>
      <t>(miles)</t>
    </r>
  </si>
  <si>
    <r>
      <t xml:space="preserve"> 2007 </t>
    </r>
    <r>
      <rPr>
        <vertAlign val="superscript"/>
        <sz val="10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</si>
  <si>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Cifras de la Encuesta Nacional Avícola. Incluye gallos, gallinas, pollos y pollas. Año 2007 cifras censo</t>
    </r>
  </si>
  <si>
    <r>
      <t>1</t>
    </r>
    <r>
      <rPr>
        <sz val="10"/>
        <rFont val="Arial"/>
        <family val="2"/>
      </rPr>
      <t xml:space="preserve"> 1997 y 2007 cifras censales, desde 1998 cifras intercensales de la Encuesta Nacional Porcina.</t>
    </r>
  </si>
  <si>
    <r>
      <t>2</t>
    </r>
    <r>
      <rPr>
        <sz val="10"/>
        <rFont val="Arial"/>
        <family val="2"/>
      </rPr>
      <t xml:space="preserve"> Cifras de 1997 provienen del VI censo nacional agropecuario. Incluye tierras ganaderas y forestales.</t>
    </r>
  </si>
  <si>
    <r>
      <t>4</t>
    </r>
    <r>
      <rPr>
        <sz val="10"/>
        <rFont val="Arial"/>
        <family val="2"/>
      </rPr>
      <t xml:space="preserve"> Cifras de 2007 provienen del VII censo nacional agropecuario. Incluye tierras ganaderas y forestales.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</si>
</sst>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0.0_)"/>
    <numFmt numFmtId="189" formatCode="#,##0.0_);\(#,##0.0\)"/>
    <numFmt numFmtId="190" formatCode="#,##0.0"/>
    <numFmt numFmtId="191" formatCode="_(* #,##0.0_);_(* \(#,##0.0\);_(* &quot;-&quot;_);_(@_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185" fontId="0" fillId="0" borderId="0" xfId="47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85" fontId="2" fillId="0" borderId="0" xfId="47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 vertical="center"/>
      <protection/>
    </xf>
    <xf numFmtId="185" fontId="0" fillId="0" borderId="13" xfId="47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85" fontId="2" fillId="0" borderId="0" xfId="47" applyFont="1" applyFill="1" applyBorder="1" applyAlignment="1" applyProtection="1">
      <alignment/>
      <protection/>
    </xf>
    <xf numFmtId="185" fontId="0" fillId="0" borderId="0" xfId="47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0" fontId="0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20.8515625" style="3" customWidth="1"/>
    <col min="3" max="10" width="12.00390625" style="3" customWidth="1"/>
    <col min="11" max="14" width="11.140625" style="3" customWidth="1"/>
    <col min="15" max="16384" width="11.421875" style="3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4"/>
      <c r="L2" s="4"/>
      <c r="M2" s="4"/>
      <c r="N2" s="4"/>
    </row>
    <row r="3" spans="1:14" ht="12.75">
      <c r="A3" s="31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13"/>
      <c r="L3" s="13"/>
      <c r="M3" s="13"/>
      <c r="N3" s="13"/>
    </row>
    <row r="4" spans="1:11" s="6" customFormat="1" ht="14.25">
      <c r="A4" s="11" t="s">
        <v>21</v>
      </c>
      <c r="B4" s="11"/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24</v>
      </c>
      <c r="K4" s="12" t="s">
        <v>45</v>
      </c>
    </row>
    <row r="5" spans="1:12" ht="14.25">
      <c r="A5" s="30" t="s">
        <v>25</v>
      </c>
      <c r="B5" s="30"/>
      <c r="C5" s="5">
        <f aca="true" t="shared" si="0" ref="C5:I5">SUM(C6:C15)</f>
        <v>3403850</v>
      </c>
      <c r="D5" s="5">
        <f t="shared" si="0"/>
        <v>3460530</v>
      </c>
      <c r="E5" s="5">
        <f t="shared" si="0"/>
        <v>3557480</v>
      </c>
      <c r="F5" s="5">
        <f t="shared" si="0"/>
        <v>3691730</v>
      </c>
      <c r="G5" s="5">
        <f t="shared" si="0"/>
        <v>3814242</v>
      </c>
      <c r="H5" s="5">
        <f t="shared" si="0"/>
        <v>3858248</v>
      </c>
      <c r="I5" s="5">
        <f t="shared" si="0"/>
        <v>3913593</v>
      </c>
      <c r="J5" s="5">
        <f>SUM(J6:J15)+1194</f>
        <v>4140247</v>
      </c>
      <c r="K5" s="5">
        <f>SUM(K6:K15)</f>
        <v>3788516</v>
      </c>
      <c r="L5" s="26"/>
    </row>
    <row r="6" spans="1:11" ht="12.75">
      <c r="A6" s="7"/>
      <c r="B6" s="8" t="s">
        <v>4</v>
      </c>
      <c r="C6" s="9">
        <v>1202840</v>
      </c>
      <c r="D6" s="9">
        <v>1210560</v>
      </c>
      <c r="E6" s="9">
        <v>1265950</v>
      </c>
      <c r="F6" s="9">
        <v>1317480</v>
      </c>
      <c r="G6" s="9">
        <v>1366520</v>
      </c>
      <c r="H6" s="9">
        <v>1394979</v>
      </c>
      <c r="I6" s="9">
        <v>1431400</v>
      </c>
      <c r="J6" s="9">
        <v>1562571</v>
      </c>
      <c r="K6" s="23">
        <v>1453564</v>
      </c>
    </row>
    <row r="7" spans="1:11" ht="12.75">
      <c r="A7" s="7"/>
      <c r="B7" s="8" t="s">
        <v>6</v>
      </c>
      <c r="C7" s="9">
        <v>516840</v>
      </c>
      <c r="D7" s="9">
        <v>541440</v>
      </c>
      <c r="E7" s="9">
        <v>539440</v>
      </c>
      <c r="F7" s="9">
        <v>556820</v>
      </c>
      <c r="G7" s="9">
        <v>589681</v>
      </c>
      <c r="H7" s="9">
        <v>602583</v>
      </c>
      <c r="I7" s="9">
        <v>599587</v>
      </c>
      <c r="J7" s="9">
        <v>619560</v>
      </c>
      <c r="K7" s="23">
        <v>541675</v>
      </c>
    </row>
    <row r="8" spans="1:11" ht="12.75">
      <c r="A8" s="7"/>
      <c r="B8" s="8" t="s">
        <v>15</v>
      </c>
      <c r="C8" s="9">
        <v>422760</v>
      </c>
      <c r="D8" s="9">
        <v>443750</v>
      </c>
      <c r="E8" s="9">
        <v>445780</v>
      </c>
      <c r="F8" s="9">
        <v>474440</v>
      </c>
      <c r="G8" s="9">
        <v>503820</v>
      </c>
      <c r="H8" s="9">
        <v>493545</v>
      </c>
      <c r="I8" s="9">
        <v>508148</v>
      </c>
      <c r="J8" s="9"/>
      <c r="K8" s="23">
        <v>529246</v>
      </c>
    </row>
    <row r="9" spans="1:11" ht="12.75">
      <c r="A9" s="7"/>
      <c r="B9" s="8" t="s">
        <v>16</v>
      </c>
      <c r="C9" s="9">
        <v>399100</v>
      </c>
      <c r="D9" s="9">
        <v>409140</v>
      </c>
      <c r="E9" s="9">
        <v>412060</v>
      </c>
      <c r="F9" s="9">
        <v>444760</v>
      </c>
      <c r="G9" s="9">
        <v>463570</v>
      </c>
      <c r="H9" s="9">
        <v>472425</v>
      </c>
      <c r="I9" s="9">
        <v>495755</v>
      </c>
      <c r="J9" s="9"/>
      <c r="K9" s="23">
        <v>493711</v>
      </c>
    </row>
    <row r="10" spans="1:10" ht="12.75">
      <c r="A10" s="7"/>
      <c r="B10" s="10" t="s">
        <v>7</v>
      </c>
      <c r="C10" s="9"/>
      <c r="D10" s="9"/>
      <c r="E10" s="9"/>
      <c r="F10" s="9"/>
      <c r="G10" s="9"/>
      <c r="H10" s="9"/>
      <c r="I10" s="9"/>
      <c r="J10" s="9">
        <v>1019386</v>
      </c>
    </row>
    <row r="11" spans="1:10" ht="12.75">
      <c r="A11" s="7"/>
      <c r="B11" s="10" t="s">
        <v>17</v>
      </c>
      <c r="C11" s="9">
        <v>419980</v>
      </c>
      <c r="D11" s="9">
        <v>424680</v>
      </c>
      <c r="E11" s="9">
        <v>447520</v>
      </c>
      <c r="F11" s="9">
        <v>473290</v>
      </c>
      <c r="G11" s="9">
        <v>463361</v>
      </c>
      <c r="H11" s="9">
        <v>499768</v>
      </c>
      <c r="I11" s="9">
        <v>482505</v>
      </c>
      <c r="J11" s="9"/>
    </row>
    <row r="12" spans="1:10" ht="12.75">
      <c r="A12" s="7"/>
      <c r="B12" s="10" t="s">
        <v>18</v>
      </c>
      <c r="C12" s="9">
        <v>225960</v>
      </c>
      <c r="D12" s="9">
        <v>225440</v>
      </c>
      <c r="E12" s="9">
        <v>239150</v>
      </c>
      <c r="F12" s="9">
        <v>222260</v>
      </c>
      <c r="G12" s="9">
        <v>221564</v>
      </c>
      <c r="H12" s="9">
        <v>194852</v>
      </c>
      <c r="I12" s="9">
        <v>190640</v>
      </c>
      <c r="J12" s="9"/>
    </row>
    <row r="13" spans="1:11" ht="12.75">
      <c r="A13" s="7"/>
      <c r="B13" s="10" t="s">
        <v>19</v>
      </c>
      <c r="C13" s="9"/>
      <c r="D13" s="9"/>
      <c r="E13" s="9"/>
      <c r="F13" s="9"/>
      <c r="G13" s="9"/>
      <c r="H13" s="9"/>
      <c r="I13" s="9"/>
      <c r="J13" s="9">
        <v>676151</v>
      </c>
      <c r="K13" s="3">
        <v>586462</v>
      </c>
    </row>
    <row r="14" spans="1:11" ht="12.75">
      <c r="A14" s="7"/>
      <c r="B14" s="8" t="s">
        <v>20</v>
      </c>
      <c r="C14" s="9">
        <v>50900</v>
      </c>
      <c r="D14" s="9">
        <v>51760</v>
      </c>
      <c r="E14" s="9">
        <v>54260</v>
      </c>
      <c r="F14" s="9">
        <v>55460</v>
      </c>
      <c r="G14" s="9">
        <v>57521</v>
      </c>
      <c r="H14" s="9">
        <v>55975</v>
      </c>
      <c r="I14" s="9">
        <v>60679</v>
      </c>
      <c r="J14" s="9">
        <v>70532</v>
      </c>
      <c r="K14" s="23">
        <v>62796</v>
      </c>
    </row>
    <row r="15" spans="1:11" ht="12.75">
      <c r="A15" s="7"/>
      <c r="B15" s="8" t="s">
        <v>5</v>
      </c>
      <c r="C15" s="9">
        <v>165470</v>
      </c>
      <c r="D15" s="9">
        <v>153760</v>
      </c>
      <c r="E15" s="9">
        <v>153320</v>
      </c>
      <c r="F15" s="9">
        <v>147220</v>
      </c>
      <c r="G15" s="9">
        <v>148205</v>
      </c>
      <c r="H15" s="9">
        <v>144121</v>
      </c>
      <c r="I15" s="9">
        <v>144879</v>
      </c>
      <c r="J15" s="9">
        <v>190853</v>
      </c>
      <c r="K15" s="23">
        <v>121062</v>
      </c>
    </row>
    <row r="16" spans="1:11" ht="12.75">
      <c r="A16" s="7" t="s">
        <v>2</v>
      </c>
      <c r="B16" s="7"/>
      <c r="C16" s="5">
        <v>4800930</v>
      </c>
      <c r="D16" s="5">
        <v>4688610</v>
      </c>
      <c r="E16" s="5">
        <v>4628810</v>
      </c>
      <c r="F16" s="5">
        <v>4649140</v>
      </c>
      <c r="G16" s="5">
        <v>4625323</v>
      </c>
      <c r="H16" s="5">
        <v>4516344</v>
      </c>
      <c r="I16" s="5">
        <v>3834667</v>
      </c>
      <c r="J16" s="5">
        <v>3710459</v>
      </c>
      <c r="K16" s="24">
        <v>3938119</v>
      </c>
    </row>
    <row r="17" spans="1:11" ht="12.75">
      <c r="A17" s="15" t="s">
        <v>3</v>
      </c>
      <c r="B17" s="15"/>
      <c r="C17" s="16">
        <v>345400</v>
      </c>
      <c r="D17" s="16">
        <v>338790</v>
      </c>
      <c r="E17" s="16">
        <v>331010</v>
      </c>
      <c r="F17" s="16">
        <v>334710</v>
      </c>
      <c r="G17" s="16">
        <v>348338</v>
      </c>
      <c r="H17" s="16">
        <v>330776</v>
      </c>
      <c r="I17" s="16">
        <v>345141</v>
      </c>
      <c r="J17" s="16">
        <v>446208</v>
      </c>
      <c r="K17" s="25">
        <f>319584+7030+15146</f>
        <v>341760</v>
      </c>
    </row>
    <row r="19" spans="1:13" ht="12.75">
      <c r="A19" s="14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1" ht="14.25">
      <c r="B21" s="17" t="s">
        <v>26</v>
      </c>
    </row>
    <row r="22" ht="14.25">
      <c r="B22" s="17" t="s">
        <v>48</v>
      </c>
    </row>
    <row r="23" ht="14.25">
      <c r="B23" s="17" t="s">
        <v>27</v>
      </c>
    </row>
    <row r="24" ht="14.25">
      <c r="B24" s="17" t="s">
        <v>49</v>
      </c>
    </row>
    <row r="26" spans="3:12" ht="12.75">
      <c r="C26" s="28" t="s">
        <v>28</v>
      </c>
      <c r="D26" s="29"/>
      <c r="E26" s="29"/>
      <c r="F26" s="4"/>
      <c r="G26" s="4"/>
      <c r="H26" s="4"/>
      <c r="I26" s="4"/>
      <c r="J26" s="4"/>
      <c r="K26" s="4"/>
      <c r="L26" s="4"/>
    </row>
    <row r="27" spans="3:13" ht="12.75">
      <c r="C27" s="27" t="s">
        <v>0</v>
      </c>
      <c r="D27" s="27"/>
      <c r="E27" s="27"/>
      <c r="F27" s="13"/>
      <c r="G27" s="13"/>
      <c r="H27" s="13"/>
      <c r="I27" s="13"/>
      <c r="J27" s="13"/>
      <c r="K27" s="13"/>
      <c r="L27" s="13"/>
      <c r="M27" s="6"/>
    </row>
    <row r="28" spans="3:5" ht="27">
      <c r="C28" s="20" t="s">
        <v>1</v>
      </c>
      <c r="D28" s="20" t="s">
        <v>29</v>
      </c>
      <c r="E28" s="21" t="s">
        <v>44</v>
      </c>
    </row>
    <row r="29" spans="3:5" ht="12.75">
      <c r="C29" s="18" t="s">
        <v>30</v>
      </c>
      <c r="D29" s="5">
        <v>1250780</v>
      </c>
      <c r="E29" s="5">
        <v>19358</v>
      </c>
    </row>
    <row r="30" spans="3:5" ht="12.75">
      <c r="C30" s="18" t="s">
        <v>31</v>
      </c>
      <c r="D30" s="5">
        <v>1225940</v>
      </c>
      <c r="E30" s="5">
        <v>22896</v>
      </c>
    </row>
    <row r="31" spans="3:5" ht="12.75">
      <c r="C31" s="18" t="s">
        <v>32</v>
      </c>
      <c r="D31" s="5">
        <v>1287910</v>
      </c>
      <c r="E31" s="5">
        <v>25726</v>
      </c>
    </row>
    <row r="32" spans="3:5" ht="12.75">
      <c r="C32" s="18" t="s">
        <v>33</v>
      </c>
      <c r="D32" s="5">
        <v>1407486</v>
      </c>
      <c r="E32" s="5">
        <v>27447</v>
      </c>
    </row>
    <row r="33" spans="3:5" ht="12.75">
      <c r="C33" s="18" t="s">
        <v>34</v>
      </c>
      <c r="D33" s="5">
        <v>1489990</v>
      </c>
      <c r="E33" s="5">
        <v>29214</v>
      </c>
    </row>
    <row r="34" spans="3:5" ht="12.75">
      <c r="C34" s="18" t="s">
        <v>35</v>
      </c>
      <c r="D34" s="5">
        <v>1485615</v>
      </c>
      <c r="E34" s="5">
        <v>29088</v>
      </c>
    </row>
    <row r="35" spans="3:5" ht="12.75">
      <c r="C35" s="18" t="s">
        <v>36</v>
      </c>
      <c r="D35" s="5">
        <v>1655189</v>
      </c>
      <c r="E35" s="5">
        <v>28330</v>
      </c>
    </row>
    <row r="36" spans="3:5" ht="12.75">
      <c r="C36" s="18">
        <v>1997</v>
      </c>
      <c r="D36" s="5">
        <v>1722407</v>
      </c>
      <c r="E36" s="5">
        <v>30192</v>
      </c>
    </row>
    <row r="37" spans="3:5" ht="12.75">
      <c r="C37" s="18" t="s">
        <v>41</v>
      </c>
      <c r="D37" s="5">
        <v>1450909</v>
      </c>
      <c r="E37" s="5">
        <v>32073</v>
      </c>
    </row>
    <row r="38" spans="3:5" ht="12.75">
      <c r="C38" s="18" t="s">
        <v>42</v>
      </c>
      <c r="D38" s="5">
        <v>1633238</v>
      </c>
      <c r="E38" s="5">
        <v>32772</v>
      </c>
    </row>
    <row r="39" spans="3:5" ht="12.75">
      <c r="C39" s="18" t="s">
        <v>37</v>
      </c>
      <c r="D39" s="5">
        <v>1567780</v>
      </c>
      <c r="E39" s="5">
        <v>38408</v>
      </c>
    </row>
    <row r="40" spans="3:5" ht="12.75">
      <c r="C40" s="18" t="s">
        <v>38</v>
      </c>
      <c r="D40" s="5">
        <v>2169654</v>
      </c>
      <c r="E40" s="5">
        <v>36007</v>
      </c>
    </row>
    <row r="41" spans="3:5" ht="12.75">
      <c r="C41" s="18" t="s">
        <v>39</v>
      </c>
      <c r="D41" s="5">
        <v>2305479</v>
      </c>
      <c r="E41" s="5">
        <v>30933</v>
      </c>
    </row>
    <row r="42" spans="3:5" ht="12.75">
      <c r="C42" s="18" t="s">
        <v>40</v>
      </c>
      <c r="D42" s="5">
        <v>2165763</v>
      </c>
      <c r="E42" s="5">
        <v>34165</v>
      </c>
    </row>
    <row r="43" spans="3:5" ht="12.75">
      <c r="C43" s="22" t="s">
        <v>43</v>
      </c>
      <c r="D43" s="5">
        <v>2314269</v>
      </c>
      <c r="E43" s="5">
        <v>37655</v>
      </c>
    </row>
    <row r="44" spans="3:5" ht="12.75">
      <c r="C44" s="22">
        <v>2005</v>
      </c>
      <c r="D44" s="5">
        <v>2572017</v>
      </c>
      <c r="E44" s="5">
        <v>41474</v>
      </c>
    </row>
    <row r="45" spans="3:5" ht="12.75">
      <c r="C45" s="22">
        <v>2006</v>
      </c>
      <c r="D45" s="5">
        <v>2854646</v>
      </c>
      <c r="E45" s="5">
        <v>41787</v>
      </c>
    </row>
    <row r="46" spans="3:5" ht="12.75">
      <c r="C46" s="22">
        <v>2007</v>
      </c>
      <c r="D46" s="5">
        <v>2957195</v>
      </c>
      <c r="E46" s="5">
        <v>44756</v>
      </c>
    </row>
    <row r="47" spans="3:5" ht="12.75">
      <c r="C47" s="19">
        <v>2008</v>
      </c>
      <c r="D47" s="16">
        <v>2845760</v>
      </c>
      <c r="E47" s="16">
        <v>44038</v>
      </c>
    </row>
    <row r="49" ht="12.75">
      <c r="C49" s="14" t="s">
        <v>23</v>
      </c>
    </row>
    <row r="51" ht="14.25">
      <c r="C51" s="17" t="s">
        <v>47</v>
      </c>
    </row>
    <row r="52" ht="14.25">
      <c r="C52" s="17" t="s">
        <v>46</v>
      </c>
    </row>
    <row r="53" ht="14.25">
      <c r="C53" s="17"/>
    </row>
  </sheetData>
  <sheetProtection/>
  <mergeCells count="5">
    <mergeCell ref="C27:E27"/>
    <mergeCell ref="C26:E26"/>
    <mergeCell ref="A5:B5"/>
    <mergeCell ref="A2:J2"/>
    <mergeCell ref="A3:J3"/>
  </mergeCells>
  <printOptions horizontalCentered="1" verticalCentered="1"/>
  <pageMargins left="0" right="0" top="0" bottom="0" header="0" footer="0"/>
  <pageSetup horizontalDpi="300" verticalDpi="300" orientation="landscape" scale="8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 </cp:lastModifiedBy>
  <cp:lastPrinted>2009-04-28T20:40:47Z</cp:lastPrinted>
  <dcterms:created xsi:type="dcterms:W3CDTF">2006-04-19T14:31:14Z</dcterms:created>
  <dcterms:modified xsi:type="dcterms:W3CDTF">2009-08-27T19:50:38Z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