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600" yWindow="195" windowWidth="10275" windowHeight="7875"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'productos'!$A$1:$J$425</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<sst xmlns="http://schemas.openxmlformats.org/spreadsheetml/2006/main" count="855" uniqueCount="509">
  <si>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</si>
  <si>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</si>
  <si>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</si>
  <si>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</si>
  <si>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</si>
  <si>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</si>
  <si>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</si>
  <si>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</si>
  <si>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</si>
  <si>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</si>
  <si>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</si>
  <si>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</si>
  <si>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</si>
  <si>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</si>
  <si>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</si>
  <si>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</si>
  <si>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</si>
  <si>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</si>
  <si>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</si>
  <si>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</si>
  <si>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</si>
  <si>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</si>
  <si>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</si>
  <si>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</si>
  <si>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</si>
  <si>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</si>
  <si>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</si>
  <si>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</si>
  <si>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</si>
  <si>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</si>
  <si>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</si>
  <si>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</si>
  <si>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</si>
  <si>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</si>
  <si>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</si>
  <si>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</si>
  <si>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</si>
  <si>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</si>
  <si>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</si>
  <si>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</si>
  <si>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</si>
  <si>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</si>
  <si>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</si>
  <si>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</si>
  <si>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</si>
  <si>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</si>
  <si>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</si>
  <si>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</si>
  <si>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</si>
  <si>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</si>
  <si>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</si>
  <si>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</si>
  <si>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</si>
  <si>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</si>
  <si>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</si>
  <si>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</si>
  <si>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</si>
  <si>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</si>
  <si>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</si>
  <si>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</si>
  <si>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</si>
  <si>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</si>
  <si>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</si>
  <si>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</si>
  <si>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</si>
  <si>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</si>
  <si>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</si>
  <si>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</si>
  <si>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</si>
  <si>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</si>
  <si>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</si>
  <si>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</si>
  <si>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</si>
  <si>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</si>
  <si>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</si>
  <si>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</si>
  <si>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</si>
  <si>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</si>
  <si>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</si>
  <si>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</si>
  <si>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</si>
  <si>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</si>
  <si>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</si>
  <si>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</si>
  <si>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</si>
  <si>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</si>
  <si>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</si>
  <si>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</si>
  <si>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</si>
  <si>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</si>
  <si>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</si>
  <si>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</si>
  <si>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</si>
  <si>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</si>
  <si>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</si>
  <si>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</si>
  <si>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</si>
  <si>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</si>
  <si>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</si>
  <si>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</si>
  <si>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</si>
  <si>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</si>
  <si>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</si>
  <si>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</si>
  <si>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</si>
  <si>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</si>
  <si>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</si>
  <si>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</si>
  <si>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</si>
  <si>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</si>
  <si>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</si>
  <si>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</si>
  <si>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</si>
  <si>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</si>
  <si>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</si>
  <si>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</si>
  <si>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</si>
  <si>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</si>
  <si>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</si>
  <si>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</si>
  <si>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</si>
  <si>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</si>
  <si>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</si>
  <si>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</si>
  <si>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</si>
  <si>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</si>
  <si>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</si>
  <si>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</si>
  <si>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</si>
  <si>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</si>
  <si>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</si>
  <si>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</si>
  <si>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</si>
  <si>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</si>
  <si>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</si>
  <si>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</si>
  <si>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</si>
  <si>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</si>
  <si>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</si>
  <si>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</si>
  <si>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</si>
  <si>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</si>
  <si>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</si>
  <si>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</si>
  <si>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</si>
  <si>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</si>
  <si>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</si>
  <si>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</si>
  <si>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</si>
  <si>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</si>
  <si>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</si>
  <si>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</si>
  <si>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</si>
  <si>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</si>
  <si>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</si>
  <si>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</si>
  <si>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</si>
  <si>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</si>
  <si>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</si>
  <si>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</si>
  <si>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</si>
  <si>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</si>
  <si>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</si>
  <si>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</si>
  <si>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</si>
  <si>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</si>
  <si>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</si>
  <si>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</si>
  <si>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</si>
  <si>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</si>
  <si>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</si>
  <si>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</si>
  <si>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</si>
  <si>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</si>
  <si>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</si>
  <si>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</si>
  <si>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</si>
  <si>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</si>
  <si>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</si>
  <si>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</si>
  <si>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</si>
  <si>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</si>
  <si>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</si>
  <si>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</si>
  <si>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</si>
  <si>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</si>
  <si>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</si>
  <si>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</si>
  <si>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</si>
  <si>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</si>
  <si>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</si>
  <si>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</si>
  <si>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</si>
  <si>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</si>
  <si>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</si>
  <si>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</si>
  <si>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</si>
  <si>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</si>
  <si>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</si>
  <si>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</si>
  <si>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</si>
  <si>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</si>
  <si>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</si>
  <si>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</si>
  <si>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</si>
  <si>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</si>
  <si>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</si>
  <si>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</si>
  <si>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</si>
  <si>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</si>
  <si>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</si>
  <si>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</si>
  <si>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</si>
  <si>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</si>
  <si>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</si>
  <si>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</si>
  <si>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</si>
  <si>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</si>
  <si>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</si>
  <si>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</si>
  <si>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</si>
  <si>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</si>
  <si>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</si>
  <si>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</si>
  <si>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</si>
  <si>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</si>
  <si>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</si>
  <si>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</si>
  <si>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</si>
  <si>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</si>
  <si>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</si>
  <si>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</si>
  <si>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</si>
  <si>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</si>
  <si>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</si>
  <si>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</si>
  <si>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</si>
  <si>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</si>
  <si>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</si>
  <si>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</si>
  <si>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</si>
  <si>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</si>
  <si>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</si>
  <si>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</si>
  <si>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</si>
  <si>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</si>
  <si>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</si>
  <si>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</si>
  <si>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</si>
  <si>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</si>
  <si>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</si>
  <si>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</si>
  <si>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</si>
  <si>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</si>
  <si>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</si>
  <si>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</si>
  <si>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</si>
  <si>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</si>
  <si>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</si>
  <si>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</si>
  <si>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</si>
  <si>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</si>
  <si>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</si>
  <si>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</si>
  <si>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</si>
  <si>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</si>
  <si>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</si>
  <si>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</si>
  <si>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</si>
  <si>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</si>
  <si>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</si>
  <si>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</si>
  <si>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</si>
  <si>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</si>
  <si>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</si>
  <si>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</si>
  <si>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</si>
  <si>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</si>
  <si>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</si>
  <si>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</si>
  <si>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</si>
  <si>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</si>
  <si>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</si>
  <si>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</si>
  <si>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</si>
  <si>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</si>
  <si>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</si>
  <si>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</si>
  <si>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</si>
  <si>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</si>
  <si>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</si>
  <si>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</si>
  <si>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</si>
  <si>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</si>
  <si>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</si>
  <si>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</si>
  <si>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</si>
  <si>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</si>
  <si>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</si>
  <si>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</si>
  <si>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</si>
  <si>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</si>
  <si>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</si>
  <si>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</si>
  <si>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</si>
  <si>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</si>
  <si>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</si>
  <si>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</si>
  <si>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</si>
  <si>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</si>
  <si>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</si>
  <si>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</si>
  <si>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</si>
  <si>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</si>
  <si>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</si>
  <si>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</si>
  <si>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</si>
  <si>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</si>
  <si>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</si>
  <si>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</si>
  <si>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</si>
  <si>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</si>
  <si>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</si>
  <si>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</si>
  <si>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</si>
  <si>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</si>
  <si>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</si>
  <si>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</si>
  <si>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</si>
  <si>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</si>
  <si>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</si>
  <si>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</si>
  <si>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</si>
  <si>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</si>
  <si>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</si>
  <si>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</si>
  <si>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</si>
  <si>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</si>
  <si>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</si>
  <si>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</si>
  <si>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</si>
  <si>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</si>
  <si>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</si>
  <si>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</si>
  <si>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</si>
  <si>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</si>
  <si>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</si>
  <si>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</si>
  <si>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</si>
  <si>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</si>
  <si>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</si>
  <si>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</si>
  <si>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</si>
  <si>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</si>
  <si>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</si>
  <si>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</si>
  <si>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</si>
  <si>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</si>
  <si>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</si>
  <si>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</si>
  <si>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</si>
  <si>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</si>
  <si>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</si>
  <si>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</si>
  <si>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</si>
  <si>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</si>
  <si>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</si>
  <si>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</si>
  <si>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</si>
  <si>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</si>
  <si>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</si>
  <si>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</si>
  <si>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</si>
  <si>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</si>
  <si>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</si>
  <si>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</si>
  <si>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</si>
  <si>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</si>
  <si>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</si>
  <si>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</si>
  <si>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</si>
  <si>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</si>
  <si>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</si>
  <si>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</si>
  <si>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</si>
  <si>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</si>
  <si>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</si>
  <si>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</si>
  <si>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</si>
  <si>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</si>
  <si>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</si>
  <si>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</si>
  <si>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</si>
  <si>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</si>
  <si>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</si>
  <si>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</si>
  <si>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</si>
  <si>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</si>
  <si>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</si>
  <si>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</si>
  <si>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</si>
  <si>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</si>
  <si>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</si>
  <si>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</si>
  <si>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</si>
  <si>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</si>
  <si>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</si>
  <si>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</si>
  <si>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</si>
  <si>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</si>
  <si>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</si>
  <si>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</si>
  <si>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</si>
  <si>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</si>
  <si>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</si>
  <si>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</si>
  <si>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</si>
  <si>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</si>
  <si>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</si>
  <si>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</si>
  <si>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</si>
  <si>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</si>
  <si>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</si>
  <si>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</si>
  <si>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</si>
  <si>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</si>
  <si>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</si>
  <si>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</si>
  <si>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</si>
  <si>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</si>
  <si>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</si>
  <si>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</si>
  <si>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</si>
  <si>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</si>
  <si>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</si>
  <si>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</si>
  <si>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</si>
  <si>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</si>
  <si>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</si>
  <si>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</si>
  <si>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</si>
  <si>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</si>
  <si>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</si>
  <si>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</si>
  <si>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</si>
  <si>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</si>
  <si>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</si>
  <si>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</si>
  <si>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</si>
  <si>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</si>
  <si>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</si>
  <si>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</si>
  <si>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</si>
  <si>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</si>
  <si>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</si>
  <si>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</si>
  <si>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</si>
  <si>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</si>
  <si>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</si>
  <si>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</si>
  <si>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</si>
  <si>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</si>
  <si>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</si>
  <si>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</si>
  <si>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</si>
  <si>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</si>
  <si>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</si>
  <si>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</si>
  <si>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</si>
  <si>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</si>
  <si>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</si>
  <si>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</si>
  <si>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</si>
  <si>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</si>
  <si>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</si>
  <si>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</si>
  <si>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</si>
  <si>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</si>
  <si>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</si>
  <si>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</si>
  <si>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</si>
  <si>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</si>
  <si>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</si>
  <si>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</si>
  <si>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</si>
  <si>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</si>
  <si>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</si>
  <si>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</si>
  <si>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</si>
  <si>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</si>
  <si>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</si>
  <si>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</si>
  <si>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</si>
  <si>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</si>
  <si>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</si>
  <si>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Var. (%) 2014/2013</t>
  </si>
  <si>
    <t>Var % 14/13</t>
  </si>
  <si>
    <t xml:space="preserve">          Enero 2015</t>
  </si>
  <si>
    <t>enero - diciembre</t>
  </si>
  <si>
    <t>2014-2013</t>
  </si>
  <si>
    <t>ene-dic 10</t>
  </si>
  <si>
    <t>ene-dic 11</t>
  </si>
  <si>
    <t>ene-dic 12</t>
  </si>
  <si>
    <t>ene-dic 13</t>
  </si>
  <si>
    <t>ene-dic 14</t>
  </si>
  <si>
    <t>Partc. 2014</t>
  </si>
  <si>
    <t/>
  </si>
  <si>
    <t>Avance mensual  enero a  diciembre  de  2014</t>
  </si>
  <si>
    <t>Avance mensual enero - diciembre 2014</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</si>
</sst>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 numFmtId="170" formatCode="00000000"/>
  </numFmts>
  <fonts count="8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6" fillId="0" borderId="0">
      <alignment/>
      <protection/>
    </xf>
    <xf numFmtId="0" fontId="0"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346">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8"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9" applyNumberFormat="1" applyFont="1" applyAlignment="1">
      <alignment/>
    </xf>
    <xf numFmtId="168" fontId="0" fillId="0" borderId="0" xfId="49" applyNumberFormat="1" applyFont="1" applyBorder="1" applyAlignment="1">
      <alignment/>
    </xf>
    <xf numFmtId="0" fontId="4" fillId="0" borderId="0" xfId="0" applyFont="1" applyFill="1" applyBorder="1" applyAlignment="1">
      <alignment horizontal="left"/>
    </xf>
    <xf numFmtId="166" fontId="4" fillId="0" borderId="0" xfId="78"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8"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9" applyNumberFormat="1" applyFont="1" applyFill="1" applyAlignment="1">
      <alignment/>
    </xf>
    <xf numFmtId="168"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8"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8"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8"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8" applyNumberFormat="1" applyFont="1" applyFill="1" applyBorder="1" applyAlignment="1">
      <alignment/>
    </xf>
    <xf numFmtId="166" fontId="2" fillId="34" borderId="11" xfId="78"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8" applyNumberFormat="1" applyFont="1" applyFill="1" applyBorder="1" applyAlignment="1">
      <alignment/>
    </xf>
    <xf numFmtId="166" fontId="2" fillId="0" borderId="0" xfId="78" applyNumberFormat="1" applyFont="1" applyAlignment="1">
      <alignment/>
    </xf>
    <xf numFmtId="166" fontId="2" fillId="0" borderId="16" xfId="78" applyNumberFormat="1" applyFont="1" applyBorder="1" applyAlignment="1">
      <alignment/>
    </xf>
    <xf numFmtId="0" fontId="3" fillId="0" borderId="0" xfId="0" applyFont="1" applyFill="1" applyBorder="1" applyAlignment="1">
      <alignment horizontal="center"/>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8" xfId="0" applyFont="1" applyFill="1" applyBorder="1" applyAlignment="1">
      <alignment horizontal="center"/>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8" applyNumberFormat="1" applyFont="1" applyFill="1" applyBorder="1" applyAlignment="1">
      <alignment/>
    </xf>
    <xf numFmtId="166" fontId="3" fillId="0" borderId="0" xfId="78" applyNumberFormat="1" applyFont="1" applyAlignment="1">
      <alignment/>
    </xf>
    <xf numFmtId="168"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8"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9" applyNumberFormat="1" applyFont="1" applyFill="1" applyAlignment="1">
      <alignment vertical="center"/>
    </xf>
    <xf numFmtId="168" fontId="59" fillId="0" borderId="0" xfId="49" applyNumberFormat="1" applyFont="1" applyAlignment="1">
      <alignment/>
    </xf>
    <xf numFmtId="168" fontId="0" fillId="0" borderId="0" xfId="49" applyNumberFormat="1" applyFont="1" applyBorder="1" applyAlignment="1">
      <alignment horizontal="center"/>
    </xf>
    <xf numFmtId="0" fontId="77" fillId="0" borderId="0" xfId="59" applyFont="1">
      <alignment/>
      <protection/>
    </xf>
    <xf numFmtId="0" fontId="78" fillId="0" borderId="0" xfId="59" applyFont="1">
      <alignment/>
      <protection/>
    </xf>
    <xf numFmtId="0" fontId="59" fillId="0" borderId="0" xfId="59">
      <alignment/>
      <protection/>
    </xf>
    <xf numFmtId="0" fontId="79" fillId="0" borderId="0" xfId="59" applyFont="1" applyAlignment="1">
      <alignment horizontal="center"/>
      <protection/>
    </xf>
    <xf numFmtId="17" fontId="79" fillId="0" borderId="0" xfId="59" applyNumberFormat="1" applyFont="1" applyAlignment="1" quotePrefix="1">
      <alignment horizontal="center"/>
      <protection/>
    </xf>
    <xf numFmtId="0" fontId="80" fillId="0" borderId="0" xfId="59" applyFont="1" applyAlignment="1">
      <alignment horizontal="left" indent="15"/>
      <protection/>
    </xf>
    <xf numFmtId="0" fontId="81" fillId="0" borderId="0" xfId="59" applyFont="1" applyAlignment="1">
      <alignment horizontal="center"/>
      <protection/>
    </xf>
    <xf numFmtId="0" fontId="82" fillId="0" borderId="0" xfId="59" applyFont="1" applyAlignment="1">
      <alignment/>
      <protection/>
    </xf>
    <xf numFmtId="0" fontId="83" fillId="0" borderId="0" xfId="59" applyFont="1">
      <alignment/>
      <protection/>
    </xf>
    <xf numFmtId="0" fontId="77" fillId="0" borderId="0" xfId="59" applyFont="1" quotePrefix="1">
      <alignment/>
      <protection/>
    </xf>
    <xf numFmtId="17" fontId="79" fillId="0" borderId="0" xfId="59" applyNumberFormat="1" applyFont="1" applyAlignment="1">
      <alignment horizontal="center"/>
      <protection/>
    </xf>
    <xf numFmtId="0" fontId="84" fillId="0" borderId="0" xfId="59" applyFont="1">
      <alignment/>
      <protection/>
    </xf>
    <xf numFmtId="0" fontId="18" fillId="0" borderId="0" xfId="62" applyFont="1" applyBorder="1" applyProtection="1">
      <alignment/>
      <protection/>
    </xf>
    <xf numFmtId="0" fontId="17" fillId="0" borderId="19" xfId="62" applyFont="1" applyBorder="1" applyAlignment="1" applyProtection="1">
      <alignment horizontal="left"/>
      <protection/>
    </xf>
    <xf numFmtId="0" fontId="17" fillId="0" borderId="19" xfId="62" applyFont="1" applyBorder="1" applyProtection="1">
      <alignment/>
      <protection/>
    </xf>
    <xf numFmtId="0" fontId="17" fillId="0" borderId="19" xfId="62" applyFont="1" applyBorder="1" applyAlignment="1" applyProtection="1">
      <alignment horizontal="center"/>
      <protection/>
    </xf>
    <xf numFmtId="0" fontId="19" fillId="0" borderId="0" xfId="62" applyFont="1" applyBorder="1" applyProtection="1">
      <alignment/>
      <protection/>
    </xf>
    <xf numFmtId="0" fontId="19" fillId="0" borderId="0" xfId="62" applyFont="1" applyBorder="1" applyAlignment="1" applyProtection="1">
      <alignment horizontal="center"/>
      <protection/>
    </xf>
    <xf numFmtId="0" fontId="85" fillId="0" borderId="0" xfId="59" applyFont="1">
      <alignment/>
      <protection/>
    </xf>
    <xf numFmtId="0" fontId="18" fillId="0" borderId="0" xfId="62" applyFont="1" applyBorder="1" applyAlignment="1" applyProtection="1">
      <alignment horizontal="left"/>
      <protection/>
    </xf>
    <xf numFmtId="0" fontId="18" fillId="0" borderId="0" xfId="59" applyFont="1">
      <alignment/>
      <protection/>
    </xf>
    <xf numFmtId="0" fontId="18" fillId="0" borderId="0" xfId="62" applyFont="1" applyBorder="1" applyAlignment="1" applyProtection="1">
      <alignment horizontal="right"/>
      <protection/>
    </xf>
    <xf numFmtId="0" fontId="17" fillId="0" borderId="0" xfId="62" applyFont="1" applyBorder="1" applyAlignment="1" applyProtection="1">
      <alignment horizontal="left"/>
      <protection/>
    </xf>
    <xf numFmtId="0" fontId="19" fillId="0" borderId="0" xfId="62" applyFont="1" applyBorder="1" applyAlignment="1" applyProtection="1">
      <alignment horizontal="right"/>
      <protection/>
    </xf>
    <xf numFmtId="0" fontId="18" fillId="0" borderId="0" xfId="59" applyFont="1" applyBorder="1" applyAlignment="1">
      <alignment horizontal="justify" vertical="center" wrapText="1"/>
      <protection/>
    </xf>
    <xf numFmtId="0" fontId="19" fillId="0" borderId="0" xfId="59" applyFont="1" applyBorder="1" applyAlignment="1">
      <alignment horizontal="justify" vertical="top" wrapText="1"/>
      <protection/>
    </xf>
    <xf numFmtId="0" fontId="14" fillId="0" borderId="0" xfId="59" applyFont="1">
      <alignment/>
      <protection/>
    </xf>
    <xf numFmtId="0" fontId="59" fillId="0" borderId="0" xfId="59" applyBorder="1">
      <alignment/>
      <protection/>
    </xf>
    <xf numFmtId="0" fontId="4" fillId="0" borderId="0" xfId="59"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9" applyNumberFormat="1" applyFont="1" applyFill="1" applyAlignment="1">
      <alignment horizontal="right" vertical="center"/>
    </xf>
    <xf numFmtId="168" fontId="2" fillId="0" borderId="0" xfId="49" applyNumberFormat="1" applyFont="1" applyFill="1" applyAlignment="1">
      <alignment vertical="center"/>
    </xf>
    <xf numFmtId="168" fontId="2" fillId="34" borderId="0" xfId="49" applyNumberFormat="1" applyFont="1" applyFill="1" applyAlignment="1">
      <alignment/>
    </xf>
    <xf numFmtId="168" fontId="87" fillId="34" borderId="0" xfId="49" applyNumberFormat="1" applyFont="1" applyFill="1" applyAlignment="1">
      <alignment/>
    </xf>
    <xf numFmtId="168" fontId="86" fillId="0" borderId="0" xfId="49"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9" applyNumberFormat="1" applyFont="1" applyBorder="1" applyAlignment="1">
      <alignment horizontal="center"/>
    </xf>
    <xf numFmtId="9" fontId="4" fillId="0" borderId="0" xfId="78" applyFont="1" applyBorder="1" applyAlignment="1">
      <alignment horizontal="center"/>
    </xf>
    <xf numFmtId="168" fontId="4" fillId="0" borderId="0" xfId="49" applyNumberFormat="1" applyFont="1" applyBorder="1" applyAlignment="1">
      <alignment horizontal="center"/>
    </xf>
    <xf numFmtId="0" fontId="4" fillId="0" borderId="13" xfId="0" applyFont="1" applyBorder="1" applyAlignment="1">
      <alignment/>
    </xf>
    <xf numFmtId="168" fontId="4" fillId="0" borderId="13" xfId="49"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8"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9" applyNumberFormat="1" applyFont="1" applyFill="1" applyBorder="1" applyAlignment="1">
      <alignment/>
    </xf>
    <xf numFmtId="0" fontId="0" fillId="35" borderId="0" xfId="0" applyFill="1" applyAlignment="1">
      <alignment/>
    </xf>
    <xf numFmtId="0" fontId="3" fillId="0" borderId="0" xfId="0" applyFont="1" applyFill="1" applyBorder="1" applyAlignment="1">
      <alignment horizontal="center"/>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5" applyNumberFormat="1" applyFont="1" applyFill="1">
      <alignment/>
      <protection/>
    </xf>
    <xf numFmtId="3" fontId="2" fillId="0" borderId="0" xfId="57"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9" applyNumberFormat="1" applyFont="1" applyFill="1" applyBorder="1" applyAlignment="1">
      <alignment horizontal="center"/>
    </xf>
    <xf numFmtId="168" fontId="0" fillId="0" borderId="0" xfId="49" applyNumberFormat="1" applyFont="1" applyBorder="1" applyAlignment="1">
      <alignment/>
    </xf>
    <xf numFmtId="168" fontId="0" fillId="0" borderId="0" xfId="49" applyNumberFormat="1" applyFont="1" applyAlignment="1">
      <alignment/>
    </xf>
    <xf numFmtId="3" fontId="0" fillId="0" borderId="0" xfId="0" applyNumberFormat="1" applyFont="1" applyAlignment="1">
      <alignment/>
    </xf>
    <xf numFmtId="168" fontId="86" fillId="0" borderId="0" xfId="49" applyNumberFormat="1" applyFont="1" applyAlignment="1">
      <alignment/>
    </xf>
    <xf numFmtId="0" fontId="3" fillId="33" borderId="11" xfId="0" applyNumberFormat="1" applyFont="1" applyFill="1" applyBorder="1" applyAlignment="1">
      <alignment horizontal="center"/>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9" applyNumberFormat="1" applyFont="1" applyAlignment="1">
      <alignment/>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xf>
    <xf numFmtId="168" fontId="4" fillId="0" borderId="0" xfId="49" applyNumberFormat="1" applyFont="1" applyBorder="1" applyAlignment="1">
      <alignment/>
    </xf>
    <xf numFmtId="0" fontId="0" fillId="36" borderId="0" xfId="0" applyFill="1" applyAlignment="1">
      <alignment/>
    </xf>
    <xf numFmtId="0" fontId="68"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8" applyNumberFormat="1" applyFont="1" applyFill="1" applyBorder="1" applyAlignment="1">
      <alignment/>
    </xf>
    <xf numFmtId="166" fontId="2" fillId="37" borderId="0" xfId="78"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3" fillId="37" borderId="13" xfId="0" applyNumberFormat="1" applyFont="1" applyFill="1" applyBorder="1" applyAlignment="1">
      <alignment horizontal="center"/>
    </xf>
    <xf numFmtId="0" fontId="2" fillId="37" borderId="0" xfId="0" applyFont="1" applyFill="1" applyAlignment="1">
      <alignment/>
    </xf>
    <xf numFmtId="166" fontId="2" fillId="37" borderId="0" xfId="78"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78" fillId="0" borderId="0" xfId="59" applyNumberFormat="1" applyFont="1">
      <alignment/>
      <protection/>
    </xf>
    <xf numFmtId="170" fontId="2" fillId="37" borderId="0" xfId="0" applyNumberFormat="1" applyFont="1" applyFill="1" applyAlignment="1" quotePrefix="1">
      <alignment horizontal="right"/>
    </xf>
    <xf numFmtId="0" fontId="3" fillId="0" borderId="0" xfId="0" applyFont="1" applyFill="1" applyBorder="1" applyAlignment="1">
      <alignment horizontal="center"/>
    </xf>
    <xf numFmtId="0" fontId="4" fillId="36" borderId="0" xfId="0" applyFont="1" applyFill="1" applyAlignment="1">
      <alignment horizontal="center" vertical="top" wrapText="1"/>
    </xf>
    <xf numFmtId="0" fontId="0" fillId="36" borderId="0" xfId="0" applyFill="1" applyAlignment="1">
      <alignment vertical="top"/>
    </xf>
    <xf numFmtId="0" fontId="3" fillId="0" borderId="18" xfId="0" applyFont="1" applyFill="1" applyBorder="1" applyAlignment="1">
      <alignment horizontal="center"/>
    </xf>
    <xf numFmtId="0" fontId="88" fillId="0" borderId="0" xfId="59" applyFont="1" applyAlignment="1">
      <alignment horizontal="left"/>
      <protection/>
    </xf>
    <xf numFmtId="0" fontId="17" fillId="0" borderId="0" xfId="62" applyFont="1" applyBorder="1" applyAlignment="1" applyProtection="1">
      <alignment horizontal="center" vertical="center"/>
      <protection/>
    </xf>
    <xf numFmtId="0" fontId="18" fillId="0" borderId="22" xfId="5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12"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2" xfId="61"/>
    <cellStyle name="Normal_indice" xfId="62"/>
    <cellStyle name="Notas" xfId="63"/>
    <cellStyle name="Notas 10" xfId="64"/>
    <cellStyle name="Notas 11" xfId="65"/>
    <cellStyle name="Notas 12" xfId="66"/>
    <cellStyle name="Notas 13" xfId="67"/>
    <cellStyle name="Notas 14" xfId="68"/>
    <cellStyle name="Notas 15" xfId="69"/>
    <cellStyle name="Notas 2" xfId="70"/>
    <cellStyle name="Notas 3" xfId="71"/>
    <cellStyle name="Notas 4" xfId="72"/>
    <cellStyle name="Notas 5" xfId="73"/>
    <cellStyle name="Notas 6" xfId="74"/>
    <cellStyle name="Notas 7" xfId="75"/>
    <cellStyle name="Notas 8" xfId="76"/>
    <cellStyle name="Notas 9" xfId="77"/>
    <cellStyle name="Percent" xfId="78"/>
    <cellStyle name="Porcentual 2" xfId="79"/>
    <cellStyle name="Porcentual_Productos Sice"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12"/>
        </c:manualLayout>
      </c:layout>
      <c:spPr>
        <a:noFill/>
        <a:ln w="3175">
          <a:noFill/>
        </a:ln>
      </c:spPr>
    </c:title>
    <c:plotArea>
      <c:layout>
        <c:manualLayout>
          <c:xMode val="edge"/>
          <c:yMode val="edge"/>
          <c:x val="0.04375"/>
          <c:y val="0.17475"/>
          <c:w val="0.7917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6365560"/>
        <c:axId val="14636857"/>
      </c:lineChart>
      <c:catAx>
        <c:axId val="46365560"/>
        <c:scaling>
          <c:orientation val="minMax"/>
        </c:scaling>
        <c:axPos val="b"/>
        <c:delete val="0"/>
        <c:numFmt formatCode="General" sourceLinked="1"/>
        <c:majorTickMark val="none"/>
        <c:minorTickMark val="none"/>
        <c:tickLblPos val="nextTo"/>
        <c:spPr>
          <a:ln w="3175">
            <a:solidFill>
              <a:srgbClr val="808080"/>
            </a:solidFill>
          </a:ln>
        </c:spPr>
        <c:crossAx val="14636857"/>
        <c:crosses val="autoZero"/>
        <c:auto val="1"/>
        <c:lblOffset val="100"/>
        <c:tickLblSkip val="1"/>
        <c:noMultiLvlLbl val="0"/>
      </c:catAx>
      <c:valAx>
        <c:axId val="1463685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65560"/>
        <c:crossesAt val="1"/>
        <c:crossBetween val="between"/>
        <c:dispUnits>
          <c:builtInUnit val="thousands"/>
          <c:dispUnitsLbl>
            <c:layout>
              <c:manualLayout>
                <c:xMode val="edge"/>
                <c:yMode val="edge"/>
                <c:x val="-0.017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
          <c:y val="0.42125"/>
          <c:w val="0.171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505824"/>
        <c:axId val="22552417"/>
      </c:barChart>
      <c:catAx>
        <c:axId val="25058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552417"/>
        <c:crosses val="autoZero"/>
        <c:auto val="1"/>
        <c:lblOffset val="100"/>
        <c:tickLblSkip val="1"/>
        <c:noMultiLvlLbl val="0"/>
      </c:catAx>
      <c:valAx>
        <c:axId val="225524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0582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83"/>
          <c:y val="0.211"/>
          <c:w val="0.90525"/>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645162"/>
        <c:axId val="14806459"/>
      </c:barChart>
      <c:catAx>
        <c:axId val="164516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806459"/>
        <c:crosses val="autoZero"/>
        <c:auto val="1"/>
        <c:lblOffset val="100"/>
        <c:tickLblSkip val="1"/>
        <c:noMultiLvlLbl val="0"/>
      </c:catAx>
      <c:valAx>
        <c:axId val="14806459"/>
        <c:scaling>
          <c:orientation val="minMax"/>
          <c:max val="15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5162"/>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365"/>
          <c:y val="0.218"/>
          <c:w val="0.951"/>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6149268"/>
        <c:axId val="58472501"/>
      </c:barChart>
      <c:catAx>
        <c:axId val="6614926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472501"/>
        <c:crossesAt val="0"/>
        <c:auto val="1"/>
        <c:lblOffset val="100"/>
        <c:tickLblSkip val="1"/>
        <c:noMultiLvlLbl val="0"/>
      </c:catAx>
      <c:valAx>
        <c:axId val="58472501"/>
        <c:scaling>
          <c:orientation val="minMax"/>
          <c:max val="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6149268"/>
        <c:crossesAt val="1"/>
        <c:crossBetween val="between"/>
        <c:dispUnits/>
        <c:majorUnit val="100000"/>
        <c:minorUnit val="17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08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6490462"/>
        <c:axId val="38652111"/>
      </c:barChart>
      <c:catAx>
        <c:axId val="56490462"/>
        <c:scaling>
          <c:orientation val="minMax"/>
        </c:scaling>
        <c:axPos val="l"/>
        <c:delete val="0"/>
        <c:numFmt formatCode="General" sourceLinked="1"/>
        <c:majorTickMark val="out"/>
        <c:minorTickMark val="none"/>
        <c:tickLblPos val="nextTo"/>
        <c:spPr>
          <a:ln w="3175">
            <a:solidFill>
              <a:srgbClr val="808080"/>
            </a:solidFill>
          </a:ln>
        </c:spPr>
        <c:crossAx val="38652111"/>
        <c:crosses val="autoZero"/>
        <c:auto val="1"/>
        <c:lblOffset val="100"/>
        <c:tickLblSkip val="1"/>
        <c:noMultiLvlLbl val="0"/>
      </c:catAx>
      <c:valAx>
        <c:axId val="38652111"/>
        <c:scaling>
          <c:orientation val="minMax"/>
          <c:max val="4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6490462"/>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55"/>
          <c:y val="0.1805"/>
          <c:w val="0.8102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64622850"/>
        <c:axId val="44734739"/>
      </c:lineChart>
      <c:catAx>
        <c:axId val="646228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734739"/>
        <c:crosses val="autoZero"/>
        <c:auto val="1"/>
        <c:lblOffset val="100"/>
        <c:tickLblSkip val="1"/>
        <c:noMultiLvlLbl val="0"/>
      </c:catAx>
      <c:valAx>
        <c:axId val="4473473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7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622850"/>
        <c:crossesAt val="1"/>
        <c:crossBetween val="between"/>
        <c:dispUnits>
          <c:builtInUnit val="thousands"/>
        </c:dispUnits>
      </c:valAx>
      <c:spPr>
        <a:solidFill>
          <a:srgbClr val="FFFFFF"/>
        </a:solidFill>
        <a:ln w="3175">
          <a:noFill/>
        </a:ln>
      </c:spPr>
    </c:plotArea>
    <c:legend>
      <c:legendPos val="r"/>
      <c:layout>
        <c:manualLayout>
          <c:xMode val="edge"/>
          <c:yMode val="edge"/>
          <c:x val="0.86925"/>
          <c:y val="0.47075"/>
          <c:w val="0.122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125"/>
          <c:y val="0.18675"/>
          <c:w val="0.815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67068332"/>
        <c:axId val="66744077"/>
      </c:lineChart>
      <c:catAx>
        <c:axId val="67068332"/>
        <c:scaling>
          <c:orientation val="minMax"/>
        </c:scaling>
        <c:axPos val="b"/>
        <c:delete val="0"/>
        <c:numFmt formatCode="General" sourceLinked="1"/>
        <c:majorTickMark val="out"/>
        <c:minorTickMark val="none"/>
        <c:tickLblPos val="nextTo"/>
        <c:spPr>
          <a:ln w="3175">
            <a:solidFill>
              <a:srgbClr val="808080"/>
            </a:solidFill>
          </a:ln>
        </c:spPr>
        <c:crossAx val="66744077"/>
        <c:crosses val="autoZero"/>
        <c:auto val="1"/>
        <c:lblOffset val="100"/>
        <c:tickLblSkip val="1"/>
        <c:noMultiLvlLbl val="0"/>
      </c:catAx>
      <c:valAx>
        <c:axId val="667440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068332"/>
        <c:crossesAt val="1"/>
        <c:crossBetween val="between"/>
        <c:dispUnits>
          <c:builtInUnit val="thousands"/>
          <c:dispUnitsLbl>
            <c:layout>
              <c:manualLayout>
                <c:xMode val="edge"/>
                <c:yMode val="edge"/>
                <c:x val="-0.011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
          <c:y val="0.4555"/>
          <c:w val="0.120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6625"/>
          <c:y val="0.255"/>
          <c:w val="0.463"/>
          <c:h val="0.65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4"/>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7"/>
          <c:y val="0.26625"/>
          <c:w val="0.41925"/>
          <c:h val="0.64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3825782"/>
        <c:axId val="37561127"/>
      </c:barChart>
      <c:catAx>
        <c:axId val="6382578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561127"/>
        <c:crosses val="autoZero"/>
        <c:auto val="1"/>
        <c:lblOffset val="100"/>
        <c:tickLblSkip val="1"/>
        <c:noMultiLvlLbl val="0"/>
      </c:catAx>
      <c:valAx>
        <c:axId val="375611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2578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-0.01525</cdr:y>
    </cdr:from>
    <cdr:to>
      <cdr:x>-0.005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-0.01075</cdr:x>
      <cdr:y>0.9605</cdr:y>
    </cdr:from>
    <cdr:to>
      <cdr:x>1</cdr:x>
      <cdr:y>1</cdr:y>
    </cdr:to>
    <cdr:sp>
      <cdr:nvSpPr>
        <cdr:cNvPr id="2" name="1 CuadroTexto"/>
        <cdr:cNvSpPr txBox="1">
          <a:spLocks noChangeArrowheads="1"/>
        </cdr:cNvSpPr>
      </cdr:nvSpPr>
      <cdr:spPr>
        <a:xfrm>
          <a:off x="-47624" y="3267075"/>
          <a:ext cx="49149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-0.01625</cdr:y>
    </cdr:from>
    <cdr:to>
      <cdr:x>-0.005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-0.01025</cdr:x>
      <cdr:y>0.96075</cdr:y>
    </cdr:from>
    <cdr:to>
      <cdr:x>1</cdr:x>
      <cdr:y>1</cdr:y>
    </cdr:to>
    <cdr:sp>
      <cdr:nvSpPr>
        <cdr:cNvPr id="2" name="1 CuadroTexto"/>
        <cdr:cNvSpPr txBox="1">
          <a:spLocks noChangeArrowheads="1"/>
        </cdr:cNvSpPr>
      </cdr:nvSpPr>
      <cdr:spPr>
        <a:xfrm>
          <a:off x="-47624" y="3048000"/>
          <a:ext cx="4905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18322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81012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84822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0.9665</cdr:y>
    </cdr:from>
    <cdr:to>
      <cdr:x>0.85725</cdr:x>
      <cdr:y>1</cdr:y>
    </cdr:to>
    <cdr:sp>
      <cdr:nvSpPr>
        <cdr:cNvPr id="1" name="1 CuadroTexto"/>
        <cdr:cNvSpPr txBox="1">
          <a:spLocks noChangeArrowheads="1"/>
        </cdr:cNvSpPr>
      </cdr:nvSpPr>
      <cdr:spPr>
        <a:xfrm>
          <a:off x="-57149" y="3562350"/>
          <a:ext cx="63531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0.8375</cdr:x>
      <cdr:y>1</cdr:y>
    </cdr:to>
    <cdr:sp>
      <cdr:nvSpPr>
        <cdr:cNvPr id="1" name="1 CuadroTexto"/>
        <cdr:cNvSpPr txBox="1">
          <a:spLocks noChangeArrowheads="1"/>
        </cdr:cNvSpPr>
      </cdr:nvSpPr>
      <cdr:spPr>
        <a:xfrm>
          <a:off x="-47624" y="3448050"/>
          <a:ext cx="63055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-0.016</cdr:y>
    </cdr:from>
    <cdr:to>
      <cdr:x>-0.00425</cdr:x>
      <cdr:y>-0.008</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0.9585</cdr:y>
    </cdr:from>
    <cdr:to>
      <cdr:x>0.89275</cdr:x>
      <cdr:y>1</cdr:y>
    </cdr:to>
    <cdr:sp>
      <cdr:nvSpPr>
        <cdr:cNvPr id="2" name="1 CuadroTexto"/>
        <cdr:cNvSpPr txBox="1">
          <a:spLocks noChangeArrowheads="1"/>
        </cdr:cNvSpPr>
      </cdr:nvSpPr>
      <cdr:spPr>
        <a:xfrm>
          <a:off x="-47624" y="3086100"/>
          <a:ext cx="52387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8102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0.9575</cdr:y>
    </cdr:from>
    <cdr:to>
      <cdr:x>0.90775</cdr:x>
      <cdr:y>1</cdr:y>
    </cdr:to>
    <cdr:sp>
      <cdr:nvSpPr>
        <cdr:cNvPr id="1" name="1 CuadroTexto"/>
        <cdr:cNvSpPr txBox="1">
          <a:spLocks noChangeArrowheads="1"/>
        </cdr:cNvSpPr>
      </cdr:nvSpPr>
      <cdr:spPr>
        <a:xfrm>
          <a:off x="-9524" y="2886075"/>
          <a:ext cx="56578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0.95775</cdr:y>
    </cdr:from>
    <cdr:to>
      <cdr:x>0.857</cdr:x>
      <cdr:y>1</cdr:y>
    </cdr:to>
    <cdr:sp>
      <cdr:nvSpPr>
        <cdr:cNvPr id="1" name="1 CuadroTexto"/>
        <cdr:cNvSpPr txBox="1">
          <a:spLocks noChangeArrowheads="1"/>
        </cdr:cNvSpPr>
      </cdr:nvSpPr>
      <cdr:spPr>
        <a:xfrm>
          <a:off x="-47624" y="2838450"/>
          <a:ext cx="5353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621030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618172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O14" sqref="O14"/>
    </sheetView>
  </sheetViews>
  <sheetFormatPr defaultColWidth="11.421875" defaultRowHeight="12.75"/>
  <cols>
    <col min="1" max="2" width="11.421875" style="164" customWidth="1"/>
    <col min="3" max="3" width="10.7109375" style="164" customWidth="1"/>
    <col min="4" max="6" width="11.421875" style="164" customWidth="1"/>
    <col min="7" max="7" width="11.140625" style="164" customWidth="1"/>
    <col min="8" max="8" width="4.421875" style="164" customWidth="1"/>
    <col min="9" max="12" width="11.421875" style="164" customWidth="1"/>
    <col min="13" max="16384" width="11.421875" style="164" customWidth="1"/>
  </cols>
  <sheetData>
    <row r="1" spans="1:7" ht="15.75">
      <c r="A1" s="162"/>
      <c r="B1" s="163"/>
      <c r="C1" s="163"/>
      <c r="D1" s="163"/>
      <c r="E1" s="163"/>
      <c r="F1" s="163"/>
      <c r="G1" s="163"/>
    </row>
    <row r="2" spans="1:7" ht="15">
      <c r="A2" s="163"/>
      <c r="B2" s="163"/>
      <c r="C2" s="163"/>
      <c r="D2" s="163"/>
      <c r="E2" s="163"/>
      <c r="F2" s="163"/>
      <c r="G2" s="163"/>
    </row>
    <row r="3" spans="1:7" ht="15.75">
      <c r="A3" s="162"/>
      <c r="B3" s="163"/>
      <c r="C3" s="163"/>
      <c r="D3" s="163"/>
      <c r="E3" s="163"/>
      <c r="F3" s="163"/>
      <c r="G3" s="163"/>
    </row>
    <row r="4" spans="1:7" ht="15">
      <c r="A4" s="163"/>
      <c r="B4" s="163"/>
      <c r="C4" s="163"/>
      <c r="D4" s="165"/>
      <c r="E4" s="163"/>
      <c r="F4" s="163"/>
      <c r="G4" s="163"/>
    </row>
    <row r="5" spans="1:7" ht="15.75">
      <c r="A5" s="162"/>
      <c r="B5" s="163"/>
      <c r="C5" s="163"/>
      <c r="D5" s="166"/>
      <c r="E5" s="163"/>
      <c r="F5" s="163"/>
      <c r="G5" s="163"/>
    </row>
    <row r="6" spans="1:7" ht="15.75">
      <c r="A6" s="162"/>
      <c r="B6" s="163"/>
      <c r="C6" s="163"/>
      <c r="D6" s="163"/>
      <c r="E6" s="163"/>
      <c r="F6" s="163"/>
      <c r="G6" s="163"/>
    </row>
    <row r="7" spans="1:7" ht="15.75">
      <c r="A7" s="162"/>
      <c r="B7" s="163"/>
      <c r="C7" s="163"/>
      <c r="D7" s="163"/>
      <c r="E7" s="163"/>
      <c r="F7" s="163"/>
      <c r="G7" s="163"/>
    </row>
    <row r="8" spans="1:7" ht="15">
      <c r="A8" s="163"/>
      <c r="B8" s="163"/>
      <c r="C8" s="163"/>
      <c r="D8" s="165"/>
      <c r="E8" s="163"/>
      <c r="F8" s="163"/>
      <c r="G8" s="163"/>
    </row>
    <row r="9" spans="1:7" ht="15.75">
      <c r="A9" s="167"/>
      <c r="B9" s="163"/>
      <c r="C9" s="163"/>
      <c r="D9" s="163"/>
      <c r="E9" s="163"/>
      <c r="F9" s="163"/>
      <c r="G9" s="163"/>
    </row>
    <row r="10" spans="1:7" ht="15.75">
      <c r="A10" s="162"/>
      <c r="B10" s="163"/>
      <c r="C10" s="163"/>
      <c r="D10" s="163"/>
      <c r="E10" s="163"/>
      <c r="F10" s="163"/>
      <c r="G10" s="163"/>
    </row>
    <row r="11" spans="1:7" ht="15.75">
      <c r="A11" s="162"/>
      <c r="B11" s="163"/>
      <c r="C11" s="163"/>
      <c r="D11" s="163"/>
      <c r="E11" s="163"/>
      <c r="F11" s="163"/>
      <c r="G11" s="163"/>
    </row>
    <row r="12" spans="1:12" ht="15.75">
      <c r="A12" s="162"/>
      <c r="B12" s="163"/>
      <c r="C12" s="163"/>
      <c r="D12" s="163"/>
      <c r="E12" s="163"/>
      <c r="F12" s="163"/>
      <c r="G12" s="163"/>
      <c r="L12" s="298"/>
    </row>
    <row r="13" spans="1:8" ht="19.5">
      <c r="A13" s="163"/>
      <c r="B13" s="163"/>
      <c r="C13" s="304" t="s">
        <v>314</v>
      </c>
      <c r="D13" s="304"/>
      <c r="E13" s="304"/>
      <c r="F13" s="304"/>
      <c r="G13" s="304"/>
      <c r="H13" s="304"/>
    </row>
    <row r="14" spans="1:8" ht="19.5">
      <c r="A14" s="163"/>
      <c r="B14" s="163"/>
      <c r="C14" s="304" t="s">
        <v>315</v>
      </c>
      <c r="D14" s="304"/>
      <c r="E14" s="304"/>
      <c r="F14" s="304"/>
      <c r="G14" s="304"/>
      <c r="H14" s="304"/>
    </row>
    <row r="15" spans="1:7" ht="15">
      <c r="A15" s="163"/>
      <c r="B15" s="163"/>
      <c r="C15" s="163"/>
      <c r="D15" s="163"/>
      <c r="E15" s="163"/>
      <c r="F15" s="163"/>
      <c r="G15" s="163"/>
    </row>
    <row r="16" spans="1:7" ht="15">
      <c r="A16" s="163"/>
      <c r="B16" s="163"/>
      <c r="C16" s="163"/>
      <c r="D16" s="168"/>
      <c r="E16" s="163"/>
      <c r="F16" s="163"/>
      <c r="G16" s="163"/>
    </row>
    <row r="17" spans="1:7" ht="15.75">
      <c r="A17" s="163"/>
      <c r="B17" s="163"/>
      <c r="C17" s="169" t="s">
        <v>507</v>
      </c>
      <c r="D17" s="169"/>
      <c r="E17" s="169"/>
      <c r="F17" s="169"/>
      <c r="G17" s="169"/>
    </row>
    <row r="18" spans="1:7" ht="15">
      <c r="A18" s="163"/>
      <c r="B18" s="163"/>
      <c r="D18" s="163"/>
      <c r="E18" s="163"/>
      <c r="F18" s="163"/>
      <c r="G18" s="163"/>
    </row>
    <row r="19" spans="1:7" ht="15">
      <c r="A19" s="163"/>
      <c r="B19" s="163"/>
      <c r="C19" s="163"/>
      <c r="D19" s="163"/>
      <c r="E19" s="163"/>
      <c r="F19" s="163"/>
      <c r="G19" s="163"/>
    </row>
    <row r="20" spans="1:7" ht="15">
      <c r="A20" s="163"/>
      <c r="B20" s="163"/>
      <c r="C20" s="163"/>
      <c r="D20" s="163"/>
      <c r="E20" s="163"/>
      <c r="F20" s="163"/>
      <c r="G20" s="163"/>
    </row>
    <row r="21" spans="1:7" ht="15.75">
      <c r="A21" s="162"/>
      <c r="B21" s="163"/>
      <c r="C21" s="163"/>
      <c r="D21" s="163"/>
      <c r="E21" s="163"/>
      <c r="F21" s="163"/>
      <c r="G21" s="163"/>
    </row>
    <row r="22" spans="1:7" ht="15.75">
      <c r="A22" s="162"/>
      <c r="B22" s="163"/>
      <c r="C22" s="163"/>
      <c r="D22" s="165"/>
      <c r="E22" s="163"/>
      <c r="F22" s="163"/>
      <c r="G22" s="163"/>
    </row>
    <row r="23" spans="1:7" ht="15.75">
      <c r="A23" s="162"/>
      <c r="B23" s="163"/>
      <c r="C23" s="163"/>
      <c r="D23" s="168"/>
      <c r="E23" s="163"/>
      <c r="F23" s="163"/>
      <c r="G23" s="163"/>
    </row>
    <row r="24" spans="1:7" ht="15.75">
      <c r="A24" s="162"/>
      <c r="B24" s="163"/>
      <c r="C24" s="163"/>
      <c r="D24" s="163"/>
      <c r="E24" s="163"/>
      <c r="F24" s="163"/>
      <c r="G24" s="163"/>
    </row>
    <row r="25" spans="1:7" ht="15.75">
      <c r="A25" s="162"/>
      <c r="B25" s="163"/>
      <c r="C25" s="163"/>
      <c r="D25" s="163"/>
      <c r="E25" s="163"/>
      <c r="F25" s="163"/>
      <c r="G25" s="163"/>
    </row>
    <row r="26" spans="1:7" ht="15.75">
      <c r="A26" s="162"/>
      <c r="B26" s="163"/>
      <c r="C26" s="163"/>
      <c r="D26" s="163"/>
      <c r="E26" s="163"/>
      <c r="F26" s="163"/>
      <c r="G26" s="163"/>
    </row>
    <row r="27" spans="1:7" ht="15.75">
      <c r="A27" s="162"/>
      <c r="B27" s="163"/>
      <c r="C27" s="163"/>
      <c r="D27" s="165"/>
      <c r="E27" s="163"/>
      <c r="F27" s="163"/>
      <c r="G27" s="163"/>
    </row>
    <row r="28" spans="1:7" ht="15.75">
      <c r="A28" s="162"/>
      <c r="B28" s="163"/>
      <c r="C28" s="163"/>
      <c r="D28" s="163"/>
      <c r="E28" s="163"/>
      <c r="F28" s="163"/>
      <c r="G28" s="163"/>
    </row>
    <row r="29" spans="1:7" ht="15.75">
      <c r="A29" s="162"/>
      <c r="B29" s="163"/>
      <c r="C29" s="163"/>
      <c r="D29" s="163"/>
      <c r="E29" s="163"/>
      <c r="F29" s="163"/>
      <c r="G29" s="163"/>
    </row>
    <row r="30" spans="1:7" ht="15.75">
      <c r="A30" s="162"/>
      <c r="B30" s="163"/>
      <c r="C30" s="163"/>
      <c r="D30" s="163"/>
      <c r="E30" s="163"/>
      <c r="F30" s="163"/>
      <c r="G30" s="163"/>
    </row>
    <row r="31" spans="1:7" ht="15.75">
      <c r="A31" s="162"/>
      <c r="B31" s="163"/>
      <c r="C31" s="163"/>
      <c r="D31" s="163"/>
      <c r="E31" s="163"/>
      <c r="F31" s="163"/>
      <c r="G31" s="163"/>
    </row>
    <row r="32" spans="6:7" ht="15">
      <c r="F32" s="163"/>
      <c r="G32" s="163"/>
    </row>
    <row r="33" spans="6:7" ht="15">
      <c r="F33" s="163"/>
      <c r="G33" s="163"/>
    </row>
    <row r="34" spans="1:7" ht="15.75">
      <c r="A34" s="162"/>
      <c r="B34" s="163"/>
      <c r="C34" s="163"/>
      <c r="D34" s="163"/>
      <c r="E34" s="163"/>
      <c r="F34" s="163"/>
      <c r="G34" s="163"/>
    </row>
    <row r="35" spans="1:7" ht="15.75">
      <c r="A35" s="162"/>
      <c r="B35" s="163"/>
      <c r="C35" s="163"/>
      <c r="D35" s="163"/>
      <c r="E35" s="163"/>
      <c r="F35" s="163"/>
      <c r="G35" s="163"/>
    </row>
    <row r="36" spans="1:7" ht="15.75">
      <c r="A36" s="162"/>
      <c r="B36" s="163"/>
      <c r="C36" s="163"/>
      <c r="D36" s="163"/>
      <c r="E36" s="163"/>
      <c r="F36" s="163"/>
      <c r="G36" s="163"/>
    </row>
    <row r="37" spans="1:7" ht="15.75">
      <c r="A37" s="170"/>
      <c r="B37" s="163"/>
      <c r="C37" s="170"/>
      <c r="D37" s="171"/>
      <c r="E37" s="163"/>
      <c r="F37" s="163"/>
      <c r="G37" s="163"/>
    </row>
    <row r="38" spans="1:7" ht="15.75">
      <c r="A38" s="162"/>
      <c r="E38" s="163"/>
      <c r="F38" s="163"/>
      <c r="G38" s="163"/>
    </row>
    <row r="39" spans="3:7" ht="15.75">
      <c r="C39" s="162" t="s">
        <v>497</v>
      </c>
      <c r="D39" s="171"/>
      <c r="E39" s="163"/>
      <c r="F39" s="163"/>
      <c r="G39" s="163"/>
    </row>
    <row r="45" spans="1:7" ht="15">
      <c r="A45" s="163"/>
      <c r="B45" s="163"/>
      <c r="C45" s="163"/>
      <c r="D45" s="165" t="s">
        <v>249</v>
      </c>
      <c r="E45" s="163"/>
      <c r="F45" s="163"/>
      <c r="G45" s="163"/>
    </row>
    <row r="46" spans="1:7" ht="15.75">
      <c r="A46" s="162"/>
      <c r="B46" s="163"/>
      <c r="C46" s="163"/>
      <c r="D46" s="172" t="s">
        <v>508</v>
      </c>
      <c r="E46" s="163"/>
      <c r="F46" s="163"/>
      <c r="G46" s="163"/>
    </row>
    <row r="47" spans="1:7" ht="15.75">
      <c r="A47" s="162"/>
      <c r="B47" s="163"/>
      <c r="C47" s="163"/>
      <c r="D47" s="172"/>
      <c r="E47" s="163"/>
      <c r="F47" s="163"/>
      <c r="G47" s="163"/>
    </row>
    <row r="48" spans="1:7" ht="15.75">
      <c r="A48" s="162"/>
      <c r="B48" s="163"/>
      <c r="C48" s="163"/>
      <c r="D48" s="163"/>
      <c r="E48" s="163"/>
      <c r="F48" s="163"/>
      <c r="G48" s="163"/>
    </row>
    <row r="49" spans="1:7" ht="15">
      <c r="A49" s="163"/>
      <c r="B49" s="163"/>
      <c r="C49" s="163"/>
      <c r="D49" s="165" t="s">
        <v>186</v>
      </c>
      <c r="E49" s="163"/>
      <c r="F49" s="163"/>
      <c r="G49" s="163"/>
    </row>
    <row r="50" spans="1:7" ht="15.75">
      <c r="A50" s="167"/>
      <c r="B50" s="163"/>
      <c r="C50" s="163"/>
      <c r="D50" s="165" t="s">
        <v>447</v>
      </c>
      <c r="E50" s="163"/>
      <c r="F50" s="163"/>
      <c r="G50" s="163"/>
    </row>
    <row r="51" spans="1:7" ht="15.75">
      <c r="A51" s="162"/>
      <c r="B51" s="163"/>
      <c r="C51" s="163"/>
      <c r="D51" s="163"/>
      <c r="E51" s="163"/>
      <c r="F51" s="163"/>
      <c r="G51" s="163"/>
    </row>
    <row r="52" spans="1:7" ht="15.75">
      <c r="A52" s="162"/>
      <c r="B52" s="163"/>
      <c r="C52" s="163"/>
      <c r="D52" s="163"/>
      <c r="E52" s="163"/>
      <c r="F52" s="163"/>
      <c r="G52" s="163"/>
    </row>
    <row r="53" spans="1:7" ht="15.75">
      <c r="A53" s="162"/>
      <c r="B53" s="163"/>
      <c r="C53" s="163"/>
      <c r="D53" s="163"/>
      <c r="E53" s="163"/>
      <c r="F53" s="163"/>
      <c r="G53" s="163"/>
    </row>
    <row r="54" spans="1:7" ht="15">
      <c r="A54" s="163"/>
      <c r="B54" s="163"/>
      <c r="C54" s="163"/>
      <c r="D54" s="163"/>
      <c r="E54" s="163"/>
      <c r="F54" s="163"/>
      <c r="G54" s="163"/>
    </row>
    <row r="55" spans="1:7" ht="15">
      <c r="A55" s="163"/>
      <c r="B55" s="163"/>
      <c r="C55" s="163"/>
      <c r="D55" s="163"/>
      <c r="E55" s="163"/>
      <c r="F55" s="163"/>
      <c r="G55" s="163"/>
    </row>
    <row r="56" spans="1:7" ht="15">
      <c r="A56" s="163"/>
      <c r="B56" s="163"/>
      <c r="C56" s="163"/>
      <c r="D56" s="168" t="s">
        <v>316</v>
      </c>
      <c r="E56" s="163"/>
      <c r="F56" s="163"/>
      <c r="G56" s="163"/>
    </row>
    <row r="57" spans="1:7" ht="15">
      <c r="A57" s="163"/>
      <c r="B57" s="163"/>
      <c r="C57" s="163"/>
      <c r="D57" s="168" t="s">
        <v>317</v>
      </c>
      <c r="E57" s="163"/>
      <c r="F57" s="163"/>
      <c r="G57" s="163"/>
    </row>
    <row r="58" spans="1:7" ht="15">
      <c r="A58" s="163"/>
      <c r="B58" s="163"/>
      <c r="C58" s="163"/>
      <c r="D58" s="163"/>
      <c r="E58" s="163"/>
      <c r="F58" s="163"/>
      <c r="G58" s="163"/>
    </row>
    <row r="59" spans="1:7" ht="15">
      <c r="A59" s="163"/>
      <c r="B59" s="163"/>
      <c r="C59" s="163"/>
      <c r="D59" s="163"/>
      <c r="E59" s="163"/>
      <c r="F59" s="163"/>
      <c r="G59" s="163"/>
    </row>
    <row r="60" spans="1:7" ht="15">
      <c r="A60" s="163"/>
      <c r="B60" s="163"/>
      <c r="C60" s="163"/>
      <c r="D60" s="163"/>
      <c r="E60" s="163"/>
      <c r="F60" s="163"/>
      <c r="G60" s="163"/>
    </row>
    <row r="61" spans="1:7" ht="15">
      <c r="A61" s="163"/>
      <c r="B61" s="163"/>
      <c r="C61" s="163"/>
      <c r="D61" s="163"/>
      <c r="E61" s="163"/>
      <c r="F61" s="163"/>
      <c r="G61" s="163"/>
    </row>
    <row r="62" spans="1:7" ht="15.75">
      <c r="A62" s="162"/>
      <c r="B62" s="163"/>
      <c r="C62" s="163"/>
      <c r="D62" s="163"/>
      <c r="E62" s="163"/>
      <c r="F62" s="163"/>
      <c r="G62" s="163"/>
    </row>
    <row r="63" spans="1:7" ht="15.75">
      <c r="A63" s="162"/>
      <c r="B63" s="163"/>
      <c r="C63" s="163"/>
      <c r="D63" s="165" t="s">
        <v>52</v>
      </c>
      <c r="E63" s="163"/>
      <c r="F63" s="163"/>
      <c r="G63" s="163"/>
    </row>
    <row r="64" spans="1:7" ht="15.75">
      <c r="A64" s="162"/>
      <c r="B64" s="163"/>
      <c r="C64" s="163"/>
      <c r="D64" s="168" t="s">
        <v>479</v>
      </c>
      <c r="E64" s="163"/>
      <c r="F64" s="163"/>
      <c r="G64" s="163"/>
    </row>
    <row r="65" spans="1:7" ht="15.75">
      <c r="A65" s="162"/>
      <c r="B65" s="163"/>
      <c r="C65" s="163"/>
      <c r="D65" s="163"/>
      <c r="E65" s="163"/>
      <c r="F65" s="163"/>
      <c r="G65" s="163"/>
    </row>
    <row r="66" spans="1:7" ht="15.75">
      <c r="A66" s="162"/>
      <c r="B66" s="163"/>
      <c r="C66" s="163"/>
      <c r="D66" s="163"/>
      <c r="E66" s="163"/>
      <c r="F66" s="163"/>
      <c r="G66" s="163"/>
    </row>
    <row r="67" spans="1:7" ht="15.75">
      <c r="A67" s="162"/>
      <c r="B67" s="163"/>
      <c r="C67" s="163"/>
      <c r="D67" s="163"/>
      <c r="E67" s="163"/>
      <c r="F67" s="163"/>
      <c r="G67" s="163"/>
    </row>
    <row r="68" spans="1:7" ht="15.75">
      <c r="A68" s="162"/>
      <c r="B68" s="163"/>
      <c r="C68" s="163"/>
      <c r="D68" s="165" t="s">
        <v>270</v>
      </c>
      <c r="E68" s="163"/>
      <c r="F68" s="163"/>
      <c r="G68" s="163"/>
    </row>
    <row r="69" spans="1:7" ht="15.75">
      <c r="A69" s="162"/>
      <c r="B69" s="163"/>
      <c r="C69" s="163"/>
      <c r="D69" s="163"/>
      <c r="E69" s="163"/>
      <c r="F69" s="163"/>
      <c r="G69" s="163"/>
    </row>
    <row r="70" spans="1:7" ht="15.75">
      <c r="A70" s="162"/>
      <c r="B70" s="163"/>
      <c r="C70" s="163"/>
      <c r="D70" s="163"/>
      <c r="E70" s="163"/>
      <c r="F70" s="163"/>
      <c r="G70" s="163"/>
    </row>
    <row r="71" spans="1:7" ht="15.75">
      <c r="A71" s="162"/>
      <c r="B71" s="163"/>
      <c r="C71" s="163"/>
      <c r="D71" s="163"/>
      <c r="E71" s="163"/>
      <c r="F71" s="163"/>
      <c r="G71" s="163"/>
    </row>
    <row r="72" spans="1:7" ht="15.75">
      <c r="A72" s="162"/>
      <c r="B72" s="163"/>
      <c r="C72" s="163"/>
      <c r="D72" s="163"/>
      <c r="E72" s="163"/>
      <c r="F72" s="163"/>
      <c r="G72" s="163"/>
    </row>
    <row r="73" spans="1:7" ht="15.75">
      <c r="A73" s="162"/>
      <c r="B73" s="163"/>
      <c r="C73" s="163"/>
      <c r="D73" s="163"/>
      <c r="E73" s="163"/>
      <c r="F73" s="163"/>
      <c r="G73" s="163"/>
    </row>
    <row r="74" spans="1:7" ht="15.75">
      <c r="A74" s="162"/>
      <c r="B74" s="163"/>
      <c r="C74" s="163"/>
      <c r="D74" s="163"/>
      <c r="E74" s="163"/>
      <c r="F74" s="163"/>
      <c r="G74" s="163"/>
    </row>
    <row r="75" spans="1:7" ht="15.75">
      <c r="A75" s="162"/>
      <c r="B75" s="163"/>
      <c r="C75" s="163"/>
      <c r="D75" s="163"/>
      <c r="E75" s="163"/>
      <c r="F75" s="163"/>
      <c r="G75" s="163"/>
    </row>
    <row r="76" spans="1:7" ht="15.75">
      <c r="A76" s="162"/>
      <c r="B76" s="163"/>
      <c r="C76" s="163"/>
      <c r="D76" s="163"/>
      <c r="E76" s="163"/>
      <c r="F76" s="163"/>
      <c r="G76" s="163"/>
    </row>
    <row r="77" spans="1:7" ht="15.75">
      <c r="A77" s="162"/>
      <c r="B77" s="163"/>
      <c r="C77" s="163"/>
      <c r="D77" s="163"/>
      <c r="E77" s="163"/>
      <c r="F77" s="163"/>
      <c r="G77" s="163"/>
    </row>
    <row r="78" spans="1:7" ht="15.75">
      <c r="A78" s="162"/>
      <c r="B78" s="163"/>
      <c r="C78" s="163"/>
      <c r="D78" s="163"/>
      <c r="E78" s="163"/>
      <c r="F78" s="163"/>
      <c r="G78" s="163"/>
    </row>
    <row r="79" spans="1:7" ht="15.75">
      <c r="A79" s="162"/>
      <c r="B79" s="163"/>
      <c r="C79" s="163"/>
      <c r="D79" s="163"/>
      <c r="E79" s="163"/>
      <c r="F79" s="163"/>
      <c r="G79" s="163"/>
    </row>
    <row r="80" spans="1:7" ht="10.5" customHeight="1">
      <c r="A80" s="170" t="s">
        <v>474</v>
      </c>
      <c r="B80" s="163"/>
      <c r="C80" s="163"/>
      <c r="D80" s="163"/>
      <c r="E80" s="163"/>
      <c r="F80" s="163"/>
      <c r="G80" s="163"/>
    </row>
    <row r="81" spans="1:7" ht="10.5" customHeight="1">
      <c r="A81" s="170" t="s">
        <v>472</v>
      </c>
      <c r="B81" s="163"/>
      <c r="C81" s="163"/>
      <c r="D81" s="163"/>
      <c r="E81" s="163"/>
      <c r="F81" s="163"/>
      <c r="G81" s="163"/>
    </row>
    <row r="82" spans="1:7" ht="10.5" customHeight="1">
      <c r="A82" s="170" t="s">
        <v>473</v>
      </c>
      <c r="B82" s="163"/>
      <c r="C82" s="170"/>
      <c r="D82" s="171"/>
      <c r="E82" s="163"/>
      <c r="F82" s="163"/>
      <c r="G82" s="163"/>
    </row>
    <row r="83" spans="1:7" ht="10.5" customHeight="1">
      <c r="A83" s="173" t="s">
        <v>318</v>
      </c>
      <c r="B83" s="163"/>
      <c r="C83" s="163"/>
      <c r="D83" s="163"/>
      <c r="E83" s="163"/>
      <c r="F83" s="163"/>
      <c r="G83" s="163"/>
    </row>
    <row r="84" spans="1:7" ht="15">
      <c r="A84" s="163"/>
      <c r="B84" s="163"/>
      <c r="C84" s="163"/>
      <c r="D84" s="163"/>
      <c r="E84" s="163"/>
      <c r="F84" s="163"/>
      <c r="G84" s="163"/>
    </row>
    <row r="85" spans="1:7" ht="15">
      <c r="A85" s="305" t="s">
        <v>319</v>
      </c>
      <c r="B85" s="305"/>
      <c r="C85" s="305"/>
      <c r="D85" s="305"/>
      <c r="E85" s="305"/>
      <c r="F85" s="305"/>
      <c r="G85" s="305"/>
    </row>
    <row r="86" spans="1:12" ht="6.75" customHeight="1">
      <c r="A86" s="174"/>
      <c r="B86" s="174"/>
      <c r="C86" s="174"/>
      <c r="D86" s="174"/>
      <c r="E86" s="174"/>
      <c r="F86" s="174"/>
      <c r="G86" s="174"/>
      <c r="L86" s="165"/>
    </row>
    <row r="87" spans="1:12" ht="15">
      <c r="A87" s="175" t="s">
        <v>42</v>
      </c>
      <c r="B87" s="176" t="s">
        <v>43</v>
      </c>
      <c r="C87" s="176"/>
      <c r="D87" s="176"/>
      <c r="E87" s="176"/>
      <c r="F87" s="176"/>
      <c r="G87" s="177" t="s">
        <v>44</v>
      </c>
      <c r="L87" s="168"/>
    </row>
    <row r="88" spans="1:12" ht="6.75" customHeight="1">
      <c r="A88" s="178"/>
      <c r="B88" s="178"/>
      <c r="C88" s="178"/>
      <c r="D88" s="178"/>
      <c r="E88" s="178"/>
      <c r="F88" s="178"/>
      <c r="G88" s="179"/>
      <c r="L88" s="180"/>
    </row>
    <row r="89" spans="1:12" ht="12.75" customHeight="1">
      <c r="A89" s="181" t="s">
        <v>45</v>
      </c>
      <c r="B89" s="182" t="s">
        <v>250</v>
      </c>
      <c r="C89" s="174"/>
      <c r="D89" s="174"/>
      <c r="E89" s="174"/>
      <c r="F89" s="174"/>
      <c r="G89" s="271">
        <v>4</v>
      </c>
      <c r="L89" s="180"/>
    </row>
    <row r="90" spans="1:12" ht="12.75" customHeight="1">
      <c r="A90" s="181" t="s">
        <v>46</v>
      </c>
      <c r="B90" s="182" t="s">
        <v>280</v>
      </c>
      <c r="C90" s="174"/>
      <c r="D90" s="174"/>
      <c r="E90" s="174"/>
      <c r="F90" s="174"/>
      <c r="G90" s="271">
        <v>5</v>
      </c>
      <c r="L90" s="180"/>
    </row>
    <row r="91" spans="1:12" ht="12.75" customHeight="1">
      <c r="A91" s="181" t="s">
        <v>47</v>
      </c>
      <c r="B91" s="182" t="s">
        <v>281</v>
      </c>
      <c r="C91" s="174"/>
      <c r="D91" s="174"/>
      <c r="E91" s="174"/>
      <c r="F91" s="174"/>
      <c r="G91" s="271">
        <v>6</v>
      </c>
      <c r="L91" s="165"/>
    </row>
    <row r="92" spans="1:12" ht="12.75" customHeight="1">
      <c r="A92" s="181" t="s">
        <v>48</v>
      </c>
      <c r="B92" s="182" t="s">
        <v>251</v>
      </c>
      <c r="C92" s="174"/>
      <c r="D92" s="174"/>
      <c r="E92" s="174"/>
      <c r="F92" s="174"/>
      <c r="G92" s="271">
        <v>7</v>
      </c>
      <c r="L92" s="180"/>
    </row>
    <row r="93" spans="1:12" ht="12.75" customHeight="1">
      <c r="A93" s="181" t="s">
        <v>49</v>
      </c>
      <c r="B93" s="182" t="s">
        <v>266</v>
      </c>
      <c r="C93" s="174"/>
      <c r="D93" s="174"/>
      <c r="E93" s="174"/>
      <c r="F93" s="174"/>
      <c r="G93" s="271">
        <v>9</v>
      </c>
      <c r="L93" s="180"/>
    </row>
    <row r="94" spans="1:12" ht="12.75" customHeight="1">
      <c r="A94" s="181" t="s">
        <v>50</v>
      </c>
      <c r="B94" s="182" t="s">
        <v>264</v>
      </c>
      <c r="C94" s="174"/>
      <c r="D94" s="174"/>
      <c r="E94" s="174"/>
      <c r="F94" s="174"/>
      <c r="G94" s="271">
        <v>11</v>
      </c>
      <c r="L94" s="180"/>
    </row>
    <row r="95" spans="1:12" ht="12.75" customHeight="1">
      <c r="A95" s="181" t="s">
        <v>51</v>
      </c>
      <c r="B95" s="182" t="s">
        <v>265</v>
      </c>
      <c r="C95" s="174"/>
      <c r="D95" s="174"/>
      <c r="E95" s="174"/>
      <c r="F95" s="174"/>
      <c r="G95" s="271">
        <v>12</v>
      </c>
      <c r="L95" s="180"/>
    </row>
    <row r="96" spans="1:12" ht="12.75" customHeight="1">
      <c r="A96" s="181" t="s">
        <v>53</v>
      </c>
      <c r="B96" s="182" t="s">
        <v>252</v>
      </c>
      <c r="C96" s="174"/>
      <c r="D96" s="174"/>
      <c r="E96" s="174"/>
      <c r="F96" s="174"/>
      <c r="G96" s="271">
        <v>13</v>
      </c>
      <c r="L96" s="180"/>
    </row>
    <row r="97" spans="1:12" ht="12.75" customHeight="1">
      <c r="A97" s="181" t="s">
        <v>54</v>
      </c>
      <c r="B97" s="182" t="s">
        <v>169</v>
      </c>
      <c r="C97" s="174"/>
      <c r="D97" s="174"/>
      <c r="E97" s="174"/>
      <c r="F97" s="174"/>
      <c r="G97" s="271">
        <v>14</v>
      </c>
      <c r="L97" s="180"/>
    </row>
    <row r="98" spans="1:12" ht="12.75" customHeight="1">
      <c r="A98" s="181" t="s">
        <v>78</v>
      </c>
      <c r="B98" s="182" t="s">
        <v>288</v>
      </c>
      <c r="C98" s="182"/>
      <c r="D98" s="182"/>
      <c r="E98" s="174"/>
      <c r="F98" s="174"/>
      <c r="G98" s="271">
        <v>15</v>
      </c>
      <c r="L98" s="180"/>
    </row>
    <row r="99" spans="1:12" ht="12.75" customHeight="1">
      <c r="A99" s="181" t="s">
        <v>100</v>
      </c>
      <c r="B99" s="182" t="s">
        <v>253</v>
      </c>
      <c r="C99" s="174"/>
      <c r="D99" s="174"/>
      <c r="E99" s="174"/>
      <c r="F99" s="174"/>
      <c r="G99" s="271">
        <v>16</v>
      </c>
      <c r="L99" s="170"/>
    </row>
    <row r="100" spans="1:12" ht="12.75" customHeight="1">
      <c r="A100" s="181" t="s">
        <v>101</v>
      </c>
      <c r="B100" s="182" t="s">
        <v>320</v>
      </c>
      <c r="C100" s="174"/>
      <c r="D100" s="174"/>
      <c r="E100" s="174"/>
      <c r="F100" s="174"/>
      <c r="G100" s="271">
        <v>18</v>
      </c>
      <c r="L100" s="170"/>
    </row>
    <row r="101" spans="1:12" ht="12.75" customHeight="1">
      <c r="A101" s="181" t="s">
        <v>119</v>
      </c>
      <c r="B101" s="182" t="s">
        <v>254</v>
      </c>
      <c r="C101" s="174"/>
      <c r="D101" s="174"/>
      <c r="E101" s="174"/>
      <c r="F101" s="174"/>
      <c r="G101" s="271">
        <v>19</v>
      </c>
      <c r="L101" s="170"/>
    </row>
    <row r="102" spans="1:12" ht="12.75" customHeight="1">
      <c r="A102" s="181" t="s">
        <v>120</v>
      </c>
      <c r="B102" s="182" t="s">
        <v>267</v>
      </c>
      <c r="C102" s="174"/>
      <c r="D102" s="174"/>
      <c r="E102" s="174"/>
      <c r="F102" s="174"/>
      <c r="G102" s="271">
        <v>20</v>
      </c>
      <c r="L102" s="173"/>
    </row>
    <row r="103" spans="1:7" ht="12.75" customHeight="1">
      <c r="A103" s="181" t="s">
        <v>122</v>
      </c>
      <c r="B103" s="182" t="s">
        <v>255</v>
      </c>
      <c r="C103" s="174"/>
      <c r="D103" s="174"/>
      <c r="E103" s="174"/>
      <c r="F103" s="174"/>
      <c r="G103" s="271">
        <v>21</v>
      </c>
    </row>
    <row r="104" spans="1:7" ht="12.75" customHeight="1">
      <c r="A104" s="181" t="s">
        <v>220</v>
      </c>
      <c r="B104" s="182" t="s">
        <v>256</v>
      </c>
      <c r="C104" s="174"/>
      <c r="D104" s="174"/>
      <c r="E104" s="174"/>
      <c r="F104" s="174"/>
      <c r="G104" s="271">
        <v>22</v>
      </c>
    </row>
    <row r="105" spans="1:7" ht="12.75" customHeight="1">
      <c r="A105" s="181" t="s">
        <v>231</v>
      </c>
      <c r="B105" s="182" t="s">
        <v>257</v>
      </c>
      <c r="C105" s="174"/>
      <c r="D105" s="174"/>
      <c r="E105" s="174"/>
      <c r="F105" s="174"/>
      <c r="G105" s="271">
        <v>23</v>
      </c>
    </row>
    <row r="106" spans="1:7" ht="12.75" customHeight="1">
      <c r="A106" s="181" t="s">
        <v>232</v>
      </c>
      <c r="B106" s="182" t="s">
        <v>323</v>
      </c>
      <c r="C106" s="174"/>
      <c r="D106" s="174"/>
      <c r="E106" s="174"/>
      <c r="F106" s="174"/>
      <c r="G106" s="271">
        <v>24</v>
      </c>
    </row>
    <row r="107" spans="1:7" ht="12.75" customHeight="1">
      <c r="A107" s="181" t="s">
        <v>299</v>
      </c>
      <c r="B107" s="182" t="s">
        <v>258</v>
      </c>
      <c r="C107" s="174"/>
      <c r="D107" s="174"/>
      <c r="E107" s="174"/>
      <c r="F107" s="174"/>
      <c r="G107" s="271">
        <v>25</v>
      </c>
    </row>
    <row r="108" spans="1:7" ht="12.75" customHeight="1">
      <c r="A108" s="181" t="s">
        <v>324</v>
      </c>
      <c r="B108" s="182" t="s">
        <v>259</v>
      </c>
      <c r="C108" s="174"/>
      <c r="D108" s="174"/>
      <c r="E108" s="174"/>
      <c r="F108" s="174"/>
      <c r="G108" s="271">
        <v>26</v>
      </c>
    </row>
    <row r="109" spans="1:7" ht="6.75" customHeight="1">
      <c r="A109" s="181"/>
      <c r="B109" s="174"/>
      <c r="C109" s="174"/>
      <c r="D109" s="174"/>
      <c r="E109" s="174"/>
      <c r="F109" s="174"/>
      <c r="G109" s="183"/>
    </row>
    <row r="110" spans="1:7" ht="15">
      <c r="A110" s="175" t="s">
        <v>55</v>
      </c>
      <c r="B110" s="176" t="s">
        <v>43</v>
      </c>
      <c r="C110" s="176"/>
      <c r="D110" s="176"/>
      <c r="E110" s="176"/>
      <c r="F110" s="176"/>
      <c r="G110" s="177" t="s">
        <v>44</v>
      </c>
    </row>
    <row r="111" spans="1:7" ht="6.75" customHeight="1">
      <c r="A111" s="184"/>
      <c r="B111" s="178"/>
      <c r="C111" s="178"/>
      <c r="D111" s="178"/>
      <c r="E111" s="178"/>
      <c r="F111" s="178"/>
      <c r="G111" s="185"/>
    </row>
    <row r="112" spans="1:7" ht="12.75" customHeight="1">
      <c r="A112" s="181" t="s">
        <v>45</v>
      </c>
      <c r="B112" s="182" t="s">
        <v>250</v>
      </c>
      <c r="C112" s="174"/>
      <c r="D112" s="174"/>
      <c r="E112" s="174"/>
      <c r="F112" s="174"/>
      <c r="G112" s="271">
        <v>4</v>
      </c>
    </row>
    <row r="113" spans="1:7" ht="12.75" customHeight="1">
      <c r="A113" s="181" t="s">
        <v>46</v>
      </c>
      <c r="B113" s="182" t="s">
        <v>260</v>
      </c>
      <c r="C113" s="174"/>
      <c r="D113" s="174"/>
      <c r="E113" s="174"/>
      <c r="F113" s="174"/>
      <c r="G113" s="271">
        <v>5</v>
      </c>
    </row>
    <row r="114" spans="1:7" ht="12.75" customHeight="1">
      <c r="A114" s="181" t="s">
        <v>47</v>
      </c>
      <c r="B114" s="182" t="s">
        <v>261</v>
      </c>
      <c r="C114" s="174"/>
      <c r="D114" s="174"/>
      <c r="E114" s="174"/>
      <c r="F114" s="174"/>
      <c r="G114" s="271">
        <v>6</v>
      </c>
    </row>
    <row r="115" spans="1:7" ht="12.75" customHeight="1">
      <c r="A115" s="181" t="s">
        <v>48</v>
      </c>
      <c r="B115" s="182" t="s">
        <v>262</v>
      </c>
      <c r="C115" s="174"/>
      <c r="D115" s="174"/>
      <c r="E115" s="174"/>
      <c r="F115" s="174"/>
      <c r="G115" s="271">
        <v>8</v>
      </c>
    </row>
    <row r="116" spans="1:7" ht="12.75" customHeight="1">
      <c r="A116" s="181" t="s">
        <v>49</v>
      </c>
      <c r="B116" s="182" t="s">
        <v>263</v>
      </c>
      <c r="C116" s="174"/>
      <c r="D116" s="174"/>
      <c r="E116" s="174"/>
      <c r="F116" s="174"/>
      <c r="G116" s="271">
        <v>8</v>
      </c>
    </row>
    <row r="117" spans="1:7" ht="12.75" customHeight="1">
      <c r="A117" s="181" t="s">
        <v>50</v>
      </c>
      <c r="B117" s="182" t="s">
        <v>268</v>
      </c>
      <c r="C117" s="174"/>
      <c r="D117" s="174"/>
      <c r="E117" s="174"/>
      <c r="F117" s="174"/>
      <c r="G117" s="271">
        <v>10</v>
      </c>
    </row>
    <row r="118" spans="1:7" ht="12.75" customHeight="1">
      <c r="A118" s="181" t="s">
        <v>51</v>
      </c>
      <c r="B118" s="182" t="s">
        <v>269</v>
      </c>
      <c r="C118" s="174"/>
      <c r="D118" s="174"/>
      <c r="E118" s="174"/>
      <c r="F118" s="174"/>
      <c r="G118" s="271">
        <v>10</v>
      </c>
    </row>
    <row r="119" spans="1:7" ht="12.75" customHeight="1">
      <c r="A119" s="181" t="s">
        <v>53</v>
      </c>
      <c r="B119" s="182" t="s">
        <v>264</v>
      </c>
      <c r="C119" s="174"/>
      <c r="D119" s="174"/>
      <c r="E119" s="174"/>
      <c r="F119" s="174"/>
      <c r="G119" s="271">
        <v>11</v>
      </c>
    </row>
    <row r="120" spans="1:7" ht="12.75" customHeight="1">
      <c r="A120" s="181" t="s">
        <v>54</v>
      </c>
      <c r="B120" s="182" t="s">
        <v>265</v>
      </c>
      <c r="C120" s="174"/>
      <c r="D120" s="174"/>
      <c r="E120" s="174"/>
      <c r="F120" s="174"/>
      <c r="G120" s="271">
        <v>12</v>
      </c>
    </row>
    <row r="121" spans="1:7" ht="12.75" customHeight="1">
      <c r="A121" s="181" t="s">
        <v>78</v>
      </c>
      <c r="B121" s="182" t="s">
        <v>252</v>
      </c>
      <c r="C121" s="174"/>
      <c r="D121" s="174"/>
      <c r="E121" s="174"/>
      <c r="F121" s="174"/>
      <c r="G121" s="271">
        <v>13</v>
      </c>
    </row>
    <row r="122" spans="1:7" ht="12.75" customHeight="1">
      <c r="A122" s="181" t="s">
        <v>100</v>
      </c>
      <c r="B122" s="182" t="s">
        <v>169</v>
      </c>
      <c r="C122" s="174"/>
      <c r="D122" s="174"/>
      <c r="E122" s="174"/>
      <c r="F122" s="174"/>
      <c r="G122" s="271">
        <v>14</v>
      </c>
    </row>
    <row r="123" spans="1:7" ht="12.75" customHeight="1">
      <c r="A123" s="181" t="s">
        <v>101</v>
      </c>
      <c r="B123" s="182" t="s">
        <v>288</v>
      </c>
      <c r="C123" s="174"/>
      <c r="D123" s="174"/>
      <c r="E123" s="174"/>
      <c r="F123" s="174"/>
      <c r="G123" s="271">
        <v>15</v>
      </c>
    </row>
    <row r="124" spans="1:7" ht="54.75" customHeight="1">
      <c r="A124" s="306" t="s">
        <v>272</v>
      </c>
      <c r="B124" s="306"/>
      <c r="C124" s="306"/>
      <c r="D124" s="306"/>
      <c r="E124" s="306"/>
      <c r="F124" s="306"/>
      <c r="G124" s="306"/>
    </row>
    <row r="125" spans="1:7" ht="15" customHeight="1">
      <c r="A125" s="186"/>
      <c r="B125" s="186"/>
      <c r="C125" s="186"/>
      <c r="D125" s="186"/>
      <c r="E125" s="186"/>
      <c r="F125" s="186"/>
      <c r="G125" s="186"/>
    </row>
    <row r="126" spans="1:7" ht="15" customHeight="1">
      <c r="A126" s="187"/>
      <c r="B126" s="187"/>
      <c r="C126" s="187"/>
      <c r="D126" s="187"/>
      <c r="E126" s="187"/>
      <c r="F126" s="187"/>
      <c r="G126" s="187"/>
    </row>
    <row r="127" spans="1:7" ht="15" customHeight="1">
      <c r="A127" s="182"/>
      <c r="B127" s="182"/>
      <c r="C127" s="182"/>
      <c r="D127" s="182"/>
      <c r="E127" s="182"/>
      <c r="F127" s="182"/>
      <c r="G127" s="182"/>
    </row>
    <row r="128" spans="1:7" ht="10.5" customHeight="1">
      <c r="A128" s="188" t="s">
        <v>474</v>
      </c>
      <c r="C128" s="189"/>
      <c r="D128" s="189"/>
      <c r="E128" s="189"/>
      <c r="F128" s="189"/>
      <c r="G128" s="189"/>
    </row>
    <row r="129" spans="1:7" ht="10.5" customHeight="1">
      <c r="A129" s="188" t="s">
        <v>472</v>
      </c>
      <c r="C129" s="189"/>
      <c r="D129" s="189"/>
      <c r="E129" s="189"/>
      <c r="F129" s="189"/>
      <c r="G129" s="189"/>
    </row>
    <row r="130" spans="1:7" ht="10.5" customHeight="1">
      <c r="A130" s="188" t="s">
        <v>473</v>
      </c>
      <c r="C130" s="189"/>
      <c r="D130" s="189"/>
      <c r="E130" s="189"/>
      <c r="F130" s="189"/>
      <c r="G130" s="189"/>
    </row>
    <row r="131" spans="1:7" ht="10.5" customHeight="1">
      <c r="A131" s="173" t="s">
        <v>318</v>
      </c>
      <c r="B131" s="190"/>
      <c r="C131" s="189"/>
      <c r="D131" s="189"/>
      <c r="E131" s="189"/>
      <c r="F131" s="189"/>
      <c r="G131" s="189"/>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5"/>
  <sheetViews>
    <sheetView view="pageBreakPreview" zoomScale="80" zoomScaleNormal="90" zoomScaleSheetLayoutView="80" zoomScalePageLayoutView="0" workbookViewId="0" topLeftCell="A1">
      <selection activeCell="H6" sqref="H6"/>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200" customWidth="1"/>
    <col min="13" max="13" width="20.140625" style="200" customWidth="1"/>
    <col min="14" max="14" width="15.57421875" style="200"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40" t="s">
        <v>292</v>
      </c>
      <c r="B1" s="340"/>
      <c r="C1" s="340"/>
      <c r="D1" s="340"/>
      <c r="E1" s="340"/>
      <c r="F1" s="340"/>
      <c r="G1" s="340"/>
      <c r="H1" s="340"/>
      <c r="I1" s="340"/>
      <c r="J1" s="340"/>
      <c r="K1" s="93"/>
      <c r="L1" s="197"/>
      <c r="M1" s="197"/>
      <c r="N1" s="197"/>
      <c r="O1" s="93"/>
    </row>
    <row r="2" spans="1:15" ht="19.5" customHeight="1">
      <c r="A2" s="341" t="s">
        <v>170</v>
      </c>
      <c r="B2" s="341"/>
      <c r="C2" s="341"/>
      <c r="D2" s="341"/>
      <c r="E2" s="341"/>
      <c r="F2" s="341"/>
      <c r="G2" s="341"/>
      <c r="H2" s="341"/>
      <c r="I2" s="341"/>
      <c r="J2" s="341"/>
      <c r="K2" s="95"/>
      <c r="L2" s="95"/>
      <c r="M2" s="95"/>
      <c r="N2" s="95"/>
      <c r="O2" s="95"/>
    </row>
    <row r="3" spans="1:15" s="20" customFormat="1" ht="11.25">
      <c r="A3" s="17"/>
      <c r="B3" s="342" t="s">
        <v>116</v>
      </c>
      <c r="C3" s="342"/>
      <c r="D3" s="342"/>
      <c r="E3" s="342"/>
      <c r="F3" s="141"/>
      <c r="G3" s="342" t="s">
        <v>117</v>
      </c>
      <c r="H3" s="342"/>
      <c r="I3" s="342"/>
      <c r="J3" s="342"/>
      <c r="K3" s="105"/>
      <c r="L3" s="198"/>
      <c r="M3" s="198"/>
      <c r="N3" s="198"/>
      <c r="O3" s="105"/>
    </row>
    <row r="4" spans="1:15" s="20" customFormat="1" ht="11.25">
      <c r="A4" s="17" t="s">
        <v>298</v>
      </c>
      <c r="B4" s="142">
        <v>2012</v>
      </c>
      <c r="C4" s="343" t="s">
        <v>498</v>
      </c>
      <c r="D4" s="343"/>
      <c r="E4" s="343"/>
      <c r="F4" s="141"/>
      <c r="G4" s="142">
        <v>2012</v>
      </c>
      <c r="H4" s="343" t="s">
        <v>498</v>
      </c>
      <c r="I4" s="343"/>
      <c r="J4" s="343"/>
      <c r="K4" s="105"/>
      <c r="L4" s="198"/>
      <c r="M4" s="198"/>
      <c r="N4" s="198"/>
      <c r="O4" s="105"/>
    </row>
    <row r="5" spans="1:14" s="20" customFormat="1" ht="11.25">
      <c r="A5" s="143"/>
      <c r="B5" s="143"/>
      <c r="C5" s="144">
        <v>2013</v>
      </c>
      <c r="D5" s="144">
        <v>2014</v>
      </c>
      <c r="E5" s="145" t="s">
        <v>496</v>
      </c>
      <c r="F5" s="146"/>
      <c r="G5" s="143"/>
      <c r="H5" s="144">
        <v>2013</v>
      </c>
      <c r="I5" s="144">
        <v>2014</v>
      </c>
      <c r="J5" s="303" t="s">
        <v>496</v>
      </c>
      <c r="L5" s="199"/>
      <c r="M5" s="199"/>
      <c r="N5" s="199"/>
    </row>
    <row r="6" spans="1:10" ht="11.25">
      <c r="A6" s="9"/>
      <c r="B6" s="9"/>
      <c r="C6" s="9"/>
      <c r="D6" s="9"/>
      <c r="E6" s="9"/>
      <c r="F6" s="9"/>
      <c r="G6" s="9"/>
      <c r="H6" s="9"/>
      <c r="I6" s="9"/>
      <c r="J6" s="9"/>
    </row>
    <row r="7" spans="1:14" s="21" customFormat="1" ht="11.25">
      <c r="A7" s="96" t="s">
        <v>341</v>
      </c>
      <c r="B7" s="96">
        <v>3183820.1269711005</v>
      </c>
      <c r="C7" s="96">
        <v>3299465.247159099</v>
      </c>
      <c r="D7" s="96">
        <v>2964296.1585321007</v>
      </c>
      <c r="E7" s="97">
        <v>-10.158285161984509</v>
      </c>
      <c r="F7" s="96"/>
      <c r="G7" s="96">
        <v>5315060.587749999</v>
      </c>
      <c r="H7" s="96">
        <v>5859529.280119999</v>
      </c>
      <c r="I7" s="96">
        <v>5946491.778270001</v>
      </c>
      <c r="J7" s="16">
        <v>1.484120890820435</v>
      </c>
      <c r="L7" s="201"/>
      <c r="M7" s="242"/>
      <c r="N7" s="242"/>
    </row>
    <row r="8" spans="1:14" s="20" customFormat="1" ht="11.25" customHeight="1">
      <c r="A8" s="17"/>
      <c r="B8" s="18"/>
      <c r="C8" s="18"/>
      <c r="D8" s="18"/>
      <c r="E8" s="16"/>
      <c r="F8" s="16"/>
      <c r="G8" s="18"/>
      <c r="H8" s="18"/>
      <c r="I8" s="18"/>
      <c r="J8" s="16"/>
      <c r="L8" s="201"/>
      <c r="M8" s="212"/>
      <c r="N8" s="212"/>
    </row>
    <row r="9" spans="1:14" s="20" customFormat="1" ht="11.25" customHeight="1">
      <c r="A9" s="17" t="s">
        <v>294</v>
      </c>
      <c r="B9" s="18">
        <v>2567594.0021037003</v>
      </c>
      <c r="C9" s="18">
        <v>2706200.9706435995</v>
      </c>
      <c r="D9" s="18">
        <v>2365267.307254201</v>
      </c>
      <c r="E9" s="16">
        <v>-12.598238899763487</v>
      </c>
      <c r="F9" s="16"/>
      <c r="G9" s="18">
        <v>4103573.864589999</v>
      </c>
      <c r="H9" s="18">
        <v>4589171.920209999</v>
      </c>
      <c r="I9" s="18">
        <v>4577820.52983</v>
      </c>
      <c r="J9" s="16">
        <v>-0.2473516045456705</v>
      </c>
      <c r="L9" s="201"/>
      <c r="M9" s="199"/>
      <c r="N9" s="199"/>
    </row>
    <row r="10" spans="1:14" s="20" customFormat="1" ht="11.25" customHeight="1">
      <c r="A10" s="17"/>
      <c r="B10" s="18"/>
      <c r="C10" s="18"/>
      <c r="D10" s="18"/>
      <c r="E10" s="16"/>
      <c r="F10" s="16"/>
      <c r="G10" s="18"/>
      <c r="H10" s="18"/>
      <c r="I10" s="18"/>
      <c r="J10" s="16"/>
      <c r="L10" s="201"/>
      <c r="M10" s="199"/>
      <c r="N10" s="199"/>
    </row>
    <row r="11" spans="1:14" s="20" customFormat="1" ht="11.25" customHeight="1">
      <c r="A11" s="17" t="s">
        <v>196</v>
      </c>
      <c r="B11" s="18">
        <v>2528005.7858245005</v>
      </c>
      <c r="C11" s="18">
        <v>2656899.8682835996</v>
      </c>
      <c r="D11" s="18">
        <v>2312520.686164201</v>
      </c>
      <c r="E11" s="16">
        <v>-12.961692167265355</v>
      </c>
      <c r="F11" s="16"/>
      <c r="G11" s="18">
        <v>3827802.955599999</v>
      </c>
      <c r="H11" s="18">
        <v>4248453.126079999</v>
      </c>
      <c r="I11" s="18">
        <v>4173296.18844</v>
      </c>
      <c r="J11" s="16">
        <v>-1.7690424116634915</v>
      </c>
      <c r="L11" s="201"/>
      <c r="M11" s="212"/>
      <c r="N11" s="199"/>
    </row>
    <row r="12" spans="1:12" ht="11.25" customHeight="1">
      <c r="A12" s="10" t="s">
        <v>191</v>
      </c>
      <c r="B12" s="11">
        <v>812152.4965672009</v>
      </c>
      <c r="C12" s="11">
        <v>856355.1749830001</v>
      </c>
      <c r="D12" s="11">
        <v>731827.1402231003</v>
      </c>
      <c r="E12" s="12">
        <v>-14.54163393855498</v>
      </c>
      <c r="F12" s="12"/>
      <c r="G12" s="11">
        <v>1413023.8989699997</v>
      </c>
      <c r="H12" s="11">
        <v>1556012.2499899992</v>
      </c>
      <c r="I12" s="11">
        <v>1473055.4328199998</v>
      </c>
      <c r="J12" s="12">
        <v>-5.331373012682434</v>
      </c>
      <c r="L12" s="202"/>
    </row>
    <row r="13" spans="1:12" ht="11.25" customHeight="1">
      <c r="A13" s="10" t="s">
        <v>105</v>
      </c>
      <c r="B13" s="11">
        <v>762005.3946917998</v>
      </c>
      <c r="C13" s="11">
        <v>833110.4295125997</v>
      </c>
      <c r="D13" s="11">
        <v>819951.1184100998</v>
      </c>
      <c r="E13" s="12">
        <v>-1.5795398348570302</v>
      </c>
      <c r="F13" s="12"/>
      <c r="G13" s="11">
        <v>719788.9129099997</v>
      </c>
      <c r="H13" s="11">
        <v>822927.8452399997</v>
      </c>
      <c r="I13" s="11">
        <v>752339.7068600002</v>
      </c>
      <c r="J13" s="12">
        <v>-8.57768257427395</v>
      </c>
      <c r="L13" s="202"/>
    </row>
    <row r="14" spans="1:12" ht="11.25" customHeight="1">
      <c r="A14" s="10" t="s">
        <v>106</v>
      </c>
      <c r="B14" s="11">
        <v>218223.88199999995</v>
      </c>
      <c r="C14" s="11">
        <v>217857.71144919997</v>
      </c>
      <c r="D14" s="11">
        <v>102648.53472</v>
      </c>
      <c r="E14" s="12">
        <v>-52.88276277338222</v>
      </c>
      <c r="F14" s="12"/>
      <c r="G14" s="11">
        <v>200164.99970000013</v>
      </c>
      <c r="H14" s="11">
        <v>239957.23004999998</v>
      </c>
      <c r="I14" s="11">
        <v>174234.21874000004</v>
      </c>
      <c r="J14" s="12">
        <v>-27.38946907176134</v>
      </c>
      <c r="L14" s="202"/>
    </row>
    <row r="15" spans="1:12" ht="11.25" customHeight="1">
      <c r="A15" s="10" t="s">
        <v>111</v>
      </c>
      <c r="B15" s="11">
        <v>91518.63206059998</v>
      </c>
      <c r="C15" s="11">
        <v>88307.05838</v>
      </c>
      <c r="D15" s="11">
        <v>111655.66562999997</v>
      </c>
      <c r="E15" s="12">
        <v>26.44025027934576</v>
      </c>
      <c r="F15" s="12"/>
      <c r="G15" s="11">
        <v>153663.3178</v>
      </c>
      <c r="H15" s="11">
        <v>164240.17695</v>
      </c>
      <c r="I15" s="11">
        <v>203832.55451999998</v>
      </c>
      <c r="J15" s="12">
        <v>24.106389986448434</v>
      </c>
      <c r="L15" s="202"/>
    </row>
    <row r="16" spans="1:12" ht="11.25" customHeight="1">
      <c r="A16" s="10" t="s">
        <v>107</v>
      </c>
      <c r="B16" s="11">
        <v>104481.85592000002</v>
      </c>
      <c r="C16" s="11">
        <v>115273.77183370003</v>
      </c>
      <c r="D16" s="11">
        <v>45612.97031819999</v>
      </c>
      <c r="E16" s="12">
        <v>-60.43074708789468</v>
      </c>
      <c r="F16" s="12"/>
      <c r="G16" s="11">
        <v>141015.4877399999</v>
      </c>
      <c r="H16" s="11">
        <v>144957.97659000003</v>
      </c>
      <c r="I16" s="11">
        <v>100146.8122</v>
      </c>
      <c r="J16" s="12">
        <v>-30.91321046564012</v>
      </c>
      <c r="L16" s="202"/>
    </row>
    <row r="17" spans="1:12" ht="11.25" customHeight="1">
      <c r="A17" s="10" t="s">
        <v>376</v>
      </c>
      <c r="B17" s="11">
        <v>133976.8008701</v>
      </c>
      <c r="C17" s="11">
        <v>143237.70000999997</v>
      </c>
      <c r="D17" s="11">
        <v>116751.91762000002</v>
      </c>
      <c r="E17" s="12">
        <v>-18.49079005607524</v>
      </c>
      <c r="F17" s="12"/>
      <c r="G17" s="11">
        <v>137773.24689</v>
      </c>
      <c r="H17" s="11">
        <v>162701.12324</v>
      </c>
      <c r="I17" s="11">
        <v>119052.49989</v>
      </c>
      <c r="J17" s="12">
        <v>-26.827487408070326</v>
      </c>
      <c r="L17" s="202"/>
    </row>
    <row r="18" spans="1:12" ht="11.25" customHeight="1">
      <c r="A18" s="10" t="s">
        <v>405</v>
      </c>
      <c r="B18" s="11">
        <v>69160.01050479998</v>
      </c>
      <c r="C18" s="11">
        <v>81831.13764529997</v>
      </c>
      <c r="D18" s="11">
        <v>83871.20568100005</v>
      </c>
      <c r="E18" s="12">
        <v>2.493021720586171</v>
      </c>
      <c r="F18" s="12"/>
      <c r="G18" s="11">
        <v>383581.61809999973</v>
      </c>
      <c r="H18" s="11">
        <v>430846.2358500003</v>
      </c>
      <c r="I18" s="11">
        <v>503906.93227</v>
      </c>
      <c r="J18" s="12">
        <v>16.957487460894498</v>
      </c>
      <c r="L18" s="202"/>
    </row>
    <row r="19" spans="1:12" ht="11.25" customHeight="1">
      <c r="A19" s="10" t="s">
        <v>406</v>
      </c>
      <c r="B19" s="11">
        <v>60429.27927</v>
      </c>
      <c r="C19" s="11">
        <v>57406.15827910002</v>
      </c>
      <c r="D19" s="11">
        <v>27743.9272863</v>
      </c>
      <c r="E19" s="12">
        <v>-51.67081700291937</v>
      </c>
      <c r="F19" s="12"/>
      <c r="G19" s="11">
        <v>83424.01803</v>
      </c>
      <c r="H19" s="11">
        <v>80155.51029000002</v>
      </c>
      <c r="I19" s="11">
        <v>59864.969410000005</v>
      </c>
      <c r="J19" s="12">
        <v>-25.313968817102534</v>
      </c>
      <c r="L19" s="202"/>
    </row>
    <row r="20" spans="1:12" ht="11.25" customHeight="1">
      <c r="A20" s="10" t="s">
        <v>108</v>
      </c>
      <c r="B20" s="11">
        <v>33735.94603</v>
      </c>
      <c r="C20" s="11">
        <v>30303.0418302</v>
      </c>
      <c r="D20" s="11">
        <v>20519.757900000004</v>
      </c>
      <c r="E20" s="12">
        <v>-32.284824688622436</v>
      </c>
      <c r="F20" s="12"/>
      <c r="G20" s="11">
        <v>44148.10518</v>
      </c>
      <c r="H20" s="11">
        <v>42173.67806999999</v>
      </c>
      <c r="I20" s="11">
        <v>41205.03695</v>
      </c>
      <c r="J20" s="12">
        <v>-2.2967907100543385</v>
      </c>
      <c r="L20" s="202"/>
    </row>
    <row r="21" spans="1:12" ht="11.25" customHeight="1">
      <c r="A21" s="10" t="s">
        <v>192</v>
      </c>
      <c r="B21" s="11">
        <v>39461.0189597</v>
      </c>
      <c r="C21" s="11">
        <v>33832.8406911</v>
      </c>
      <c r="D21" s="11">
        <v>43114.0206003</v>
      </c>
      <c r="E21" s="12">
        <v>27.432458284951196</v>
      </c>
      <c r="F21" s="12"/>
      <c r="G21" s="11">
        <v>31181.846250000006</v>
      </c>
      <c r="H21" s="11">
        <v>44454.32287</v>
      </c>
      <c r="I21" s="11">
        <v>58961.87426999999</v>
      </c>
      <c r="J21" s="12">
        <v>32.63473710402732</v>
      </c>
      <c r="L21" s="202"/>
    </row>
    <row r="22" spans="1:12" ht="11.25" customHeight="1">
      <c r="A22" s="10" t="s">
        <v>407</v>
      </c>
      <c r="B22" s="11">
        <v>57168.812690000006</v>
      </c>
      <c r="C22" s="11">
        <v>63790.66764880001</v>
      </c>
      <c r="D22" s="11">
        <v>55995.47193960001</v>
      </c>
      <c r="E22" s="12">
        <v>-12.219962569002277</v>
      </c>
      <c r="F22" s="12"/>
      <c r="G22" s="11">
        <v>72886.50637999999</v>
      </c>
      <c r="H22" s="11">
        <v>88878.67242</v>
      </c>
      <c r="I22" s="11">
        <v>75322.61659</v>
      </c>
      <c r="J22" s="12">
        <v>-15.252315837865211</v>
      </c>
      <c r="L22" s="202"/>
    </row>
    <row r="23" spans="1:12" ht="11.25" customHeight="1">
      <c r="A23" s="10" t="s">
        <v>109</v>
      </c>
      <c r="B23" s="11">
        <v>63508.23500130001</v>
      </c>
      <c r="C23" s="11">
        <v>53867.3548006</v>
      </c>
      <c r="D23" s="11">
        <v>85244.14653479995</v>
      </c>
      <c r="E23" s="12">
        <v>58.24825044843388</v>
      </c>
      <c r="F23" s="12"/>
      <c r="G23" s="11">
        <v>366996.62907000026</v>
      </c>
      <c r="H23" s="11">
        <v>389174.5305899998</v>
      </c>
      <c r="I23" s="11">
        <v>535532.08621</v>
      </c>
      <c r="J23" s="12">
        <v>37.60717727291092</v>
      </c>
      <c r="L23" s="202"/>
    </row>
    <row r="24" spans="1:12" ht="11.25" customHeight="1">
      <c r="A24" s="10" t="s">
        <v>112</v>
      </c>
      <c r="B24" s="11">
        <v>68875.62907980001</v>
      </c>
      <c r="C24" s="11">
        <v>69978.65237</v>
      </c>
      <c r="D24" s="11">
        <v>57445.3254908</v>
      </c>
      <c r="E24" s="12">
        <v>-17.9102146936643</v>
      </c>
      <c r="F24" s="12"/>
      <c r="G24" s="11">
        <v>51897.52346999999</v>
      </c>
      <c r="H24" s="11">
        <v>55379.87362999998</v>
      </c>
      <c r="I24" s="11">
        <v>51594.34900999999</v>
      </c>
      <c r="J24" s="12">
        <v>-6.835560234917764</v>
      </c>
      <c r="L24" s="202"/>
    </row>
    <row r="25" spans="1:12" ht="11.25" customHeight="1">
      <c r="A25" s="10" t="s">
        <v>0</v>
      </c>
      <c r="B25" s="11">
        <v>13307.7921792</v>
      </c>
      <c r="C25" s="11">
        <v>11748.168850000005</v>
      </c>
      <c r="D25" s="11">
        <v>10139.483809999998</v>
      </c>
      <c r="E25" s="12">
        <v>-13.693070473702008</v>
      </c>
      <c r="F25" s="12"/>
      <c r="G25" s="11">
        <v>28256.845109999995</v>
      </c>
      <c r="H25" s="11">
        <v>26593.70029999999</v>
      </c>
      <c r="I25" s="11">
        <v>24247.098699999995</v>
      </c>
      <c r="J25" s="12">
        <v>-8.823900297921298</v>
      </c>
      <c r="L25" s="202"/>
    </row>
    <row r="26" spans="1:12" ht="11.25" customHeight="1">
      <c r="A26" s="9"/>
      <c r="B26" s="11"/>
      <c r="C26" s="11"/>
      <c r="D26" s="11"/>
      <c r="E26" s="12"/>
      <c r="F26" s="12"/>
      <c r="G26" s="11"/>
      <c r="H26" s="11"/>
      <c r="I26" s="11"/>
      <c r="J26" s="12"/>
      <c r="L26" s="202"/>
    </row>
    <row r="27" spans="1:14" s="20" customFormat="1" ht="11.25" customHeight="1">
      <c r="A27" s="99" t="s">
        <v>195</v>
      </c>
      <c r="B27" s="18">
        <v>39588.2162792</v>
      </c>
      <c r="C27" s="18">
        <v>49301.102360000004</v>
      </c>
      <c r="D27" s="18">
        <v>52746.62109</v>
      </c>
      <c r="E27" s="16">
        <v>6.988725535669744</v>
      </c>
      <c r="F27" s="16"/>
      <c r="G27" s="18">
        <v>275770.90899</v>
      </c>
      <c r="H27" s="18">
        <v>340718.79412999994</v>
      </c>
      <c r="I27" s="18">
        <v>404524.34139</v>
      </c>
      <c r="J27" s="16">
        <v>18.7267472059834</v>
      </c>
      <c r="L27" s="201"/>
      <c r="M27" s="199"/>
      <c r="N27" s="199"/>
    </row>
    <row r="28" spans="1:12" ht="11.25" customHeight="1">
      <c r="A28" s="10" t="s">
        <v>387</v>
      </c>
      <c r="B28" s="11">
        <v>285.3</v>
      </c>
      <c r="C28" s="11">
        <v>219.516</v>
      </c>
      <c r="D28" s="11">
        <v>68.475</v>
      </c>
      <c r="E28" s="12">
        <v>-68.80637402285026</v>
      </c>
      <c r="F28" s="12"/>
      <c r="G28" s="11">
        <v>1222.77554</v>
      </c>
      <c r="H28" s="11">
        <v>1130.70945</v>
      </c>
      <c r="I28" s="11">
        <v>448.49425</v>
      </c>
      <c r="J28" s="12">
        <v>-60.33514622169294</v>
      </c>
      <c r="L28" s="240"/>
    </row>
    <row r="29" spans="1:12" ht="11.25" customHeight="1">
      <c r="A29" s="10" t="s">
        <v>193</v>
      </c>
      <c r="B29" s="11">
        <v>8127.01428</v>
      </c>
      <c r="C29" s="11">
        <v>7211.02624</v>
      </c>
      <c r="D29" s="11">
        <v>3969.4894</v>
      </c>
      <c r="E29" s="12">
        <v>-44.952503736832895</v>
      </c>
      <c r="F29" s="12"/>
      <c r="G29" s="11">
        <v>52182.381530000006</v>
      </c>
      <c r="H29" s="11">
        <v>60411.837920000005</v>
      </c>
      <c r="I29" s="11">
        <v>43270.579789999996</v>
      </c>
      <c r="J29" s="12">
        <v>-28.374005360835426</v>
      </c>
      <c r="L29" s="240"/>
    </row>
    <row r="30" spans="1:12" ht="11.25" customHeight="1">
      <c r="A30" s="10" t="s">
        <v>194</v>
      </c>
      <c r="B30" s="11">
        <v>5988.128</v>
      </c>
      <c r="C30" s="11">
        <v>9036.932</v>
      </c>
      <c r="D30" s="11">
        <v>10689.606</v>
      </c>
      <c r="E30" s="12">
        <v>18.28799862608237</v>
      </c>
      <c r="F30" s="12"/>
      <c r="G30" s="11">
        <v>21787.49482</v>
      </c>
      <c r="H30" s="11">
        <v>29826.54485</v>
      </c>
      <c r="I30" s="11">
        <v>35712.35298999999</v>
      </c>
      <c r="J30" s="12">
        <v>19.733456119708734</v>
      </c>
      <c r="L30" s="240"/>
    </row>
    <row r="31" spans="1:19" ht="11.25" customHeight="1">
      <c r="A31" s="10" t="s">
        <v>408</v>
      </c>
      <c r="B31" s="11">
        <v>106.67334</v>
      </c>
      <c r="C31" s="11">
        <v>57.4</v>
      </c>
      <c r="D31" s="11">
        <v>83.2</v>
      </c>
      <c r="E31" s="12">
        <v>44.94773519163763</v>
      </c>
      <c r="F31" s="12"/>
      <c r="G31" s="11">
        <v>913.72492</v>
      </c>
      <c r="H31" s="11">
        <v>569.75091</v>
      </c>
      <c r="I31" s="11">
        <v>663.3145</v>
      </c>
      <c r="J31" s="12">
        <v>16.42184125690997</v>
      </c>
      <c r="L31" s="240"/>
      <c r="M31" s="262"/>
      <c r="N31" s="203"/>
      <c r="O31" s="13"/>
      <c r="P31" s="13"/>
      <c r="Q31" s="13"/>
      <c r="R31" s="13"/>
      <c r="S31" s="13"/>
    </row>
    <row r="32" spans="1:19" ht="11.25" customHeight="1">
      <c r="A32" s="10" t="s">
        <v>452</v>
      </c>
      <c r="B32" s="11">
        <v>865.54</v>
      </c>
      <c r="C32" s="11">
        <v>1094.6645</v>
      </c>
      <c r="D32" s="11">
        <v>1875.00886</v>
      </c>
      <c r="E32" s="12">
        <v>71.28616667481222</v>
      </c>
      <c r="F32" s="12"/>
      <c r="G32" s="11">
        <v>1157.74525</v>
      </c>
      <c r="H32" s="11">
        <v>1666.6166</v>
      </c>
      <c r="I32" s="11">
        <v>2814.56283</v>
      </c>
      <c r="J32" s="12">
        <v>68.87884292044131</v>
      </c>
      <c r="L32" s="240"/>
      <c r="N32" s="203"/>
      <c r="O32" s="13"/>
      <c r="P32" s="13"/>
      <c r="Q32" s="13"/>
      <c r="R32" s="13"/>
      <c r="S32" s="13"/>
    </row>
    <row r="33" spans="1:12" ht="11.25" customHeight="1">
      <c r="A33" s="10" t="s">
        <v>431</v>
      </c>
      <c r="B33" s="11">
        <v>6.807600000000001</v>
      </c>
      <c r="C33" s="11">
        <v>0.586</v>
      </c>
      <c r="D33" s="11">
        <v>1.104</v>
      </c>
      <c r="E33" s="12">
        <v>88.39590443686009</v>
      </c>
      <c r="F33" s="12"/>
      <c r="G33" s="11">
        <v>40.35808</v>
      </c>
      <c r="H33" s="11">
        <v>9.2883</v>
      </c>
      <c r="I33" s="11">
        <v>6.34205</v>
      </c>
      <c r="J33" s="12">
        <v>-31.720013350128653</v>
      </c>
      <c r="L33" s="240"/>
    </row>
    <row r="34" spans="1:12" ht="11.25" customHeight="1">
      <c r="A34" s="10" t="s">
        <v>110</v>
      </c>
      <c r="B34" s="11">
        <v>13120.19037</v>
      </c>
      <c r="C34" s="11">
        <v>17631.908620000002</v>
      </c>
      <c r="D34" s="11">
        <v>20105.45603</v>
      </c>
      <c r="E34" s="12">
        <v>14.02881255404327</v>
      </c>
      <c r="F34" s="12"/>
      <c r="G34" s="11">
        <v>57090.512780000005</v>
      </c>
      <c r="H34" s="11">
        <v>81541.97695000001</v>
      </c>
      <c r="I34" s="11">
        <v>110108.01778000001</v>
      </c>
      <c r="J34" s="12">
        <v>35.03231329247285</v>
      </c>
      <c r="L34" s="240"/>
    </row>
    <row r="35" spans="1:12" ht="11.25" customHeight="1">
      <c r="A35" s="10" t="s">
        <v>409</v>
      </c>
      <c r="B35" s="11">
        <v>10958.580569200001</v>
      </c>
      <c r="C35" s="11">
        <v>14028.115</v>
      </c>
      <c r="D35" s="11">
        <v>15951.6118</v>
      </c>
      <c r="E35" s="12">
        <v>13.711726771558403</v>
      </c>
      <c r="F35" s="12"/>
      <c r="G35" s="11">
        <v>140734.89250000002</v>
      </c>
      <c r="H35" s="11">
        <v>165393.03402999995</v>
      </c>
      <c r="I35" s="11">
        <v>211483.37370000008</v>
      </c>
      <c r="J35" s="12">
        <v>27.867158940708464</v>
      </c>
      <c r="L35" s="240"/>
    </row>
    <row r="36" spans="1:12" ht="11.25" customHeight="1">
      <c r="A36" s="10" t="s">
        <v>404</v>
      </c>
      <c r="B36" s="11">
        <v>0.98212</v>
      </c>
      <c r="C36" s="11">
        <v>20.014</v>
      </c>
      <c r="D36" s="11">
        <v>2.268</v>
      </c>
      <c r="E36" s="12">
        <v>-88.6679324472869</v>
      </c>
      <c r="F36" s="12"/>
      <c r="G36" s="11">
        <v>15.559099999999999</v>
      </c>
      <c r="H36" s="11">
        <v>160.75512</v>
      </c>
      <c r="I36" s="11">
        <v>13.608</v>
      </c>
      <c r="J36" s="12">
        <v>-91.53495079970081</v>
      </c>
      <c r="L36" s="240"/>
    </row>
    <row r="37" spans="1:12" ht="11.25" customHeight="1">
      <c r="A37" s="10" t="s">
        <v>271</v>
      </c>
      <c r="B37" s="11">
        <v>129</v>
      </c>
      <c r="C37" s="11">
        <v>0.94</v>
      </c>
      <c r="D37" s="11">
        <v>0.402</v>
      </c>
      <c r="E37" s="12">
        <v>-57.234042553191486</v>
      </c>
      <c r="F37" s="12"/>
      <c r="G37" s="11">
        <v>625.46447</v>
      </c>
      <c r="H37" s="11">
        <v>8.28</v>
      </c>
      <c r="I37" s="11">
        <v>3.6955</v>
      </c>
      <c r="J37" s="12">
        <v>-55.3683574879227</v>
      </c>
      <c r="L37" s="240"/>
    </row>
    <row r="38" spans="2:12" ht="11.25" customHeight="1">
      <c r="B38" s="11"/>
      <c r="C38" s="11"/>
      <c r="D38" s="11"/>
      <c r="E38" s="12"/>
      <c r="F38" s="12"/>
      <c r="G38" s="11"/>
      <c r="H38" s="11"/>
      <c r="I38" s="11"/>
      <c r="J38" s="12"/>
      <c r="L38" s="202"/>
    </row>
    <row r="39" spans="1:12" ht="11.25">
      <c r="A39" s="94"/>
      <c r="B39" s="100"/>
      <c r="C39" s="100"/>
      <c r="D39" s="100"/>
      <c r="E39" s="100"/>
      <c r="F39" s="100"/>
      <c r="G39" s="100"/>
      <c r="H39" s="100"/>
      <c r="I39" s="100"/>
      <c r="J39" s="100"/>
      <c r="L39" s="202"/>
    </row>
    <row r="40" spans="1:12" ht="11.25">
      <c r="A40" s="9" t="s">
        <v>332</v>
      </c>
      <c r="B40" s="9"/>
      <c r="C40" s="9"/>
      <c r="D40" s="9"/>
      <c r="E40" s="9"/>
      <c r="F40" s="9"/>
      <c r="G40" s="9"/>
      <c r="H40" s="9"/>
      <c r="I40" s="9"/>
      <c r="J40" s="9"/>
      <c r="L40" s="202"/>
    </row>
    <row r="41" spans="1:12" ht="11.25" customHeight="1">
      <c r="A41" s="9"/>
      <c r="B41" s="11"/>
      <c r="C41" s="11"/>
      <c r="D41" s="11"/>
      <c r="E41" s="12"/>
      <c r="F41" s="12"/>
      <c r="G41" s="11"/>
      <c r="H41" s="11"/>
      <c r="I41" s="11"/>
      <c r="J41" s="12"/>
      <c r="L41" s="202"/>
    </row>
    <row r="42" spans="1:15" ht="19.5" customHeight="1">
      <c r="A42" s="340" t="s">
        <v>293</v>
      </c>
      <c r="B42" s="340"/>
      <c r="C42" s="340"/>
      <c r="D42" s="340"/>
      <c r="E42" s="340"/>
      <c r="F42" s="340"/>
      <c r="G42" s="340"/>
      <c r="H42" s="340"/>
      <c r="I42" s="340"/>
      <c r="J42" s="340"/>
      <c r="K42" s="93"/>
      <c r="L42" s="197"/>
      <c r="M42" s="197"/>
      <c r="N42" s="197"/>
      <c r="O42" s="93"/>
    </row>
    <row r="43" spans="1:15" ht="19.5" customHeight="1">
      <c r="A43" s="341" t="s">
        <v>170</v>
      </c>
      <c r="B43" s="341"/>
      <c r="C43" s="341"/>
      <c r="D43" s="341"/>
      <c r="E43" s="341"/>
      <c r="F43" s="341"/>
      <c r="G43" s="341"/>
      <c r="H43" s="341"/>
      <c r="I43" s="341"/>
      <c r="J43" s="341"/>
      <c r="K43" s="95"/>
      <c r="L43" s="95"/>
      <c r="M43" s="95"/>
      <c r="N43" s="95"/>
      <c r="O43" s="95"/>
    </row>
    <row r="44" spans="1:15" s="20" customFormat="1" ht="11.25">
      <c r="A44" s="17"/>
      <c r="B44" s="342" t="s">
        <v>116</v>
      </c>
      <c r="C44" s="342"/>
      <c r="D44" s="342"/>
      <c r="E44" s="342"/>
      <c r="F44" s="141"/>
      <c r="G44" s="342" t="s">
        <v>117</v>
      </c>
      <c r="H44" s="342"/>
      <c r="I44" s="342"/>
      <c r="J44" s="342"/>
      <c r="K44" s="105"/>
      <c r="L44" s="198"/>
      <c r="M44" s="198"/>
      <c r="N44" s="198"/>
      <c r="O44" s="105"/>
    </row>
    <row r="45" spans="1:15" s="20" customFormat="1" ht="11.25">
      <c r="A45" s="17" t="s">
        <v>298</v>
      </c>
      <c r="B45" s="142">
        <v>2012</v>
      </c>
      <c r="C45" s="343" t="s">
        <v>498</v>
      </c>
      <c r="D45" s="343"/>
      <c r="E45" s="343"/>
      <c r="F45" s="141"/>
      <c r="G45" s="142">
        <v>2012</v>
      </c>
      <c r="H45" s="343" t="s">
        <v>498</v>
      </c>
      <c r="I45" s="343"/>
      <c r="J45" s="343"/>
      <c r="K45" s="105"/>
      <c r="L45" s="198"/>
      <c r="M45" s="198"/>
      <c r="N45" s="198"/>
      <c r="O45" s="105"/>
    </row>
    <row r="46" spans="1:14" s="20" customFormat="1" ht="11.25">
      <c r="A46" s="143"/>
      <c r="B46" s="143"/>
      <c r="C46" s="144">
        <v>2013</v>
      </c>
      <c r="D46" s="144">
        <v>2014</v>
      </c>
      <c r="E46" s="145" t="s">
        <v>496</v>
      </c>
      <c r="F46" s="146"/>
      <c r="G46" s="143"/>
      <c r="H46" s="144">
        <v>2013</v>
      </c>
      <c r="I46" s="144">
        <v>2014</v>
      </c>
      <c r="J46" s="145" t="s">
        <v>496</v>
      </c>
      <c r="L46" s="199"/>
      <c r="M46" s="199"/>
      <c r="N46" s="199"/>
    </row>
    <row r="47" spans="1:14" s="20" customFormat="1" ht="11.25" customHeight="1">
      <c r="A47" s="17" t="s">
        <v>295</v>
      </c>
      <c r="B47" s="18">
        <v>616226.1248674002</v>
      </c>
      <c r="C47" s="18">
        <v>593264.2765154999</v>
      </c>
      <c r="D47" s="18">
        <v>599028.8512778999</v>
      </c>
      <c r="E47" s="16">
        <v>0.9716706349247772</v>
      </c>
      <c r="F47" s="16"/>
      <c r="G47" s="18">
        <v>1211486.7231599998</v>
      </c>
      <c r="H47" s="18">
        <v>1270357.3599099999</v>
      </c>
      <c r="I47" s="18">
        <v>1368671.2484399998</v>
      </c>
      <c r="J47" s="16">
        <v>7.739073400335556</v>
      </c>
      <c r="K47" s="19"/>
      <c r="L47" s="201"/>
      <c r="M47" s="199"/>
      <c r="N47" s="199"/>
    </row>
    <row r="48" spans="1:12" ht="11.25" customHeight="1">
      <c r="A48" s="9"/>
      <c r="B48" s="11"/>
      <c r="C48" s="11"/>
      <c r="D48" s="11"/>
      <c r="E48" s="12"/>
      <c r="F48" s="12"/>
      <c r="G48" s="11"/>
      <c r="H48" s="11"/>
      <c r="I48" s="11"/>
      <c r="J48" s="12"/>
      <c r="L48" s="202"/>
    </row>
    <row r="49" spans="1:14" s="20" customFormat="1" ht="11.25" customHeight="1">
      <c r="A49" s="17" t="s">
        <v>374</v>
      </c>
      <c r="B49" s="18">
        <v>183003.6651067</v>
      </c>
      <c r="C49" s="18">
        <v>173750.2827718</v>
      </c>
      <c r="D49" s="18">
        <v>179358.32100219998</v>
      </c>
      <c r="E49" s="16">
        <v>3.2276426495175627</v>
      </c>
      <c r="F49" s="16"/>
      <c r="G49" s="18">
        <v>220416.97535999998</v>
      </c>
      <c r="H49" s="18">
        <v>210665.15717000002</v>
      </c>
      <c r="I49" s="18">
        <v>226244.5692</v>
      </c>
      <c r="J49" s="16">
        <v>7.3953435106631815</v>
      </c>
      <c r="L49" s="201"/>
      <c r="M49" s="199"/>
      <c r="N49" s="199"/>
    </row>
    <row r="50" spans="1:12" ht="11.25" customHeight="1">
      <c r="A50" s="9" t="s">
        <v>372</v>
      </c>
      <c r="B50" s="11">
        <v>1874.1752</v>
      </c>
      <c r="C50" s="11">
        <v>1139.2095</v>
      </c>
      <c r="D50" s="11">
        <v>699.4867800000001</v>
      </c>
      <c r="E50" s="12">
        <v>-38.59893373431312</v>
      </c>
      <c r="F50" s="12"/>
      <c r="G50" s="11">
        <v>2371.8760199999997</v>
      </c>
      <c r="H50" s="11">
        <v>1437.3089800000002</v>
      </c>
      <c r="I50" s="11">
        <v>1151.6951999999999</v>
      </c>
      <c r="J50" s="12">
        <v>-19.871425279761368</v>
      </c>
      <c r="L50" s="202"/>
    </row>
    <row r="51" spans="1:17" ht="11.25" customHeight="1">
      <c r="A51" s="9" t="s">
        <v>373</v>
      </c>
      <c r="B51" s="11">
        <v>49019.9943827</v>
      </c>
      <c r="C51" s="11">
        <v>43654.487941800006</v>
      </c>
      <c r="D51" s="11">
        <v>32664.0752216</v>
      </c>
      <c r="E51" s="12">
        <v>-25.175905704935502</v>
      </c>
      <c r="F51" s="12"/>
      <c r="G51" s="11">
        <v>63108.65841999997</v>
      </c>
      <c r="H51" s="11">
        <v>60050.32538</v>
      </c>
      <c r="I51" s="11">
        <v>59178.61497000001</v>
      </c>
      <c r="J51" s="12">
        <v>-1.4516331168628653</v>
      </c>
      <c r="L51" s="202"/>
      <c r="M51" s="202"/>
      <c r="N51" s="202"/>
      <c r="O51" s="13"/>
      <c r="P51" s="13"/>
      <c r="Q51" s="13"/>
    </row>
    <row r="52" spans="1:17" ht="11.25" customHeight="1">
      <c r="A52" s="9" t="s">
        <v>233</v>
      </c>
      <c r="B52" s="11">
        <v>34499.080069999996</v>
      </c>
      <c r="C52" s="11">
        <v>35733.52795</v>
      </c>
      <c r="D52" s="11">
        <v>40043.052777900004</v>
      </c>
      <c r="E52" s="12">
        <v>12.060171707451019</v>
      </c>
      <c r="F52" s="12"/>
      <c r="G52" s="11">
        <v>38755.81070000001</v>
      </c>
      <c r="H52" s="11">
        <v>37213.469789999996</v>
      </c>
      <c r="I52" s="11">
        <v>41998.13588</v>
      </c>
      <c r="J52" s="12">
        <v>12.857350085870635</v>
      </c>
      <c r="L52" s="202"/>
      <c r="M52" s="202"/>
      <c r="N52" s="202"/>
      <c r="O52" s="13"/>
      <c r="P52" s="13"/>
      <c r="Q52" s="13"/>
    </row>
    <row r="53" spans="1:12" ht="11.25" customHeight="1">
      <c r="A53" s="9" t="s">
        <v>166</v>
      </c>
      <c r="B53" s="11">
        <v>97610.415454</v>
      </c>
      <c r="C53" s="11">
        <v>93223.05738000001</v>
      </c>
      <c r="D53" s="11">
        <v>105951.70622269998</v>
      </c>
      <c r="E53" s="12">
        <v>13.653970595294766</v>
      </c>
      <c r="F53" s="12"/>
      <c r="G53" s="11">
        <v>116180.63022</v>
      </c>
      <c r="H53" s="11">
        <v>111964.05302</v>
      </c>
      <c r="I53" s="11">
        <v>123916.12314999998</v>
      </c>
      <c r="J53" s="12">
        <v>10.6749173575067</v>
      </c>
      <c r="L53" s="202"/>
    </row>
    <row r="54" spans="1:12" ht="11.25" customHeight="1">
      <c r="A54" s="9"/>
      <c r="B54" s="11"/>
      <c r="C54" s="11"/>
      <c r="D54" s="11"/>
      <c r="E54" s="12"/>
      <c r="F54" s="12"/>
      <c r="G54" s="11"/>
      <c r="H54" s="11"/>
      <c r="I54" s="11"/>
      <c r="J54" s="12"/>
      <c r="L54" s="202"/>
    </row>
    <row r="55" spans="1:14" s="20" customFormat="1" ht="11.25" customHeight="1">
      <c r="A55" s="17" t="s">
        <v>121</v>
      </c>
      <c r="B55" s="18">
        <v>73880.56924499998</v>
      </c>
      <c r="C55" s="18">
        <v>77178.1311562</v>
      </c>
      <c r="D55" s="18">
        <v>59885.6318962</v>
      </c>
      <c r="E55" s="16">
        <v>-22.40595749202828</v>
      </c>
      <c r="F55" s="16"/>
      <c r="G55" s="18">
        <v>135757.89950999996</v>
      </c>
      <c r="H55" s="18">
        <v>143055.56678</v>
      </c>
      <c r="I55" s="18">
        <v>131860.13368</v>
      </c>
      <c r="J55" s="16">
        <v>-7.825933203436293</v>
      </c>
      <c r="L55" s="201"/>
      <c r="M55" s="199"/>
      <c r="N55" s="199"/>
    </row>
    <row r="56" spans="1:12" ht="11.25" customHeight="1">
      <c r="A56" s="9" t="s">
        <v>375</v>
      </c>
      <c r="B56" s="11">
        <v>2389.5831100000005</v>
      </c>
      <c r="C56" s="11">
        <v>1095.96657</v>
      </c>
      <c r="D56" s="11">
        <v>2204.78915</v>
      </c>
      <c r="E56" s="12">
        <v>101.17302939267572</v>
      </c>
      <c r="F56" s="12"/>
      <c r="G56" s="11">
        <v>6273.479550000001</v>
      </c>
      <c r="H56" s="11">
        <v>4241.94727</v>
      </c>
      <c r="I56" s="11">
        <v>5657.516930000002</v>
      </c>
      <c r="J56" s="12">
        <v>33.37075097588382</v>
      </c>
      <c r="L56" s="202"/>
    </row>
    <row r="57" spans="1:12" ht="11.25" customHeight="1">
      <c r="A57" s="9" t="s">
        <v>109</v>
      </c>
      <c r="B57" s="11">
        <v>6003.681079999999</v>
      </c>
      <c r="C57" s="11">
        <v>4725.3390500000005</v>
      </c>
      <c r="D57" s="11">
        <v>5063.8697600000005</v>
      </c>
      <c r="E57" s="12">
        <v>7.164157035461827</v>
      </c>
      <c r="F57" s="12"/>
      <c r="G57" s="11">
        <v>17573.93578</v>
      </c>
      <c r="H57" s="11">
        <v>15032.298900000002</v>
      </c>
      <c r="I57" s="11">
        <v>16370.277109999999</v>
      </c>
      <c r="J57" s="12">
        <v>8.900689235230658</v>
      </c>
      <c r="L57" s="202"/>
    </row>
    <row r="58" spans="1:12" ht="11.25" customHeight="1">
      <c r="A58" s="9" t="s">
        <v>372</v>
      </c>
      <c r="B58" s="11">
        <v>36.14492</v>
      </c>
      <c r="C58" s="11">
        <v>73.1418</v>
      </c>
      <c r="D58" s="11">
        <v>44.32396</v>
      </c>
      <c r="E58" s="12">
        <v>-39.399960077548</v>
      </c>
      <c r="F58" s="12"/>
      <c r="G58" s="11">
        <v>58.001870000000004</v>
      </c>
      <c r="H58" s="11">
        <v>105.19014</v>
      </c>
      <c r="I58" s="11">
        <v>71.55082</v>
      </c>
      <c r="J58" s="12">
        <v>-31.97953724560115</v>
      </c>
      <c r="L58" s="202"/>
    </row>
    <row r="59" spans="1:12" ht="11.25" customHeight="1">
      <c r="A59" s="9" t="s">
        <v>373</v>
      </c>
      <c r="B59" s="11">
        <v>59057.78646399999</v>
      </c>
      <c r="C59" s="11">
        <v>64810.045781999994</v>
      </c>
      <c r="D59" s="11">
        <v>47296.792608200005</v>
      </c>
      <c r="E59" s="12">
        <v>-27.022436047505508</v>
      </c>
      <c r="F59" s="12"/>
      <c r="G59" s="11">
        <v>86984.59496999999</v>
      </c>
      <c r="H59" s="11">
        <v>99356.81455000001</v>
      </c>
      <c r="I59" s="11">
        <v>84695.29653</v>
      </c>
      <c r="J59" s="12">
        <v>-14.756429225719387</v>
      </c>
      <c r="L59" s="202"/>
    </row>
    <row r="60" spans="1:12" ht="11.25" customHeight="1">
      <c r="A60" s="9" t="s">
        <v>410</v>
      </c>
      <c r="B60" s="11">
        <v>4769.1499</v>
      </c>
      <c r="C60" s="11">
        <v>4342.433819999999</v>
      </c>
      <c r="D60" s="11">
        <v>3540.6030862000002</v>
      </c>
      <c r="E60" s="12">
        <v>-18.465007574945588</v>
      </c>
      <c r="F60" s="12"/>
      <c r="G60" s="11">
        <v>13685.15742</v>
      </c>
      <c r="H60" s="11">
        <v>10376.232909999997</v>
      </c>
      <c r="I60" s="11">
        <v>10679.878820000004</v>
      </c>
      <c r="J60" s="12">
        <v>2.9263598131781663</v>
      </c>
      <c r="L60" s="202"/>
    </row>
    <row r="61" spans="1:12" ht="11.25" customHeight="1">
      <c r="A61" s="9" t="s">
        <v>411</v>
      </c>
      <c r="B61" s="11">
        <v>1352.0167329999997</v>
      </c>
      <c r="C61" s="11">
        <v>1407.0421202000002</v>
      </c>
      <c r="D61" s="11">
        <v>1169.4333003999998</v>
      </c>
      <c r="E61" s="12">
        <v>-16.88711491921977</v>
      </c>
      <c r="F61" s="12"/>
      <c r="G61" s="11">
        <v>10480.413980000001</v>
      </c>
      <c r="H61" s="11">
        <v>12154.651109999999</v>
      </c>
      <c r="I61" s="11">
        <v>13194.06186</v>
      </c>
      <c r="J61" s="12">
        <v>8.551547391967887</v>
      </c>
      <c r="L61" s="202"/>
    </row>
    <row r="62" spans="1:12" ht="11.25" customHeight="1">
      <c r="A62" s="9" t="s">
        <v>239</v>
      </c>
      <c r="B62" s="11">
        <v>0</v>
      </c>
      <c r="C62" s="11">
        <v>0</v>
      </c>
      <c r="D62" s="11">
        <v>0</v>
      </c>
      <c r="E62" s="12" t="s">
        <v>506</v>
      </c>
      <c r="F62" s="12"/>
      <c r="G62" s="11">
        <v>0</v>
      </c>
      <c r="H62" s="11">
        <v>0</v>
      </c>
      <c r="I62" s="11">
        <v>0</v>
      </c>
      <c r="J62" s="12" t="s">
        <v>506</v>
      </c>
      <c r="L62" s="202"/>
    </row>
    <row r="63" spans="1:12" ht="11.25" customHeight="1">
      <c r="A63" s="9" t="s">
        <v>376</v>
      </c>
      <c r="B63" s="11">
        <v>84.55601</v>
      </c>
      <c r="C63" s="11">
        <v>475.11141</v>
      </c>
      <c r="D63" s="11">
        <v>284.1324008</v>
      </c>
      <c r="E63" s="12">
        <v>-40.196679174680305</v>
      </c>
      <c r="F63" s="12"/>
      <c r="G63" s="11">
        <v>193.43793</v>
      </c>
      <c r="H63" s="11">
        <v>953.2905</v>
      </c>
      <c r="I63" s="11">
        <v>500.29628999999994</v>
      </c>
      <c r="J63" s="12">
        <v>-47.5190102072768</v>
      </c>
      <c r="L63" s="202"/>
    </row>
    <row r="64" spans="1:12" ht="11.25" customHeight="1">
      <c r="A64" s="9" t="s">
        <v>240</v>
      </c>
      <c r="B64" s="11">
        <v>187.651028</v>
      </c>
      <c r="C64" s="11">
        <v>249.050604</v>
      </c>
      <c r="D64" s="11">
        <v>281.68763060000003</v>
      </c>
      <c r="E64" s="12">
        <v>13.104576369547786</v>
      </c>
      <c r="F64" s="12"/>
      <c r="G64" s="11">
        <v>508.87801</v>
      </c>
      <c r="H64" s="11">
        <v>835.1414000000002</v>
      </c>
      <c r="I64" s="11">
        <v>691.2553199999999</v>
      </c>
      <c r="J64" s="12">
        <v>-17.22894829546233</v>
      </c>
      <c r="L64" s="202"/>
    </row>
    <row r="65" spans="1:12" ht="11.25" customHeight="1">
      <c r="A65" s="9"/>
      <c r="B65" s="11"/>
      <c r="C65" s="11"/>
      <c r="D65" s="11"/>
      <c r="E65" s="12"/>
      <c r="F65" s="12"/>
      <c r="G65" s="11"/>
      <c r="H65" s="11"/>
      <c r="I65" s="11"/>
      <c r="J65" s="12"/>
      <c r="L65" s="202"/>
    </row>
    <row r="66" spans="1:14" s="20" customFormat="1" ht="11.25" customHeight="1">
      <c r="A66" s="17" t="s">
        <v>248</v>
      </c>
      <c r="B66" s="18">
        <v>86825.19236000002</v>
      </c>
      <c r="C66" s="18">
        <v>86023.8175065</v>
      </c>
      <c r="D66" s="18">
        <v>85232.5399</v>
      </c>
      <c r="E66" s="16">
        <v>-0.9198354937459072</v>
      </c>
      <c r="F66" s="16"/>
      <c r="G66" s="18">
        <v>201093.19943000004</v>
      </c>
      <c r="H66" s="18">
        <v>237111.90185999998</v>
      </c>
      <c r="I66" s="18">
        <v>262443.84509</v>
      </c>
      <c r="J66" s="16">
        <v>10.683539304137085</v>
      </c>
      <c r="L66" s="201"/>
      <c r="M66" s="199"/>
      <c r="N66" s="199"/>
    </row>
    <row r="67" spans="1:14" s="20" customFormat="1" ht="11.25" customHeight="1">
      <c r="A67" s="9" t="s">
        <v>494</v>
      </c>
      <c r="B67" s="11">
        <v>26346.988784</v>
      </c>
      <c r="C67" s="11">
        <v>33054.6608574</v>
      </c>
      <c r="D67" s="11">
        <v>33133.11827299998</v>
      </c>
      <c r="E67" s="12">
        <v>0.23735658925212988</v>
      </c>
      <c r="F67" s="12"/>
      <c r="G67" s="11">
        <v>91491.90917</v>
      </c>
      <c r="H67" s="11">
        <v>99080.56005000006</v>
      </c>
      <c r="I67" s="11">
        <v>104664.73357000001</v>
      </c>
      <c r="J67" s="12">
        <v>5.635993092067665</v>
      </c>
      <c r="L67" s="201"/>
      <c r="M67" s="199"/>
      <c r="N67" s="199"/>
    </row>
    <row r="68" spans="1:12" ht="11.25" customHeight="1">
      <c r="A68" s="9" t="s">
        <v>234</v>
      </c>
      <c r="B68" s="11">
        <v>36484.74261</v>
      </c>
      <c r="C68" s="11">
        <v>36780.02679</v>
      </c>
      <c r="D68" s="11">
        <v>30481.85859</v>
      </c>
      <c r="E68" s="12">
        <v>-17.123881491332654</v>
      </c>
      <c r="F68" s="12"/>
      <c r="G68" s="11">
        <v>84567.96314</v>
      </c>
      <c r="H68" s="11">
        <v>116165.82749999998</v>
      </c>
      <c r="I68" s="11">
        <v>119969.89443</v>
      </c>
      <c r="J68" s="12">
        <v>3.2746867231673775</v>
      </c>
      <c r="L68" s="202"/>
    </row>
    <row r="69" spans="1:12" ht="11.25" customHeight="1">
      <c r="A69" s="9" t="s">
        <v>235</v>
      </c>
      <c r="B69" s="11">
        <v>14833.851449999998</v>
      </c>
      <c r="C69" s="11">
        <v>15071.051239999999</v>
      </c>
      <c r="D69" s="11">
        <v>16220.85901</v>
      </c>
      <c r="E69" s="12">
        <v>7.629247301265238</v>
      </c>
      <c r="F69" s="12"/>
      <c r="G69" s="11">
        <v>31989.154700000003</v>
      </c>
      <c r="H69" s="11">
        <v>33272.48503</v>
      </c>
      <c r="I69" s="11">
        <v>35972.98818999999</v>
      </c>
      <c r="J69" s="12">
        <v>8.116325418931254</v>
      </c>
      <c r="L69" s="202"/>
    </row>
    <row r="70" spans="1:12" ht="11.25" customHeight="1">
      <c r="A70" s="9" t="s">
        <v>236</v>
      </c>
      <c r="B70" s="11">
        <v>16386.33186</v>
      </c>
      <c r="C70" s="11">
        <v>15158.339919500002</v>
      </c>
      <c r="D70" s="11">
        <v>17162.47509</v>
      </c>
      <c r="E70" s="12">
        <v>13.221336776607288</v>
      </c>
      <c r="F70" s="12"/>
      <c r="G70" s="11">
        <v>42369.786770000006</v>
      </c>
      <c r="H70" s="11">
        <v>43704.07930999999</v>
      </c>
      <c r="I70" s="11">
        <v>47345.772909999985</v>
      </c>
      <c r="J70" s="12">
        <v>8.33261713207338</v>
      </c>
      <c r="L70" s="202"/>
    </row>
    <row r="71" spans="1:12" ht="11.25" customHeight="1">
      <c r="A71" s="9" t="s">
        <v>237</v>
      </c>
      <c r="B71" s="11">
        <v>1970.7794199999998</v>
      </c>
      <c r="C71" s="11">
        <v>2817.566627</v>
      </c>
      <c r="D71" s="11">
        <v>4234.362929999999</v>
      </c>
      <c r="E71" s="12">
        <v>50.28439396687955</v>
      </c>
      <c r="F71" s="12"/>
      <c r="G71" s="11">
        <v>6280.395199999999</v>
      </c>
      <c r="H71" s="11">
        <v>9604.04618</v>
      </c>
      <c r="I71" s="11">
        <v>15378.592939999999</v>
      </c>
      <c r="J71" s="12">
        <v>60.12618694009652</v>
      </c>
      <c r="L71" s="202"/>
    </row>
    <row r="72" spans="1:12" ht="11.25" customHeight="1">
      <c r="A72" s="9" t="s">
        <v>238</v>
      </c>
      <c r="B72" s="11">
        <v>17149.48702</v>
      </c>
      <c r="C72" s="11">
        <v>16196.83293</v>
      </c>
      <c r="D72" s="11">
        <v>17132.984279999997</v>
      </c>
      <c r="E72" s="12">
        <v>5.779841985441749</v>
      </c>
      <c r="F72" s="12"/>
      <c r="G72" s="11">
        <v>35885.89962000001</v>
      </c>
      <c r="H72" s="11">
        <v>34365.46384</v>
      </c>
      <c r="I72" s="11">
        <v>43776.59662000001</v>
      </c>
      <c r="J72" s="12">
        <v>27.385437961252947</v>
      </c>
      <c r="L72" s="202"/>
    </row>
    <row r="73" spans="1:12" ht="11.25" customHeight="1">
      <c r="A73" s="9"/>
      <c r="B73" s="11"/>
      <c r="C73" s="11"/>
      <c r="D73" s="11"/>
      <c r="E73" s="12"/>
      <c r="F73" s="12"/>
      <c r="G73" s="11"/>
      <c r="H73" s="11"/>
      <c r="I73" s="11"/>
      <c r="J73" s="12"/>
      <c r="L73" s="202"/>
    </row>
    <row r="74" spans="1:14" s="20" customFormat="1" ht="11.25" customHeight="1">
      <c r="A74" s="17" t="s">
        <v>1</v>
      </c>
      <c r="B74" s="18">
        <v>162504.37080800004</v>
      </c>
      <c r="C74" s="18">
        <v>141163.84432</v>
      </c>
      <c r="D74" s="18">
        <v>141627.06793019996</v>
      </c>
      <c r="E74" s="16">
        <v>0.3281460719856142</v>
      </c>
      <c r="F74" s="16"/>
      <c r="G74" s="18">
        <v>387013.84673</v>
      </c>
      <c r="H74" s="18">
        <v>404007.4547899999</v>
      </c>
      <c r="I74" s="18">
        <v>472131.20323</v>
      </c>
      <c r="J74" s="16">
        <v>16.862002825024675</v>
      </c>
      <c r="L74" s="201"/>
      <c r="M74" s="199"/>
      <c r="N74" s="199"/>
    </row>
    <row r="75" spans="1:12" ht="11.25" customHeight="1">
      <c r="A75" s="9" t="s">
        <v>241</v>
      </c>
      <c r="B75" s="11">
        <v>76832.34986800002</v>
      </c>
      <c r="C75" s="11">
        <v>62684.09889</v>
      </c>
      <c r="D75" s="11">
        <v>64451.29292999999</v>
      </c>
      <c r="E75" s="12">
        <v>2.819206260109297</v>
      </c>
      <c r="F75" s="12"/>
      <c r="G75" s="11">
        <v>141978.35545</v>
      </c>
      <c r="H75" s="11">
        <v>151032.89276999998</v>
      </c>
      <c r="I75" s="11">
        <v>233279.2034</v>
      </c>
      <c r="J75" s="12">
        <v>54.45589309823299</v>
      </c>
      <c r="L75" s="202"/>
    </row>
    <row r="76" spans="1:12" ht="11.25" customHeight="1">
      <c r="A76" s="9" t="s">
        <v>105</v>
      </c>
      <c r="B76" s="11">
        <v>5850.733749999999</v>
      </c>
      <c r="C76" s="11">
        <v>5410.803980000001</v>
      </c>
      <c r="D76" s="11">
        <v>5997.160230000001</v>
      </c>
      <c r="E76" s="12">
        <v>10.836767551871304</v>
      </c>
      <c r="F76" s="12"/>
      <c r="G76" s="11">
        <v>39339.65815000002</v>
      </c>
      <c r="H76" s="11">
        <v>36455.38348</v>
      </c>
      <c r="I76" s="11">
        <v>37660.47868000001</v>
      </c>
      <c r="J76" s="12">
        <v>3.305671439888002</v>
      </c>
      <c r="L76" s="202"/>
    </row>
    <row r="77" spans="1:12" ht="11.25" customHeight="1">
      <c r="A77" s="9" t="s">
        <v>242</v>
      </c>
      <c r="B77" s="11">
        <v>5705.22618</v>
      </c>
      <c r="C77" s="11">
        <v>5505.65116</v>
      </c>
      <c r="D77" s="11">
        <v>4689.349000000001</v>
      </c>
      <c r="E77" s="12">
        <v>-14.826623341679337</v>
      </c>
      <c r="F77" s="12"/>
      <c r="G77" s="11">
        <v>24211.353819999997</v>
      </c>
      <c r="H77" s="11">
        <v>22401.000149999996</v>
      </c>
      <c r="I77" s="11">
        <v>19619.96263</v>
      </c>
      <c r="J77" s="12">
        <v>-12.414791756518937</v>
      </c>
      <c r="L77" s="202"/>
    </row>
    <row r="78" spans="1:12" ht="11.25" customHeight="1">
      <c r="A78" s="9" t="s">
        <v>243</v>
      </c>
      <c r="B78" s="11">
        <v>73568.20989</v>
      </c>
      <c r="C78" s="11">
        <v>67153.84265</v>
      </c>
      <c r="D78" s="11">
        <v>66000.11368</v>
      </c>
      <c r="E78" s="12">
        <v>-1.718038647487603</v>
      </c>
      <c r="F78" s="12"/>
      <c r="G78" s="11">
        <v>176524.25638999997</v>
      </c>
      <c r="H78" s="11">
        <v>189104.91150999992</v>
      </c>
      <c r="I78" s="11">
        <v>176504.92771</v>
      </c>
      <c r="J78" s="12">
        <v>-6.662959570636872</v>
      </c>
      <c r="L78" s="202"/>
    </row>
    <row r="79" spans="1:12" ht="11.25" customHeight="1">
      <c r="A79" s="9" t="s">
        <v>244</v>
      </c>
      <c r="B79" s="11">
        <v>547.85112</v>
      </c>
      <c r="C79" s="11">
        <v>409.4476400000001</v>
      </c>
      <c r="D79" s="11">
        <v>489.1520902</v>
      </c>
      <c r="E79" s="12">
        <v>19.466335231532867</v>
      </c>
      <c r="F79" s="12"/>
      <c r="G79" s="11">
        <v>4960.22292</v>
      </c>
      <c r="H79" s="11">
        <v>5013.26688</v>
      </c>
      <c r="I79" s="11">
        <v>5066.63081</v>
      </c>
      <c r="J79" s="12">
        <v>1.064454202765262</v>
      </c>
      <c r="L79" s="202"/>
    </row>
    <row r="80" spans="1:12" ht="11.25" customHeight="1">
      <c r="A80" s="9"/>
      <c r="B80" s="11"/>
      <c r="C80" s="11"/>
      <c r="D80" s="11"/>
      <c r="E80" s="12"/>
      <c r="F80" s="12"/>
      <c r="G80" s="11"/>
      <c r="H80" s="11"/>
      <c r="I80" s="11"/>
      <c r="J80" s="12"/>
      <c r="L80" s="202"/>
    </row>
    <row r="81" spans="1:14" s="20" customFormat="1" ht="11.25" customHeight="1">
      <c r="A81" s="17" t="s">
        <v>326</v>
      </c>
      <c r="B81" s="18">
        <v>10482.632517700002</v>
      </c>
      <c r="C81" s="18">
        <v>10285.848107</v>
      </c>
      <c r="D81" s="18">
        <v>9913.598968499997</v>
      </c>
      <c r="E81" s="16">
        <v>-3.619041761336831</v>
      </c>
      <c r="F81" s="16"/>
      <c r="G81" s="18">
        <v>40541.20149000001</v>
      </c>
      <c r="H81" s="18">
        <v>50925.667369999996</v>
      </c>
      <c r="I81" s="18">
        <v>48070.72813</v>
      </c>
      <c r="J81" s="16">
        <v>-5.606090970310618</v>
      </c>
      <c r="L81" s="201"/>
      <c r="M81" s="199"/>
      <c r="N81" s="199"/>
    </row>
    <row r="82" spans="1:12" ht="11.25" customHeight="1">
      <c r="A82" s="9" t="s">
        <v>245</v>
      </c>
      <c r="B82" s="11">
        <v>10230.771247700002</v>
      </c>
      <c r="C82" s="11">
        <v>9879.05115</v>
      </c>
      <c r="D82" s="11">
        <v>9520.938936399998</v>
      </c>
      <c r="E82" s="12">
        <v>-3.624965679016668</v>
      </c>
      <c r="F82" s="12"/>
      <c r="G82" s="11">
        <v>36186.546760000005</v>
      </c>
      <c r="H82" s="11">
        <v>44163.78604</v>
      </c>
      <c r="I82" s="11">
        <v>41527.12698</v>
      </c>
      <c r="J82" s="12">
        <v>-5.970183483843357</v>
      </c>
      <c r="L82" s="202"/>
    </row>
    <row r="83" spans="1:12" ht="11.25" customHeight="1">
      <c r="A83" s="9" t="s">
        <v>246</v>
      </c>
      <c r="B83" s="11">
        <v>235.33989</v>
      </c>
      <c r="C83" s="11">
        <v>387.69902</v>
      </c>
      <c r="D83" s="11">
        <v>367.51680999999996</v>
      </c>
      <c r="E83" s="12">
        <v>-5.205638642057963</v>
      </c>
      <c r="F83" s="12"/>
      <c r="G83" s="11">
        <v>4138.50392</v>
      </c>
      <c r="H83" s="11">
        <v>6468.93898</v>
      </c>
      <c r="I83" s="11">
        <v>6167.95216</v>
      </c>
      <c r="J83" s="12">
        <v>-4.652800419521043</v>
      </c>
      <c r="L83" s="202"/>
    </row>
    <row r="84" spans="1:12" ht="11.25" customHeight="1">
      <c r="A84" s="9" t="s">
        <v>347</v>
      </c>
      <c r="B84" s="11">
        <v>16.377210000000005</v>
      </c>
      <c r="C84" s="11">
        <v>8.0246</v>
      </c>
      <c r="D84" s="11">
        <v>15.628481299999999</v>
      </c>
      <c r="E84" s="12">
        <v>94.75713805049472</v>
      </c>
      <c r="F84" s="12"/>
      <c r="G84" s="11">
        <v>195.95030000000003</v>
      </c>
      <c r="H84" s="11">
        <v>103.16825999999999</v>
      </c>
      <c r="I84" s="11">
        <v>208.54475000000002</v>
      </c>
      <c r="J84" s="12">
        <v>102.14041605431751</v>
      </c>
      <c r="L84" s="202"/>
    </row>
    <row r="85" spans="1:12" ht="11.25" customHeight="1">
      <c r="A85" s="9" t="s">
        <v>0</v>
      </c>
      <c r="B85" s="11">
        <v>0.14417</v>
      </c>
      <c r="C85" s="11">
        <v>11.073336999999999</v>
      </c>
      <c r="D85" s="11">
        <v>9.5147408</v>
      </c>
      <c r="E85" s="12">
        <v>-14.075216892613298</v>
      </c>
      <c r="F85" s="12"/>
      <c r="G85" s="11">
        <v>20.20051</v>
      </c>
      <c r="H85" s="11">
        <v>189.77409000000003</v>
      </c>
      <c r="I85" s="11">
        <v>167.10424</v>
      </c>
      <c r="J85" s="12">
        <v>-11.945703441391828</v>
      </c>
      <c r="L85" s="202"/>
    </row>
    <row r="86" spans="1:12" ht="11.25" customHeight="1">
      <c r="A86" s="9"/>
      <c r="B86" s="11"/>
      <c r="C86" s="11"/>
      <c r="D86" s="11"/>
      <c r="E86" s="12"/>
      <c r="F86" s="12"/>
      <c r="G86" s="11"/>
      <c r="H86" s="11"/>
      <c r="I86" s="11"/>
      <c r="J86" s="12"/>
      <c r="L86" s="202"/>
    </row>
    <row r="87" spans="1:14" s="20" customFormat="1" ht="11.25" customHeight="1">
      <c r="A87" s="17" t="s">
        <v>2</v>
      </c>
      <c r="B87" s="18">
        <v>98198.07261</v>
      </c>
      <c r="C87" s="18">
        <v>103264.400484</v>
      </c>
      <c r="D87" s="18">
        <v>121297.88387080003</v>
      </c>
      <c r="E87" s="16">
        <v>17.463407817483215</v>
      </c>
      <c r="F87" s="16"/>
      <c r="G87" s="18">
        <v>221473.71433999995</v>
      </c>
      <c r="H87" s="18">
        <v>217872.18020999996</v>
      </c>
      <c r="I87" s="18">
        <v>221566.24313999998</v>
      </c>
      <c r="J87" s="16">
        <v>1.6955184119603643</v>
      </c>
      <c r="L87" s="201"/>
      <c r="M87" s="199"/>
      <c r="N87" s="199"/>
    </row>
    <row r="88" spans="1:12" ht="11.25" customHeight="1">
      <c r="A88" s="9" t="s">
        <v>105</v>
      </c>
      <c r="B88" s="11">
        <v>57984.43327</v>
      </c>
      <c r="C88" s="11">
        <v>54515.03417</v>
      </c>
      <c r="D88" s="11">
        <v>85128.60490000002</v>
      </c>
      <c r="E88" s="12">
        <v>56.156198370039505</v>
      </c>
      <c r="F88" s="12"/>
      <c r="G88" s="11">
        <v>113552.97104</v>
      </c>
      <c r="H88" s="11">
        <v>82228.88365999999</v>
      </c>
      <c r="I88" s="11">
        <v>121951.87770000001</v>
      </c>
      <c r="J88" s="12">
        <v>48.307835728679805</v>
      </c>
      <c r="L88" s="202"/>
    </row>
    <row r="89" spans="1:12" ht="11.25" customHeight="1">
      <c r="A89" s="9" t="s">
        <v>247</v>
      </c>
      <c r="B89" s="11">
        <v>29927.06764</v>
      </c>
      <c r="C89" s="11">
        <v>37773.005544</v>
      </c>
      <c r="D89" s="11">
        <v>26977.97224</v>
      </c>
      <c r="E89" s="12">
        <v>-28.57869832842762</v>
      </c>
      <c r="F89" s="12"/>
      <c r="G89" s="11">
        <v>75644.55460999996</v>
      </c>
      <c r="H89" s="11">
        <v>101173.86979999999</v>
      </c>
      <c r="I89" s="11">
        <v>62242.157059999976</v>
      </c>
      <c r="J89" s="12">
        <v>-38.480007552305786</v>
      </c>
      <c r="L89" s="202"/>
    </row>
    <row r="90" spans="1:12" ht="11.25" customHeight="1">
      <c r="A90" s="9" t="s">
        <v>348</v>
      </c>
      <c r="B90" s="11">
        <v>31.7063</v>
      </c>
      <c r="C90" s="11">
        <v>74.80790999999999</v>
      </c>
      <c r="D90" s="11">
        <v>69.102</v>
      </c>
      <c r="E90" s="12">
        <v>-7.627415336158961</v>
      </c>
      <c r="F90" s="12"/>
      <c r="G90" s="11">
        <v>112.01043</v>
      </c>
      <c r="H90" s="11">
        <v>177.1679</v>
      </c>
      <c r="I90" s="11">
        <v>115.68813</v>
      </c>
      <c r="J90" s="12">
        <v>-34.70141600143141</v>
      </c>
      <c r="L90" s="202"/>
    </row>
    <row r="91" spans="1:12" ht="11.25" customHeight="1">
      <c r="A91" s="9" t="s">
        <v>453</v>
      </c>
      <c r="B91" s="11">
        <v>10254.865399999999</v>
      </c>
      <c r="C91" s="11">
        <v>10901.552859999998</v>
      </c>
      <c r="D91" s="11">
        <v>9122.2047308</v>
      </c>
      <c r="E91" s="12">
        <v>-16.321969466650813</v>
      </c>
      <c r="F91" s="12"/>
      <c r="G91" s="11">
        <v>32164.178259999997</v>
      </c>
      <c r="H91" s="11">
        <v>34292.25885</v>
      </c>
      <c r="I91" s="11">
        <v>37256.52025</v>
      </c>
      <c r="J91" s="12">
        <v>8.644112401478623</v>
      </c>
      <c r="L91" s="202"/>
    </row>
    <row r="92" spans="1:14" s="20" customFormat="1" ht="11.25" customHeight="1">
      <c r="A92" s="17"/>
      <c r="B92" s="18"/>
      <c r="C92" s="18"/>
      <c r="D92" s="18"/>
      <c r="E92" s="16"/>
      <c r="F92" s="16"/>
      <c r="G92" s="18"/>
      <c r="H92" s="18"/>
      <c r="I92" s="18"/>
      <c r="J92" s="12"/>
      <c r="L92" s="201"/>
      <c r="M92" s="199"/>
      <c r="N92" s="199"/>
    </row>
    <row r="93" spans="1:14" s="20" customFormat="1" ht="11.25" customHeight="1">
      <c r="A93" s="17" t="s">
        <v>377</v>
      </c>
      <c r="B93" s="18">
        <v>1331.62222</v>
      </c>
      <c r="C93" s="18">
        <v>1597.95217</v>
      </c>
      <c r="D93" s="18">
        <v>1713.80771</v>
      </c>
      <c r="E93" s="16">
        <v>7.250250800685734</v>
      </c>
      <c r="F93" s="16"/>
      <c r="G93" s="18">
        <v>5189.886299999998</v>
      </c>
      <c r="H93" s="18">
        <v>6719.43173</v>
      </c>
      <c r="I93" s="18">
        <v>6354.52597</v>
      </c>
      <c r="J93" s="16">
        <v>-5.430604471667138</v>
      </c>
      <c r="L93" s="201"/>
      <c r="M93" s="199"/>
      <c r="N93" s="199"/>
    </row>
    <row r="94" spans="1:12" ht="11.25">
      <c r="A94" s="94"/>
      <c r="B94" s="100"/>
      <c r="C94" s="100"/>
      <c r="D94" s="100"/>
      <c r="E94" s="100"/>
      <c r="F94" s="100"/>
      <c r="G94" s="100"/>
      <c r="H94" s="100"/>
      <c r="I94" s="100"/>
      <c r="J94" s="94"/>
      <c r="L94" s="202"/>
    </row>
    <row r="95" spans="1:12" ht="11.25">
      <c r="A95" s="9" t="s">
        <v>332</v>
      </c>
      <c r="B95" s="9"/>
      <c r="C95" s="9"/>
      <c r="D95" s="9"/>
      <c r="E95" s="9"/>
      <c r="F95" s="9"/>
      <c r="G95" s="9"/>
      <c r="H95" s="9"/>
      <c r="I95" s="9"/>
      <c r="J95" s="9"/>
      <c r="L95" s="202"/>
    </row>
    <row r="96" spans="1:12" ht="19.5" customHeight="1">
      <c r="A96" s="340" t="s">
        <v>175</v>
      </c>
      <c r="B96" s="340"/>
      <c r="C96" s="340"/>
      <c r="D96" s="340"/>
      <c r="E96" s="340"/>
      <c r="F96" s="340"/>
      <c r="G96" s="340"/>
      <c r="H96" s="340"/>
      <c r="I96" s="340"/>
      <c r="J96" s="340"/>
      <c r="L96" s="202"/>
    </row>
    <row r="97" spans="1:12" ht="19.5" customHeight="1">
      <c r="A97" s="341" t="s">
        <v>172</v>
      </c>
      <c r="B97" s="341"/>
      <c r="C97" s="341"/>
      <c r="D97" s="341"/>
      <c r="E97" s="341"/>
      <c r="F97" s="341"/>
      <c r="G97" s="341"/>
      <c r="H97" s="341"/>
      <c r="I97" s="341"/>
      <c r="J97" s="341"/>
      <c r="L97" s="202"/>
    </row>
    <row r="98" spans="1:15" s="20" customFormat="1" ht="11.25">
      <c r="A98" s="17"/>
      <c r="B98" s="342" t="s">
        <v>116</v>
      </c>
      <c r="C98" s="342"/>
      <c r="D98" s="342"/>
      <c r="E98" s="342"/>
      <c r="F98" s="237"/>
      <c r="G98" s="342" t="s">
        <v>117</v>
      </c>
      <c r="H98" s="342"/>
      <c r="I98" s="342"/>
      <c r="J98" s="342"/>
      <c r="K98" s="105"/>
      <c r="L98" s="198"/>
      <c r="M98" s="198"/>
      <c r="N98" s="198"/>
      <c r="O98" s="105"/>
    </row>
    <row r="99" spans="1:15" s="20" customFormat="1" ht="11.25">
      <c r="A99" s="17" t="s">
        <v>298</v>
      </c>
      <c r="B99" s="142">
        <v>2012</v>
      </c>
      <c r="C99" s="343" t="s">
        <v>498</v>
      </c>
      <c r="D99" s="343"/>
      <c r="E99" s="343"/>
      <c r="F99" s="237"/>
      <c r="G99" s="142">
        <v>2012</v>
      </c>
      <c r="H99" s="343" t="s">
        <v>498</v>
      </c>
      <c r="I99" s="343"/>
      <c r="J99" s="343"/>
      <c r="K99" s="105"/>
      <c r="L99" s="198"/>
      <c r="M99" s="198"/>
      <c r="N99" s="198"/>
      <c r="O99" s="105"/>
    </row>
    <row r="100" spans="1:14" s="20" customFormat="1" ht="11.25">
      <c r="A100" s="143"/>
      <c r="B100" s="143"/>
      <c r="C100" s="144">
        <v>2013</v>
      </c>
      <c r="D100" s="144">
        <v>2014</v>
      </c>
      <c r="E100" s="238" t="s">
        <v>496</v>
      </c>
      <c r="F100" s="146"/>
      <c r="G100" s="143"/>
      <c r="H100" s="144">
        <v>2013</v>
      </c>
      <c r="I100" s="144">
        <v>2014</v>
      </c>
      <c r="J100" s="238" t="s">
        <v>496</v>
      </c>
      <c r="L100" s="199"/>
      <c r="M100" s="199"/>
      <c r="N100" s="199"/>
    </row>
    <row r="101" spans="1:12" ht="11.25">
      <c r="A101" s="9"/>
      <c r="B101" s="9"/>
      <c r="C101" s="9"/>
      <c r="D101" s="9"/>
      <c r="E101" s="9"/>
      <c r="F101" s="9"/>
      <c r="G101" s="9"/>
      <c r="H101" s="9"/>
      <c r="I101" s="9"/>
      <c r="J101" s="11"/>
      <c r="L101" s="202"/>
    </row>
    <row r="102" spans="1:14" s="21" customFormat="1" ht="11.25">
      <c r="A102" s="96" t="s">
        <v>342</v>
      </c>
      <c r="B102" s="96">
        <v>107513.13919499997</v>
      </c>
      <c r="C102" s="96">
        <v>128658.89076820001</v>
      </c>
      <c r="D102" s="96">
        <v>94864.24938939999</v>
      </c>
      <c r="E102" s="16">
        <v>-26.266852742953134</v>
      </c>
      <c r="F102" s="96"/>
      <c r="G102" s="96">
        <v>518778.15762000007</v>
      </c>
      <c r="H102" s="96">
        <v>634861.0167399999</v>
      </c>
      <c r="I102" s="96">
        <v>494263.77607000014</v>
      </c>
      <c r="J102" s="16">
        <v>-22.14614489829036</v>
      </c>
      <c r="L102" s="201"/>
      <c r="M102" s="242"/>
      <c r="N102" s="242"/>
    </row>
    <row r="103" spans="1:21" ht="11.25" customHeight="1">
      <c r="A103" s="17"/>
      <c r="B103" s="18"/>
      <c r="C103" s="18"/>
      <c r="D103" s="18"/>
      <c r="E103" s="16"/>
      <c r="F103" s="16"/>
      <c r="G103" s="18"/>
      <c r="H103" s="18"/>
      <c r="I103" s="18"/>
      <c r="J103" s="12"/>
      <c r="K103" s="93"/>
      <c r="L103" s="204"/>
      <c r="M103" s="197"/>
      <c r="N103" s="197"/>
      <c r="O103" s="93"/>
      <c r="P103" s="93"/>
      <c r="Q103" s="93"/>
      <c r="R103" s="93"/>
      <c r="S103" s="93"/>
      <c r="T103" s="93"/>
      <c r="U103" s="93"/>
    </row>
    <row r="104" spans="1:21" ht="11.25" customHeight="1">
      <c r="A104" s="9" t="s">
        <v>349</v>
      </c>
      <c r="B104" s="11">
        <v>525</v>
      </c>
      <c r="C104" s="11">
        <v>617</v>
      </c>
      <c r="D104" s="11">
        <v>591</v>
      </c>
      <c r="E104" s="12">
        <v>-4.213938411669375</v>
      </c>
      <c r="F104" s="16"/>
      <c r="G104" s="251">
        <v>499.181</v>
      </c>
      <c r="H104" s="251">
        <v>728.92</v>
      </c>
      <c r="I104" s="251">
        <v>656</v>
      </c>
      <c r="J104" s="12">
        <v>-10.003841299456724</v>
      </c>
      <c r="K104" s="93"/>
      <c r="L104" s="204"/>
      <c r="M104" s="197"/>
      <c r="N104" s="197"/>
      <c r="O104" s="93"/>
      <c r="P104" s="93"/>
      <c r="Q104" s="93"/>
      <c r="R104" s="93"/>
      <c r="S104" s="93"/>
      <c r="T104" s="93"/>
      <c r="U104" s="93"/>
    </row>
    <row r="105" spans="1:21" ht="11.25" customHeight="1">
      <c r="A105" s="9" t="s">
        <v>378</v>
      </c>
      <c r="B105" s="11">
        <v>8.11764</v>
      </c>
      <c r="C105" s="11">
        <v>0.75619</v>
      </c>
      <c r="D105" s="11">
        <v>1.355</v>
      </c>
      <c r="E105" s="12">
        <v>79.18777026937673</v>
      </c>
      <c r="F105" s="16"/>
      <c r="G105" s="251">
        <v>30.12368</v>
      </c>
      <c r="H105" s="251">
        <v>30.665080000000003</v>
      </c>
      <c r="I105" s="251">
        <v>3.6400799999999998</v>
      </c>
      <c r="J105" s="12">
        <v>-88.1295597467869</v>
      </c>
      <c r="K105" s="93"/>
      <c r="L105" s="204"/>
      <c r="M105" s="197"/>
      <c r="N105" s="197"/>
      <c r="O105" s="93"/>
      <c r="P105" s="93"/>
      <c r="Q105" s="93"/>
      <c r="R105" s="93"/>
      <c r="S105" s="93"/>
      <c r="T105" s="93"/>
      <c r="U105" s="93"/>
    </row>
    <row r="106" spans="1:21" ht="11.25" customHeight="1">
      <c r="A106" s="9" t="s">
        <v>439</v>
      </c>
      <c r="B106" s="11">
        <v>1182.63472</v>
      </c>
      <c r="C106" s="11">
        <v>1121.1197940000002</v>
      </c>
      <c r="D106" s="11">
        <v>1148.4548940000002</v>
      </c>
      <c r="E106" s="12">
        <v>2.4381961808445283</v>
      </c>
      <c r="F106" s="16"/>
      <c r="G106" s="251">
        <v>3698.1416700000004</v>
      </c>
      <c r="H106" s="251">
        <v>3123.3092</v>
      </c>
      <c r="I106" s="251">
        <v>3085.53525</v>
      </c>
      <c r="J106" s="12">
        <v>-1.2094207643610844</v>
      </c>
      <c r="K106" s="93"/>
      <c r="L106" s="204"/>
      <c r="M106" s="197"/>
      <c r="N106" s="197"/>
      <c r="O106" s="93"/>
      <c r="P106" s="93"/>
      <c r="Q106" s="93"/>
      <c r="R106" s="93"/>
      <c r="S106" s="93"/>
      <c r="T106" s="93"/>
      <c r="U106" s="93"/>
    </row>
    <row r="107" spans="1:21" ht="11.25" customHeight="1">
      <c r="A107" s="9" t="s">
        <v>385</v>
      </c>
      <c r="B107" s="11">
        <v>39.686</v>
      </c>
      <c r="C107" s="11">
        <v>92.594552</v>
      </c>
      <c r="D107" s="11">
        <v>193.61965</v>
      </c>
      <c r="E107" s="12">
        <v>109.10479700792766</v>
      </c>
      <c r="F107" s="16"/>
      <c r="G107" s="251">
        <v>447.98619</v>
      </c>
      <c r="H107" s="251">
        <v>1285.00176</v>
      </c>
      <c r="I107" s="251">
        <v>2225.49738</v>
      </c>
      <c r="J107" s="12">
        <v>73.19022037759697</v>
      </c>
      <c r="K107" s="93"/>
      <c r="L107" s="204"/>
      <c r="M107" s="197"/>
      <c r="N107" s="197"/>
      <c r="O107" s="93"/>
      <c r="P107" s="93"/>
      <c r="Q107" s="93"/>
      <c r="R107" s="93"/>
      <c r="S107" s="93"/>
      <c r="T107" s="93"/>
      <c r="U107" s="93"/>
    </row>
    <row r="108" spans="1:21" ht="11.25" customHeight="1">
      <c r="A108" s="9" t="s">
        <v>350</v>
      </c>
      <c r="B108" s="11">
        <v>0.0711</v>
      </c>
      <c r="C108" s="11">
        <v>0.2544</v>
      </c>
      <c r="D108" s="11">
        <v>0.0838</v>
      </c>
      <c r="E108" s="12">
        <v>-67.05974842767296</v>
      </c>
      <c r="F108" s="16"/>
      <c r="G108" s="251">
        <v>7.97133</v>
      </c>
      <c r="H108" s="251">
        <v>20.39525</v>
      </c>
      <c r="I108" s="251">
        <v>43.118449999999996</v>
      </c>
      <c r="J108" s="12">
        <v>111.41417732069962</v>
      </c>
      <c r="K108" s="93"/>
      <c r="L108" s="204"/>
      <c r="M108" s="197"/>
      <c r="N108" s="197"/>
      <c r="O108" s="93"/>
      <c r="P108" s="93"/>
      <c r="Q108" s="93"/>
      <c r="R108" s="93"/>
      <c r="S108" s="93"/>
      <c r="T108" s="93"/>
      <c r="U108" s="93"/>
    </row>
    <row r="109" spans="1:21" ht="11.25" customHeight="1">
      <c r="A109" s="9" t="s">
        <v>85</v>
      </c>
      <c r="B109" s="11">
        <v>0</v>
      </c>
      <c r="C109" s="11">
        <v>0.8703</v>
      </c>
      <c r="D109" s="11">
        <v>32.6053</v>
      </c>
      <c r="E109" s="12">
        <v>3646.443755027002</v>
      </c>
      <c r="F109" s="16"/>
      <c r="G109" s="251">
        <v>0</v>
      </c>
      <c r="H109" s="251">
        <v>3.2201</v>
      </c>
      <c r="I109" s="251">
        <v>22.763009999999998</v>
      </c>
      <c r="J109" s="12">
        <v>606.9038228626439</v>
      </c>
      <c r="K109" s="93"/>
      <c r="L109" s="204"/>
      <c r="M109" s="197"/>
      <c r="N109" s="197"/>
      <c r="O109" s="93"/>
      <c r="P109" s="93"/>
      <c r="Q109" s="93"/>
      <c r="R109" s="93"/>
      <c r="S109" s="93"/>
      <c r="T109" s="93"/>
      <c r="U109" s="93"/>
    </row>
    <row r="110" spans="1:21" ht="11.25" customHeight="1">
      <c r="A110" s="9" t="s">
        <v>440</v>
      </c>
      <c r="B110" s="11">
        <v>81441.63813359998</v>
      </c>
      <c r="C110" s="11">
        <v>99918.1393971</v>
      </c>
      <c r="D110" s="11">
        <v>73979.08133739998</v>
      </c>
      <c r="E110" s="12">
        <v>-25.960309325428526</v>
      </c>
      <c r="F110" s="16"/>
      <c r="G110" s="251">
        <v>273726.29096</v>
      </c>
      <c r="H110" s="251">
        <v>369802.16553</v>
      </c>
      <c r="I110" s="251">
        <v>279085.56358</v>
      </c>
      <c r="J110" s="12">
        <v>-24.53111701495449</v>
      </c>
      <c r="K110" s="93"/>
      <c r="L110" s="204"/>
      <c r="M110" s="197"/>
      <c r="N110" s="197"/>
      <c r="O110" s="93"/>
      <c r="P110" s="93"/>
      <c r="Q110" s="93"/>
      <c r="R110" s="93"/>
      <c r="S110" s="93"/>
      <c r="T110" s="93"/>
      <c r="U110" s="93"/>
    </row>
    <row r="111" spans="1:21" ht="11.25" customHeight="1">
      <c r="A111" s="9" t="s">
        <v>432</v>
      </c>
      <c r="B111" s="11">
        <v>1363.97</v>
      </c>
      <c r="C111" s="11">
        <v>3843.568</v>
      </c>
      <c r="D111" s="11">
        <v>2902.976</v>
      </c>
      <c r="E111" s="12">
        <v>-24.471844910770415</v>
      </c>
      <c r="F111" s="16"/>
      <c r="G111" s="251">
        <v>1017.7640799999998</v>
      </c>
      <c r="H111" s="251">
        <v>2987.33134</v>
      </c>
      <c r="I111" s="251">
        <v>2367.94251</v>
      </c>
      <c r="J111" s="12">
        <v>-20.733851036423715</v>
      </c>
      <c r="K111" s="93"/>
      <c r="L111" s="204"/>
      <c r="M111" s="197"/>
      <c r="N111" s="197"/>
      <c r="O111" s="93"/>
      <c r="P111" s="93"/>
      <c r="Q111" s="93"/>
      <c r="R111" s="93"/>
      <c r="S111" s="93"/>
      <c r="T111" s="93"/>
      <c r="U111" s="93"/>
    </row>
    <row r="112" spans="1:21" ht="11.25" customHeight="1">
      <c r="A112" s="9" t="s">
        <v>393</v>
      </c>
      <c r="B112" s="11">
        <v>0.7595</v>
      </c>
      <c r="C112" s="11">
        <v>0.58675</v>
      </c>
      <c r="D112" s="11">
        <v>0.49122000000000005</v>
      </c>
      <c r="E112" s="12">
        <v>-16.28121005538985</v>
      </c>
      <c r="F112" s="16"/>
      <c r="G112" s="251">
        <v>1.5866399999999998</v>
      </c>
      <c r="H112" s="251">
        <v>1.2908499999999998</v>
      </c>
      <c r="I112" s="251">
        <v>1.08068</v>
      </c>
      <c r="J112" s="12">
        <v>-16.28151992872911</v>
      </c>
      <c r="K112" s="93"/>
      <c r="L112" s="204"/>
      <c r="M112" s="197"/>
      <c r="N112" s="197"/>
      <c r="O112" s="93"/>
      <c r="P112" s="93"/>
      <c r="Q112" s="93"/>
      <c r="R112" s="93"/>
      <c r="S112" s="93"/>
      <c r="T112" s="93"/>
      <c r="U112" s="93"/>
    </row>
    <row r="113" spans="1:21" ht="11.25" customHeight="1">
      <c r="A113" s="9" t="s">
        <v>441</v>
      </c>
      <c r="B113" s="11">
        <v>6013.659656999999</v>
      </c>
      <c r="C113" s="11">
        <v>4663.533749000001</v>
      </c>
      <c r="D113" s="11">
        <v>2819.150722</v>
      </c>
      <c r="E113" s="12">
        <v>-39.54904427132089</v>
      </c>
      <c r="F113" s="16"/>
      <c r="G113" s="251">
        <v>13692.33179</v>
      </c>
      <c r="H113" s="251">
        <v>13083.35345</v>
      </c>
      <c r="I113" s="251">
        <v>6960.87145</v>
      </c>
      <c r="J113" s="12">
        <v>-46.79596881180337</v>
      </c>
      <c r="K113" s="93"/>
      <c r="L113" s="204"/>
      <c r="M113" s="197"/>
      <c r="N113" s="197"/>
      <c r="O113" s="93"/>
      <c r="P113" s="93"/>
      <c r="Q113" s="93"/>
      <c r="R113" s="93"/>
      <c r="S113" s="93"/>
      <c r="T113" s="93"/>
      <c r="U113" s="93"/>
    </row>
    <row r="114" spans="1:21" ht="11.25" customHeight="1">
      <c r="A114" s="9" t="s">
        <v>351</v>
      </c>
      <c r="B114" s="11">
        <v>7403.556644000001</v>
      </c>
      <c r="C114" s="11">
        <v>10269.296957000002</v>
      </c>
      <c r="D114" s="11">
        <v>5445.682177999999</v>
      </c>
      <c r="E114" s="12">
        <v>-46.97122694180166</v>
      </c>
      <c r="F114" s="16"/>
      <c r="G114" s="251">
        <v>21552.792640000007</v>
      </c>
      <c r="H114" s="251">
        <v>32760.429150000004</v>
      </c>
      <c r="I114" s="251">
        <v>18544.346419999998</v>
      </c>
      <c r="J114" s="12">
        <v>-43.394067473624666</v>
      </c>
      <c r="K114" s="93"/>
      <c r="L114" s="204"/>
      <c r="M114" s="197"/>
      <c r="N114" s="197"/>
      <c r="O114" s="93"/>
      <c r="P114" s="93"/>
      <c r="Q114" s="93"/>
      <c r="R114" s="93"/>
      <c r="S114" s="93"/>
      <c r="T114" s="93"/>
      <c r="U114" s="93"/>
    </row>
    <row r="115" spans="1:21" ht="11.25" customHeight="1">
      <c r="A115" s="9" t="s">
        <v>352</v>
      </c>
      <c r="B115" s="11">
        <v>4369.028590000002</v>
      </c>
      <c r="C115" s="11">
        <v>4548.61109</v>
      </c>
      <c r="D115" s="11">
        <v>4447.083667999999</v>
      </c>
      <c r="E115" s="12">
        <v>-2.2320532573823755</v>
      </c>
      <c r="F115" s="16"/>
      <c r="G115" s="251">
        <v>21211.209970000004</v>
      </c>
      <c r="H115" s="251">
        <v>28410.971550000002</v>
      </c>
      <c r="I115" s="251">
        <v>22275.613569999998</v>
      </c>
      <c r="J115" s="12">
        <v>-21.595030529675796</v>
      </c>
      <c r="K115" s="93"/>
      <c r="L115" s="204"/>
      <c r="M115" s="197"/>
      <c r="N115" s="197"/>
      <c r="O115" s="93"/>
      <c r="P115" s="93"/>
      <c r="Q115" s="93"/>
      <c r="R115" s="93"/>
      <c r="S115" s="93"/>
      <c r="T115" s="93"/>
      <c r="U115" s="93"/>
    </row>
    <row r="116" spans="1:21" ht="11.25" customHeight="1">
      <c r="A116" s="9" t="s">
        <v>353</v>
      </c>
      <c r="B116" s="11">
        <v>0.072</v>
      </c>
      <c r="C116" s="11">
        <v>4.643700000000001</v>
      </c>
      <c r="D116" s="11">
        <v>0</v>
      </c>
      <c r="E116" s="12" t="s">
        <v>506</v>
      </c>
      <c r="F116" s="16"/>
      <c r="G116" s="251">
        <v>5.34745</v>
      </c>
      <c r="H116" s="251">
        <v>40.59360000000001</v>
      </c>
      <c r="I116" s="251">
        <v>0</v>
      </c>
      <c r="J116" s="12" t="s">
        <v>506</v>
      </c>
      <c r="K116" s="93"/>
      <c r="L116" s="204"/>
      <c r="M116" s="197"/>
      <c r="N116" s="197"/>
      <c r="O116" s="93"/>
      <c r="P116" s="93"/>
      <c r="Q116" s="93"/>
      <c r="R116" s="93"/>
      <c r="S116" s="93"/>
      <c r="T116" s="93"/>
      <c r="U116" s="93"/>
    </row>
    <row r="117" spans="1:21" ht="11.25" customHeight="1">
      <c r="A117" s="9" t="s">
        <v>354</v>
      </c>
      <c r="B117" s="11">
        <v>0</v>
      </c>
      <c r="C117" s="11">
        <v>0.5</v>
      </c>
      <c r="D117" s="11">
        <v>0</v>
      </c>
      <c r="E117" s="12" t="s">
        <v>506</v>
      </c>
      <c r="F117" s="16"/>
      <c r="G117" s="251">
        <v>0</v>
      </c>
      <c r="H117" s="251">
        <v>2.07803</v>
      </c>
      <c r="I117" s="251">
        <v>0</v>
      </c>
      <c r="J117" s="12" t="s">
        <v>506</v>
      </c>
      <c r="K117" s="93"/>
      <c r="L117" s="204"/>
      <c r="M117" s="197"/>
      <c r="N117" s="197"/>
      <c r="O117" s="93"/>
      <c r="P117" s="93"/>
      <c r="Q117" s="93"/>
      <c r="R117" s="93"/>
      <c r="S117" s="93"/>
      <c r="T117" s="93"/>
      <c r="U117" s="93"/>
    </row>
    <row r="118" spans="1:21" ht="11.25" customHeight="1">
      <c r="A118" s="9" t="s">
        <v>384</v>
      </c>
      <c r="B118" s="11">
        <v>0.07848000000000001</v>
      </c>
      <c r="C118" s="11">
        <v>0.10976000000000001</v>
      </c>
      <c r="D118" s="11">
        <v>0</v>
      </c>
      <c r="E118" s="12" t="s">
        <v>506</v>
      </c>
      <c r="F118" s="16"/>
      <c r="G118" s="251">
        <v>149.51666</v>
      </c>
      <c r="H118" s="251">
        <v>36.047760000000004</v>
      </c>
      <c r="I118" s="251">
        <v>0</v>
      </c>
      <c r="J118" s="12" t="s">
        <v>506</v>
      </c>
      <c r="K118" s="93"/>
      <c r="L118" s="204"/>
      <c r="M118" s="197"/>
      <c r="N118" s="197"/>
      <c r="O118" s="93"/>
      <c r="P118" s="93"/>
      <c r="Q118" s="93"/>
      <c r="R118" s="93"/>
      <c r="S118" s="93"/>
      <c r="T118" s="93"/>
      <c r="U118" s="93"/>
    </row>
    <row r="119" spans="1:21" ht="11.25" customHeight="1">
      <c r="A119" s="9" t="s">
        <v>355</v>
      </c>
      <c r="B119" s="11">
        <v>41.56712</v>
      </c>
      <c r="C119" s="11">
        <v>65.25280000000001</v>
      </c>
      <c r="D119" s="11">
        <v>73.777</v>
      </c>
      <c r="E119" s="12">
        <v>13.063347473211877</v>
      </c>
      <c r="F119" s="16"/>
      <c r="G119" s="251">
        <v>240.51788</v>
      </c>
      <c r="H119" s="251">
        <v>458.47516</v>
      </c>
      <c r="I119" s="251">
        <v>759.37126</v>
      </c>
      <c r="J119" s="12">
        <v>65.62974971206728</v>
      </c>
      <c r="K119" s="93"/>
      <c r="L119" s="204"/>
      <c r="M119" s="197"/>
      <c r="N119" s="197"/>
      <c r="O119" s="93"/>
      <c r="P119" s="93"/>
      <c r="Q119" s="93"/>
      <c r="R119" s="93"/>
      <c r="S119" s="93"/>
      <c r="T119" s="93"/>
      <c r="U119" s="93"/>
    </row>
    <row r="120" spans="1:21" s="103" customFormat="1" ht="11.25" customHeight="1">
      <c r="A120" s="9" t="s">
        <v>442</v>
      </c>
      <c r="B120" s="11">
        <v>1181.2013900000004</v>
      </c>
      <c r="C120" s="11">
        <v>1605.24846</v>
      </c>
      <c r="D120" s="11">
        <v>617.4534400000001</v>
      </c>
      <c r="E120" s="12">
        <v>-61.53533515926873</v>
      </c>
      <c r="F120" s="252"/>
      <c r="G120" s="251">
        <v>4740.0999600000005</v>
      </c>
      <c r="H120" s="251">
        <v>5906.957569999999</v>
      </c>
      <c r="I120" s="251">
        <v>2368.2801199999994</v>
      </c>
      <c r="J120" s="12">
        <v>-59.90693869162158</v>
      </c>
      <c r="K120" s="191"/>
      <c r="L120" s="191"/>
      <c r="M120" s="191"/>
      <c r="N120" s="191"/>
      <c r="O120" s="191"/>
      <c r="P120" s="102"/>
      <c r="Q120" s="102"/>
      <c r="R120" s="102"/>
      <c r="S120" s="102"/>
      <c r="T120" s="102"/>
      <c r="U120" s="102"/>
    </row>
    <row r="121" spans="1:12" ht="11.25" customHeight="1">
      <c r="A121" s="9" t="s">
        <v>356</v>
      </c>
      <c r="B121" s="11">
        <v>1817.2400545</v>
      </c>
      <c r="C121" s="11">
        <v>1434.5900846999998</v>
      </c>
      <c r="D121" s="11">
        <v>1090.8375484000003</v>
      </c>
      <c r="E121" s="12">
        <v>-23.9617253713199</v>
      </c>
      <c r="F121" s="12"/>
      <c r="G121" s="251">
        <v>152979.6525</v>
      </c>
      <c r="H121" s="251">
        <v>156100.38673</v>
      </c>
      <c r="I121" s="251">
        <v>129474.09442000001</v>
      </c>
      <c r="J121" s="12">
        <v>-17.057159734046223</v>
      </c>
      <c r="L121" s="202"/>
    </row>
    <row r="122" spans="1:12" ht="11.25" customHeight="1">
      <c r="A122" s="9" t="s">
        <v>357</v>
      </c>
      <c r="B122" s="11">
        <v>2050.2608720000003</v>
      </c>
      <c r="C122" s="11">
        <v>175.74275100000003</v>
      </c>
      <c r="D122" s="11">
        <v>20.952943299999998</v>
      </c>
      <c r="E122" s="12">
        <v>-88.07749214077114</v>
      </c>
      <c r="F122" s="12"/>
      <c r="G122" s="251">
        <v>3920.5732599999997</v>
      </c>
      <c r="H122" s="251">
        <v>1007.3631</v>
      </c>
      <c r="I122" s="251">
        <v>2005.3357099999996</v>
      </c>
      <c r="J122" s="12">
        <v>99.06781477304457</v>
      </c>
      <c r="L122" s="202"/>
    </row>
    <row r="123" spans="1:12" ht="11.25">
      <c r="A123" s="9" t="s">
        <v>386</v>
      </c>
      <c r="B123" s="11">
        <v>33.647643900000006</v>
      </c>
      <c r="C123" s="11">
        <v>25.509033400000003</v>
      </c>
      <c r="D123" s="11">
        <v>15.409688300000001</v>
      </c>
      <c r="E123" s="12">
        <v>-39.591249662952734</v>
      </c>
      <c r="F123" s="12"/>
      <c r="G123" s="251">
        <v>20613.378459999996</v>
      </c>
      <c r="H123" s="251">
        <v>17196.3223</v>
      </c>
      <c r="I123" s="251">
        <v>15291.936900000002</v>
      </c>
      <c r="J123" s="12">
        <v>-11.074376060048593</v>
      </c>
      <c r="L123" s="202"/>
    </row>
    <row r="124" spans="1:12" ht="11.25">
      <c r="A124" s="9"/>
      <c r="B124" s="11"/>
      <c r="C124" s="11"/>
      <c r="D124" s="11"/>
      <c r="E124" s="12"/>
      <c r="F124" s="12"/>
      <c r="G124" s="251"/>
      <c r="H124" s="251"/>
      <c r="I124" s="251"/>
      <c r="J124" s="12"/>
      <c r="L124" s="202"/>
    </row>
    <row r="125" spans="1:12" ht="11.25">
      <c r="A125" s="17" t="s">
        <v>476</v>
      </c>
      <c r="B125" s="18">
        <v>40.94965</v>
      </c>
      <c r="C125" s="18">
        <v>270.963</v>
      </c>
      <c r="D125" s="18">
        <v>1484.235</v>
      </c>
      <c r="E125" s="16">
        <v>447.7629787092701</v>
      </c>
      <c r="F125" s="16"/>
      <c r="G125" s="18">
        <v>243.6915</v>
      </c>
      <c r="H125" s="18">
        <v>1875.73923</v>
      </c>
      <c r="I125" s="18">
        <v>9092.78528</v>
      </c>
      <c r="J125" s="16">
        <v>384.7574297414465</v>
      </c>
      <c r="L125" s="202"/>
    </row>
    <row r="126" spans="1:12" ht="11.25">
      <c r="A126" s="94"/>
      <c r="B126" s="100"/>
      <c r="C126" s="100"/>
      <c r="D126" s="100"/>
      <c r="E126" s="100"/>
      <c r="F126" s="100"/>
      <c r="G126" s="100"/>
      <c r="H126" s="100"/>
      <c r="I126" s="100"/>
      <c r="J126" s="94"/>
      <c r="L126" s="202"/>
    </row>
    <row r="127" spans="1:12" ht="11.25">
      <c r="A127" s="9" t="s">
        <v>332</v>
      </c>
      <c r="B127" s="9"/>
      <c r="C127" s="9"/>
      <c r="D127" s="9"/>
      <c r="E127" s="9"/>
      <c r="F127" s="9"/>
      <c r="G127" s="9"/>
      <c r="H127" s="9"/>
      <c r="I127" s="9"/>
      <c r="J127" s="9"/>
      <c r="L127" s="202"/>
    </row>
    <row r="128" spans="1:12" ht="19.5" customHeight="1">
      <c r="A128" s="340" t="s">
        <v>177</v>
      </c>
      <c r="B128" s="340"/>
      <c r="C128" s="340"/>
      <c r="D128" s="340"/>
      <c r="E128" s="340"/>
      <c r="F128" s="340"/>
      <c r="G128" s="340"/>
      <c r="H128" s="340"/>
      <c r="I128" s="340"/>
      <c r="J128" s="340"/>
      <c r="L128" s="202"/>
    </row>
    <row r="129" spans="1:12" ht="19.5" customHeight="1">
      <c r="A129" s="341" t="s">
        <v>173</v>
      </c>
      <c r="B129" s="341"/>
      <c r="C129" s="341"/>
      <c r="D129" s="341"/>
      <c r="E129" s="341"/>
      <c r="F129" s="341"/>
      <c r="G129" s="341"/>
      <c r="H129" s="341"/>
      <c r="I129" s="341"/>
      <c r="J129" s="341"/>
      <c r="L129" s="202"/>
    </row>
    <row r="130" spans="1:15" s="20" customFormat="1" ht="11.25">
      <c r="A130" s="17"/>
      <c r="B130" s="342" t="s">
        <v>358</v>
      </c>
      <c r="C130" s="342"/>
      <c r="D130" s="342"/>
      <c r="E130" s="342"/>
      <c r="F130" s="237"/>
      <c r="G130" s="342" t="s">
        <v>117</v>
      </c>
      <c r="H130" s="342"/>
      <c r="I130" s="342"/>
      <c r="J130" s="342"/>
      <c r="K130" s="105"/>
      <c r="L130" s="198"/>
      <c r="M130" s="198"/>
      <c r="N130" s="198"/>
      <c r="O130" s="105"/>
    </row>
    <row r="131" spans="1:15" s="20" customFormat="1" ht="11.25">
      <c r="A131" s="17" t="s">
        <v>298</v>
      </c>
      <c r="B131" s="142">
        <v>2012</v>
      </c>
      <c r="C131" s="343" t="s">
        <v>498</v>
      </c>
      <c r="D131" s="343"/>
      <c r="E131" s="343"/>
      <c r="F131" s="237"/>
      <c r="G131" s="142">
        <v>2012</v>
      </c>
      <c r="H131" s="343" t="s">
        <v>498</v>
      </c>
      <c r="I131" s="343"/>
      <c r="J131" s="343"/>
      <c r="K131" s="105"/>
      <c r="L131" s="198"/>
      <c r="M131" s="198"/>
      <c r="N131" s="198"/>
      <c r="O131" s="105"/>
    </row>
    <row r="132" spans="1:14" s="20" customFormat="1" ht="11.25">
      <c r="A132" s="143"/>
      <c r="B132" s="143"/>
      <c r="C132" s="144">
        <v>2013</v>
      </c>
      <c r="D132" s="144">
        <v>2014</v>
      </c>
      <c r="E132" s="238" t="s">
        <v>496</v>
      </c>
      <c r="F132" s="146"/>
      <c r="G132" s="143"/>
      <c r="H132" s="144">
        <v>2013</v>
      </c>
      <c r="I132" s="144">
        <v>2014</v>
      </c>
      <c r="J132" s="238" t="s">
        <v>496</v>
      </c>
      <c r="L132" s="199"/>
      <c r="M132" s="199"/>
      <c r="N132" s="199"/>
    </row>
    <row r="133" spans="1:12" ht="11.25" customHeight="1">
      <c r="A133" s="9"/>
      <c r="B133" s="11"/>
      <c r="C133" s="11"/>
      <c r="D133" s="11"/>
      <c r="E133" s="12"/>
      <c r="F133" s="12"/>
      <c r="G133" s="11"/>
      <c r="H133" s="11"/>
      <c r="I133" s="11"/>
      <c r="J133" s="12"/>
      <c r="L133" s="202"/>
    </row>
    <row r="134" spans="1:14" s="21" customFormat="1" ht="11.25">
      <c r="A134" s="96" t="s">
        <v>343</v>
      </c>
      <c r="B134" s="96">
        <v>106581.69502</v>
      </c>
      <c r="C134" s="96">
        <v>114280.51241200001</v>
      </c>
      <c r="D134" s="96">
        <v>124229.50823</v>
      </c>
      <c r="E134" s="16">
        <v>8.705767595906664</v>
      </c>
      <c r="F134" s="96"/>
      <c r="G134" s="96">
        <v>37577.99929</v>
      </c>
      <c r="H134" s="96">
        <v>42148.33298000001</v>
      </c>
      <c r="I134" s="96">
        <v>38853.39415</v>
      </c>
      <c r="J134" s="16">
        <v>-7.817483153043099</v>
      </c>
      <c r="L134" s="243"/>
      <c r="M134" s="242"/>
      <c r="N134" s="242"/>
    </row>
    <row r="135" spans="1:20" ht="11.25" customHeight="1">
      <c r="A135" s="17"/>
      <c r="B135" s="18"/>
      <c r="C135" s="18"/>
      <c r="D135" s="18"/>
      <c r="E135" s="16"/>
      <c r="F135" s="16"/>
      <c r="G135" s="18"/>
      <c r="H135" s="18"/>
      <c r="I135" s="18"/>
      <c r="J135" s="12"/>
      <c r="K135" s="93"/>
      <c r="L135" s="204"/>
      <c r="M135" s="197"/>
      <c r="N135" s="197"/>
      <c r="O135" s="93"/>
      <c r="P135" s="93"/>
      <c r="Q135" s="93"/>
      <c r="R135" s="93"/>
      <c r="S135" s="93"/>
      <c r="T135" s="93"/>
    </row>
    <row r="136" spans="1:20" s="20" customFormat="1" ht="11.25" customHeight="1">
      <c r="A136" s="253" t="s">
        <v>359</v>
      </c>
      <c r="B136" s="18">
        <v>105830.1585</v>
      </c>
      <c r="C136" s="18">
        <v>113238.088824</v>
      </c>
      <c r="D136" s="18">
        <v>120485.644</v>
      </c>
      <c r="E136" s="16">
        <v>6.400280374975665</v>
      </c>
      <c r="F136" s="16"/>
      <c r="G136" s="18">
        <v>32407.960509999997</v>
      </c>
      <c r="H136" s="18">
        <v>34891.39669</v>
      </c>
      <c r="I136" s="18">
        <v>31092.78155</v>
      </c>
      <c r="J136" s="16">
        <v>-10.88696784983874</v>
      </c>
      <c r="K136" s="104"/>
      <c r="L136" s="104"/>
      <c r="M136" s="95"/>
      <c r="N136" s="95"/>
      <c r="O136" s="95"/>
      <c r="P136" s="105"/>
      <c r="Q136" s="105"/>
      <c r="R136" s="105"/>
      <c r="S136" s="105"/>
      <c r="T136" s="105"/>
    </row>
    <row r="137" spans="1:20" ht="11.25" customHeight="1">
      <c r="A137" s="254" t="s">
        <v>135</v>
      </c>
      <c r="B137" s="11">
        <v>93657.0805</v>
      </c>
      <c r="C137" s="11">
        <v>101444.098824</v>
      </c>
      <c r="D137" s="11">
        <v>114156.444</v>
      </c>
      <c r="E137" s="12">
        <v>12.531379669560906</v>
      </c>
      <c r="F137" s="16"/>
      <c r="G137" s="11">
        <v>28332.799309999995</v>
      </c>
      <c r="H137" s="11">
        <v>29797.06576</v>
      </c>
      <c r="I137" s="11">
        <v>26872.68004</v>
      </c>
      <c r="J137" s="12">
        <v>-9.814341262842532</v>
      </c>
      <c r="K137" s="93"/>
      <c r="L137" s="204"/>
      <c r="M137" s="197"/>
      <c r="N137" s="197"/>
      <c r="O137" s="93"/>
      <c r="P137" s="93"/>
      <c r="Q137" s="93"/>
      <c r="R137" s="93"/>
      <c r="S137" s="93"/>
      <c r="T137" s="93"/>
    </row>
    <row r="138" spans="1:12" ht="11.25" customHeight="1">
      <c r="A138" s="254" t="s">
        <v>136</v>
      </c>
      <c r="B138" s="11">
        <v>12091.114</v>
      </c>
      <c r="C138" s="11">
        <v>11701.227</v>
      </c>
      <c r="D138" s="11">
        <v>6327.758</v>
      </c>
      <c r="E138" s="12">
        <v>-45.92226951925641</v>
      </c>
      <c r="F138" s="16"/>
      <c r="G138" s="11">
        <v>3982.97445</v>
      </c>
      <c r="H138" s="11">
        <v>5033.94248</v>
      </c>
      <c r="I138" s="11">
        <v>4210.88801</v>
      </c>
      <c r="J138" s="12">
        <v>-16.350096833049236</v>
      </c>
      <c r="L138" s="202"/>
    </row>
    <row r="139" spans="1:12" ht="11.25" customHeight="1">
      <c r="A139" s="254" t="s">
        <v>399</v>
      </c>
      <c r="B139" s="11">
        <v>81.964</v>
      </c>
      <c r="C139" s="11">
        <v>92.763</v>
      </c>
      <c r="D139" s="11">
        <v>1.442</v>
      </c>
      <c r="E139" s="12">
        <v>-98.44550090014337</v>
      </c>
      <c r="F139" s="16"/>
      <c r="G139" s="11">
        <v>92.18675</v>
      </c>
      <c r="H139" s="11">
        <v>60.38845</v>
      </c>
      <c r="I139" s="11">
        <v>9.2135</v>
      </c>
      <c r="J139" s="12">
        <v>-84.74294339397683</v>
      </c>
      <c r="L139" s="202"/>
    </row>
    <row r="140" spans="1:12" ht="11.25" customHeight="1">
      <c r="A140" s="254" t="s">
        <v>400</v>
      </c>
      <c r="B140" s="11">
        <v>0</v>
      </c>
      <c r="C140" s="11">
        <v>0</v>
      </c>
      <c r="D140" s="11">
        <v>0</v>
      </c>
      <c r="E140" s="12" t="s">
        <v>506</v>
      </c>
      <c r="F140" s="16"/>
      <c r="G140" s="11">
        <v>0</v>
      </c>
      <c r="H140" s="11">
        <v>0</v>
      </c>
      <c r="I140" s="11">
        <v>0</v>
      </c>
      <c r="J140" s="12" t="s">
        <v>506</v>
      </c>
      <c r="L140" s="202"/>
    </row>
    <row r="141" spans="1:12" ht="11.25" customHeight="1">
      <c r="A141" s="254"/>
      <c r="B141" s="11"/>
      <c r="C141" s="11"/>
      <c r="D141" s="11"/>
      <c r="E141" s="12"/>
      <c r="F141" s="16"/>
      <c r="G141" s="11"/>
      <c r="H141" s="11"/>
      <c r="I141" s="11"/>
      <c r="J141" s="12"/>
      <c r="L141" s="202"/>
    </row>
    <row r="142" spans="1:14" s="20" customFormat="1" ht="11.25" customHeight="1">
      <c r="A142" s="253" t="s">
        <v>360</v>
      </c>
      <c r="B142" s="18">
        <v>0</v>
      </c>
      <c r="C142" s="18">
        <v>0</v>
      </c>
      <c r="D142" s="18">
        <v>3038.91</v>
      </c>
      <c r="E142" s="16" t="s">
        <v>506</v>
      </c>
      <c r="F142" s="16"/>
      <c r="G142" s="18">
        <v>0</v>
      </c>
      <c r="H142" s="18">
        <v>0</v>
      </c>
      <c r="I142" s="18">
        <v>487.29134000000005</v>
      </c>
      <c r="J142" s="16" t="s">
        <v>506</v>
      </c>
      <c r="L142" s="201"/>
      <c r="M142" s="199"/>
      <c r="N142" s="199"/>
    </row>
    <row r="143" spans="1:12" ht="11.25" customHeight="1">
      <c r="A143" s="254" t="s">
        <v>135</v>
      </c>
      <c r="B143" s="11">
        <v>0</v>
      </c>
      <c r="C143" s="11">
        <v>0</v>
      </c>
      <c r="D143" s="11">
        <v>3038.91</v>
      </c>
      <c r="E143" s="12" t="s">
        <v>506</v>
      </c>
      <c r="F143" s="16"/>
      <c r="G143" s="11">
        <v>0</v>
      </c>
      <c r="H143" s="11">
        <v>0</v>
      </c>
      <c r="I143" s="11">
        <v>487.29134000000005</v>
      </c>
      <c r="J143" s="12" t="s">
        <v>506</v>
      </c>
      <c r="L143" s="202"/>
    </row>
    <row r="144" spans="1:12" ht="11.25" customHeight="1">
      <c r="A144" s="254" t="s">
        <v>136</v>
      </c>
      <c r="B144" s="11">
        <v>0</v>
      </c>
      <c r="C144" s="11">
        <v>0</v>
      </c>
      <c r="D144" s="11">
        <v>0</v>
      </c>
      <c r="E144" s="12" t="s">
        <v>506</v>
      </c>
      <c r="F144" s="16"/>
      <c r="G144" s="11">
        <v>0</v>
      </c>
      <c r="H144" s="11">
        <v>0</v>
      </c>
      <c r="I144" s="11">
        <v>0</v>
      </c>
      <c r="J144" s="12" t="s">
        <v>506</v>
      </c>
      <c r="L144" s="202"/>
    </row>
    <row r="145" spans="1:12" ht="11.25" customHeight="1">
      <c r="A145" s="254" t="s">
        <v>446</v>
      </c>
      <c r="B145" s="11">
        <v>0</v>
      </c>
      <c r="C145" s="11">
        <v>0</v>
      </c>
      <c r="D145" s="11">
        <v>0</v>
      </c>
      <c r="E145" s="12" t="s">
        <v>506</v>
      </c>
      <c r="F145" s="16"/>
      <c r="G145" s="11">
        <v>0</v>
      </c>
      <c r="H145" s="11">
        <v>0</v>
      </c>
      <c r="I145" s="11">
        <v>0</v>
      </c>
      <c r="J145" s="12" t="s">
        <v>506</v>
      </c>
      <c r="L145" s="202"/>
    </row>
    <row r="146" spans="1:12" ht="11.25" customHeight="1">
      <c r="A146" s="254"/>
      <c r="B146" s="11"/>
      <c r="C146" s="11"/>
      <c r="D146" s="11"/>
      <c r="E146" s="12"/>
      <c r="F146" s="16"/>
      <c r="G146" s="11"/>
      <c r="H146" s="11"/>
      <c r="I146" s="11"/>
      <c r="J146" s="12"/>
      <c r="L146" s="202"/>
    </row>
    <row r="147" spans="1:14" s="20" customFormat="1" ht="11.25" customHeight="1">
      <c r="A147" s="253" t="s">
        <v>443</v>
      </c>
      <c r="B147" s="18">
        <v>195.20279</v>
      </c>
      <c r="C147" s="18">
        <v>207.189538</v>
      </c>
      <c r="D147" s="18">
        <v>273.46457000000004</v>
      </c>
      <c r="E147" s="16">
        <v>31.98763443354946</v>
      </c>
      <c r="F147" s="18"/>
      <c r="G147" s="18">
        <v>3327.9813799999997</v>
      </c>
      <c r="H147" s="18">
        <v>4198.4471300000005</v>
      </c>
      <c r="I147" s="18">
        <v>5529.1161600000005</v>
      </c>
      <c r="J147" s="16">
        <v>31.69431432140007</v>
      </c>
      <c r="L147" s="201"/>
      <c r="M147" s="199"/>
      <c r="N147" s="199"/>
    </row>
    <row r="148" spans="1:12" ht="11.25" customHeight="1">
      <c r="A148" s="254" t="s">
        <v>362</v>
      </c>
      <c r="B148" s="11">
        <v>2.517</v>
      </c>
      <c r="C148" s="11">
        <v>0</v>
      </c>
      <c r="D148" s="11">
        <v>0</v>
      </c>
      <c r="E148" s="12" t="s">
        <v>506</v>
      </c>
      <c r="F148" s="16"/>
      <c r="G148" s="11">
        <v>13.596369999999999</v>
      </c>
      <c r="H148" s="11">
        <v>0</v>
      </c>
      <c r="I148" s="11">
        <v>0</v>
      </c>
      <c r="J148" s="12" t="s">
        <v>506</v>
      </c>
      <c r="L148" s="202"/>
    </row>
    <row r="149" spans="1:12" ht="11.25" customHeight="1">
      <c r="A149" s="254" t="s">
        <v>412</v>
      </c>
      <c r="B149" s="11">
        <v>8.9994</v>
      </c>
      <c r="C149" s="11">
        <v>20.536</v>
      </c>
      <c r="D149" s="11">
        <v>13.94</v>
      </c>
      <c r="E149" s="12">
        <v>-32.119205298013256</v>
      </c>
      <c r="F149" s="16"/>
      <c r="G149" s="11">
        <v>108.77922</v>
      </c>
      <c r="H149" s="11">
        <v>351.49454</v>
      </c>
      <c r="I149" s="11">
        <v>204.92055</v>
      </c>
      <c r="J149" s="12">
        <v>-41.70021815986104</v>
      </c>
      <c r="L149" s="202"/>
    </row>
    <row r="150" spans="1:12" ht="11.25" customHeight="1">
      <c r="A150" s="254" t="s">
        <v>197</v>
      </c>
      <c r="B150" s="11">
        <v>85.11589</v>
      </c>
      <c r="C150" s="11">
        <v>103.54279</v>
      </c>
      <c r="D150" s="11">
        <v>166.08907000000002</v>
      </c>
      <c r="E150" s="12">
        <v>60.40621466738537</v>
      </c>
      <c r="F150" s="16"/>
      <c r="G150" s="11">
        <v>1524.1007399999999</v>
      </c>
      <c r="H150" s="11">
        <v>2106.8899</v>
      </c>
      <c r="I150" s="11">
        <v>3267.37032</v>
      </c>
      <c r="J150" s="12">
        <v>55.080259295941346</v>
      </c>
      <c r="L150" s="202"/>
    </row>
    <row r="151" spans="1:12" ht="11.25" customHeight="1">
      <c r="A151" s="254" t="s">
        <v>413</v>
      </c>
      <c r="B151" s="11">
        <v>2.022</v>
      </c>
      <c r="C151" s="11">
        <v>2.275</v>
      </c>
      <c r="D151" s="11">
        <v>2.697</v>
      </c>
      <c r="E151" s="12">
        <v>18.54945054945057</v>
      </c>
      <c r="F151" s="16"/>
      <c r="G151" s="11">
        <v>54.99264</v>
      </c>
      <c r="H151" s="11">
        <v>69.05141</v>
      </c>
      <c r="I151" s="11">
        <v>68.4068</v>
      </c>
      <c r="J151" s="12">
        <v>-0.933521849879682</v>
      </c>
      <c r="L151" s="202"/>
    </row>
    <row r="152" spans="1:12" ht="11.25" customHeight="1">
      <c r="A152" s="254" t="s">
        <v>363</v>
      </c>
      <c r="B152" s="11">
        <v>96.5485</v>
      </c>
      <c r="C152" s="11">
        <v>80.835748</v>
      </c>
      <c r="D152" s="11">
        <v>90.7385</v>
      </c>
      <c r="E152" s="12">
        <v>12.250461268695133</v>
      </c>
      <c r="F152" s="16"/>
      <c r="G152" s="11">
        <v>1626.5124099999998</v>
      </c>
      <c r="H152" s="11">
        <v>1671.0112799999997</v>
      </c>
      <c r="I152" s="11">
        <v>1988.4184900000002</v>
      </c>
      <c r="J152" s="12">
        <v>18.99491725753046</v>
      </c>
      <c r="L152" s="202"/>
    </row>
    <row r="153" spans="1:12" ht="11.25" customHeight="1">
      <c r="A153" s="254"/>
      <c r="B153" s="11"/>
      <c r="C153" s="11"/>
      <c r="D153" s="11"/>
      <c r="E153" s="12"/>
      <c r="F153" s="16"/>
      <c r="G153" s="11"/>
      <c r="H153" s="11"/>
      <c r="I153" s="11"/>
      <c r="J153" s="12"/>
      <c r="L153" s="202"/>
    </row>
    <row r="154" spans="1:14" s="20" customFormat="1" ht="11.25" customHeight="1">
      <c r="A154" s="253" t="s">
        <v>401</v>
      </c>
      <c r="B154" s="18">
        <v>490.36773</v>
      </c>
      <c r="C154" s="18">
        <v>690.80185</v>
      </c>
      <c r="D154" s="18">
        <v>410.20865999999995</v>
      </c>
      <c r="E154" s="16">
        <v>-40.618476919249716</v>
      </c>
      <c r="F154" s="16"/>
      <c r="G154" s="18">
        <v>1616.1531599999998</v>
      </c>
      <c r="H154" s="18">
        <v>2486.16236</v>
      </c>
      <c r="I154" s="18">
        <v>1649.8325499999999</v>
      </c>
      <c r="J154" s="16">
        <v>-33.63938829803537</v>
      </c>
      <c r="L154" s="201"/>
      <c r="M154" s="199"/>
      <c r="N154" s="199"/>
    </row>
    <row r="155" spans="1:14" s="20" customFormat="1" ht="11.25" customHeight="1">
      <c r="A155" s="253" t="s">
        <v>444</v>
      </c>
      <c r="B155" s="18">
        <v>65.966</v>
      </c>
      <c r="C155" s="18">
        <v>144.43220000000002</v>
      </c>
      <c r="D155" s="18">
        <v>21.281</v>
      </c>
      <c r="E155" s="16">
        <v>-85.26575098904539</v>
      </c>
      <c r="F155" s="16"/>
      <c r="G155" s="18">
        <v>225.90424</v>
      </c>
      <c r="H155" s="18">
        <v>572.3268</v>
      </c>
      <c r="I155" s="18">
        <v>94.37255</v>
      </c>
      <c r="J155" s="16">
        <v>-83.51072324413255</v>
      </c>
      <c r="L155" s="201"/>
      <c r="M155" s="199"/>
      <c r="N155" s="199"/>
    </row>
    <row r="156" spans="1:12" ht="11.25">
      <c r="A156" s="93"/>
      <c r="B156" s="100"/>
      <c r="C156" s="100"/>
      <c r="D156" s="100"/>
      <c r="E156" s="100"/>
      <c r="F156" s="100"/>
      <c r="G156" s="100"/>
      <c r="H156" s="100"/>
      <c r="I156" s="100"/>
      <c r="J156" s="94"/>
      <c r="L156" s="202"/>
    </row>
    <row r="157" spans="1:12" ht="11.25">
      <c r="A157" s="9" t="s">
        <v>361</v>
      </c>
      <c r="B157" s="9"/>
      <c r="C157" s="9"/>
      <c r="D157" s="9"/>
      <c r="E157" s="9"/>
      <c r="F157" s="9"/>
      <c r="G157" s="9"/>
      <c r="H157" s="9"/>
      <c r="I157" s="9"/>
      <c r="J157" s="9"/>
      <c r="L157" s="202"/>
    </row>
    <row r="158" spans="1:12" ht="19.5" customHeight="1">
      <c r="A158" s="340" t="s">
        <v>180</v>
      </c>
      <c r="B158" s="340"/>
      <c r="C158" s="340"/>
      <c r="D158" s="340"/>
      <c r="E158" s="340"/>
      <c r="F158" s="340"/>
      <c r="G158" s="340"/>
      <c r="H158" s="340"/>
      <c r="I158" s="340"/>
      <c r="J158" s="340"/>
      <c r="L158" s="202"/>
    </row>
    <row r="159" spans="1:12" ht="19.5" customHeight="1">
      <c r="A159" s="341" t="s">
        <v>174</v>
      </c>
      <c r="B159" s="341"/>
      <c r="C159" s="341"/>
      <c r="D159" s="341"/>
      <c r="E159" s="341"/>
      <c r="F159" s="341"/>
      <c r="G159" s="341"/>
      <c r="H159" s="341"/>
      <c r="I159" s="341"/>
      <c r="J159" s="341"/>
      <c r="L159" s="202"/>
    </row>
    <row r="160" spans="1:15" s="20" customFormat="1" ht="11.25">
      <c r="A160" s="17"/>
      <c r="B160" s="342" t="s">
        <v>116</v>
      </c>
      <c r="C160" s="342"/>
      <c r="D160" s="342"/>
      <c r="E160" s="342"/>
      <c r="F160" s="141"/>
      <c r="G160" s="342" t="s">
        <v>117</v>
      </c>
      <c r="H160" s="342"/>
      <c r="I160" s="342"/>
      <c r="J160" s="342"/>
      <c r="K160" s="105"/>
      <c r="L160" s="198"/>
      <c r="M160" s="198"/>
      <c r="N160" s="198"/>
      <c r="O160" s="105"/>
    </row>
    <row r="161" spans="1:15" s="20" customFormat="1" ht="11.25">
      <c r="A161" s="17" t="s">
        <v>298</v>
      </c>
      <c r="B161" s="142">
        <v>2012</v>
      </c>
      <c r="C161" s="343" t="s">
        <v>498</v>
      </c>
      <c r="D161" s="343"/>
      <c r="E161" s="343"/>
      <c r="F161" s="141"/>
      <c r="G161" s="142">
        <v>2012</v>
      </c>
      <c r="H161" s="343" t="s">
        <v>498</v>
      </c>
      <c r="I161" s="343"/>
      <c r="J161" s="343"/>
      <c r="K161" s="105"/>
      <c r="L161" s="198"/>
      <c r="M161" s="198"/>
      <c r="N161" s="198"/>
      <c r="O161" s="105"/>
    </row>
    <row r="162" spans="1:14" s="20" customFormat="1" ht="11.25">
      <c r="A162" s="143"/>
      <c r="B162" s="143"/>
      <c r="C162" s="144">
        <v>2013</v>
      </c>
      <c r="D162" s="144">
        <v>2014</v>
      </c>
      <c r="E162" s="145" t="s">
        <v>496</v>
      </c>
      <c r="F162" s="146"/>
      <c r="G162" s="143"/>
      <c r="H162" s="144">
        <v>2013</v>
      </c>
      <c r="I162" s="144">
        <v>2014</v>
      </c>
      <c r="J162" s="145" t="s">
        <v>496</v>
      </c>
      <c r="L162" s="199"/>
      <c r="M162" s="199"/>
      <c r="N162" s="199"/>
    </row>
    <row r="163" spans="1:12" ht="11.25">
      <c r="A163" s="9"/>
      <c r="B163" s="9"/>
      <c r="C163" s="9"/>
      <c r="D163" s="9"/>
      <c r="E163" s="9"/>
      <c r="F163" s="9"/>
      <c r="G163" s="9"/>
      <c r="H163" s="9"/>
      <c r="I163" s="9"/>
      <c r="J163" s="9"/>
      <c r="L163" s="202"/>
    </row>
    <row r="164" spans="1:14" s="21" customFormat="1" ht="11.25">
      <c r="A164" s="96" t="s">
        <v>344</v>
      </c>
      <c r="B164" s="96">
        <v>185684.9683022</v>
      </c>
      <c r="C164" s="96">
        <v>161635.81869410002</v>
      </c>
      <c r="D164" s="96">
        <v>179783.1566743</v>
      </c>
      <c r="E164" s="16">
        <v>11.227299819320564</v>
      </c>
      <c r="F164" s="96"/>
      <c r="G164" s="96">
        <v>240891.68263999998</v>
      </c>
      <c r="H164" s="96">
        <v>235924.32931999996</v>
      </c>
      <c r="I164" s="96">
        <v>247966.32471000002</v>
      </c>
      <c r="J164" s="16">
        <v>5.104177015023609</v>
      </c>
      <c r="L164" s="201"/>
      <c r="M164" s="242"/>
      <c r="N164" s="242"/>
    </row>
    <row r="165" spans="1:12" ht="11.25" customHeight="1">
      <c r="A165" s="17"/>
      <c r="B165" s="11"/>
      <c r="C165" s="11"/>
      <c r="D165" s="11"/>
      <c r="E165" s="12"/>
      <c r="F165" s="12"/>
      <c r="G165" s="11"/>
      <c r="H165" s="11"/>
      <c r="I165" s="11"/>
      <c r="J165" s="12"/>
      <c r="L165" s="202"/>
    </row>
    <row r="166" spans="1:14" s="20" customFormat="1" ht="11.25" customHeight="1">
      <c r="A166" s="17" t="s">
        <v>294</v>
      </c>
      <c r="B166" s="18">
        <v>52720.28657</v>
      </c>
      <c r="C166" s="18">
        <v>36911.756898900014</v>
      </c>
      <c r="D166" s="18">
        <v>50160.800930000005</v>
      </c>
      <c r="E166" s="16">
        <v>35.89383205841068</v>
      </c>
      <c r="F166" s="16"/>
      <c r="G166" s="18">
        <v>52098.47054000001</v>
      </c>
      <c r="H166" s="18">
        <v>52917.802240000005</v>
      </c>
      <c r="I166" s="18">
        <v>47717.13603</v>
      </c>
      <c r="J166" s="16">
        <v>-9.827819731464345</v>
      </c>
      <c r="L166" s="201"/>
      <c r="M166" s="199"/>
      <c r="N166" s="199"/>
    </row>
    <row r="167" spans="1:12" ht="11.25" customHeight="1">
      <c r="A167" s="17"/>
      <c r="B167" s="18"/>
      <c r="C167" s="18"/>
      <c r="D167" s="18"/>
      <c r="E167" s="16"/>
      <c r="F167" s="16"/>
      <c r="G167" s="18"/>
      <c r="H167" s="18"/>
      <c r="I167" s="18"/>
      <c r="J167" s="12"/>
      <c r="L167" s="202"/>
    </row>
    <row r="168" spans="1:12" ht="11.25" customHeight="1">
      <c r="A168" s="101" t="s">
        <v>133</v>
      </c>
      <c r="B168" s="11">
        <v>671.227</v>
      </c>
      <c r="C168" s="11">
        <v>0</v>
      </c>
      <c r="D168" s="11">
        <v>281.3375</v>
      </c>
      <c r="E168" s="12" t="s">
        <v>506</v>
      </c>
      <c r="F168" s="12"/>
      <c r="G168" s="11">
        <v>671.97447</v>
      </c>
      <c r="H168" s="11">
        <v>0</v>
      </c>
      <c r="I168" s="11">
        <v>299.48179</v>
      </c>
      <c r="J168" s="12" t="s">
        <v>506</v>
      </c>
      <c r="L168" s="202"/>
    </row>
    <row r="169" spans="1:12" ht="11.25" customHeight="1">
      <c r="A169" s="101" t="s">
        <v>123</v>
      </c>
      <c r="B169" s="11">
        <v>12544.4564</v>
      </c>
      <c r="C169" s="11">
        <v>8949.8695</v>
      </c>
      <c r="D169" s="11">
        <v>10118.701</v>
      </c>
      <c r="E169" s="12">
        <v>13.059760256839482</v>
      </c>
      <c r="F169" s="12"/>
      <c r="G169" s="11">
        <v>23728.31406</v>
      </c>
      <c r="H169" s="11">
        <v>28109.459609999998</v>
      </c>
      <c r="I169" s="11">
        <v>22990.681660000006</v>
      </c>
      <c r="J169" s="12">
        <v>-18.210161351444043</v>
      </c>
      <c r="L169" s="202"/>
    </row>
    <row r="170" spans="1:12" ht="11.25" customHeight="1">
      <c r="A170" s="10" t="s">
        <v>392</v>
      </c>
      <c r="B170" s="11">
        <v>2.104</v>
      </c>
      <c r="C170" s="11">
        <v>6.19</v>
      </c>
      <c r="D170" s="11">
        <v>0.08</v>
      </c>
      <c r="E170" s="12">
        <v>-98.70759289176091</v>
      </c>
      <c r="F170" s="12"/>
      <c r="G170" s="11">
        <v>4.58146</v>
      </c>
      <c r="H170" s="11">
        <v>1.34825</v>
      </c>
      <c r="I170" s="11">
        <v>0.32930000000000004</v>
      </c>
      <c r="J170" s="12">
        <v>-75.57574633784535</v>
      </c>
      <c r="L170" s="202"/>
    </row>
    <row r="171" spans="1:12" ht="11.25" customHeight="1">
      <c r="A171" s="101" t="s">
        <v>124</v>
      </c>
      <c r="B171" s="11">
        <v>36363.439999999995</v>
      </c>
      <c r="C171" s="11">
        <v>25248.8262969</v>
      </c>
      <c r="D171" s="11">
        <v>38110.816</v>
      </c>
      <c r="E171" s="12">
        <v>50.94094098417227</v>
      </c>
      <c r="F171" s="12"/>
      <c r="G171" s="11">
        <v>20593.007809999996</v>
      </c>
      <c r="H171" s="11">
        <v>16672.645370000002</v>
      </c>
      <c r="I171" s="11">
        <v>20415.84865</v>
      </c>
      <c r="J171" s="12">
        <v>22.451165948358437</v>
      </c>
      <c r="L171" s="202"/>
    </row>
    <row r="172" spans="1:12" ht="11.25" customHeight="1">
      <c r="A172" s="10" t="s">
        <v>125</v>
      </c>
      <c r="B172" s="11">
        <v>0.153</v>
      </c>
      <c r="C172" s="11">
        <v>0.24145</v>
      </c>
      <c r="D172" s="11">
        <v>0.116</v>
      </c>
      <c r="E172" s="12">
        <v>-51.95692689997929</v>
      </c>
      <c r="F172" s="12"/>
      <c r="G172" s="11">
        <v>0.918</v>
      </c>
      <c r="H172" s="11">
        <v>1.074</v>
      </c>
      <c r="I172" s="11">
        <v>0.795</v>
      </c>
      <c r="J172" s="12">
        <v>-25.97765363128491</v>
      </c>
      <c r="L172" s="202"/>
    </row>
    <row r="173" spans="1:12" ht="11.25" customHeight="1">
      <c r="A173" s="10" t="s">
        <v>126</v>
      </c>
      <c r="B173" s="11">
        <v>0.017</v>
      </c>
      <c r="C173" s="11">
        <v>134.34831</v>
      </c>
      <c r="D173" s="11">
        <v>1.56</v>
      </c>
      <c r="E173" s="12">
        <v>-98.8388391338901</v>
      </c>
      <c r="F173" s="12"/>
      <c r="G173" s="11">
        <v>0.044</v>
      </c>
      <c r="H173" s="11">
        <v>762.22116</v>
      </c>
      <c r="I173" s="11">
        <v>3.34846</v>
      </c>
      <c r="J173" s="12">
        <v>-99.56069705543204</v>
      </c>
      <c r="L173" s="202"/>
    </row>
    <row r="174" spans="1:12" ht="11.25" customHeight="1">
      <c r="A174" s="10" t="s">
        <v>127</v>
      </c>
      <c r="B174" s="11">
        <v>0</v>
      </c>
      <c r="C174" s="11">
        <v>3.2596</v>
      </c>
      <c r="D174" s="11">
        <v>0.3</v>
      </c>
      <c r="E174" s="12">
        <v>-90.79641673825009</v>
      </c>
      <c r="F174" s="12"/>
      <c r="G174" s="11">
        <v>0</v>
      </c>
      <c r="H174" s="11">
        <v>28.58234</v>
      </c>
      <c r="I174" s="11">
        <v>1.8</v>
      </c>
      <c r="J174" s="12">
        <v>-93.70240505151082</v>
      </c>
      <c r="L174" s="202"/>
    </row>
    <row r="175" spans="1:12" ht="11.25" customHeight="1">
      <c r="A175" s="101" t="s">
        <v>128</v>
      </c>
      <c r="B175" s="11">
        <v>11.62634</v>
      </c>
      <c r="C175" s="11">
        <v>9.571200000000001</v>
      </c>
      <c r="D175" s="11">
        <v>7.736149999999999</v>
      </c>
      <c r="E175" s="12">
        <v>-19.172622032764977</v>
      </c>
      <c r="F175" s="12"/>
      <c r="G175" s="11">
        <v>15.72408</v>
      </c>
      <c r="H175" s="11">
        <v>12.196</v>
      </c>
      <c r="I175" s="11">
        <v>21.26808</v>
      </c>
      <c r="J175" s="12">
        <v>74.38570022958348</v>
      </c>
      <c r="L175" s="202"/>
    </row>
    <row r="176" spans="1:12" ht="11.25" customHeight="1">
      <c r="A176" s="101" t="s">
        <v>129</v>
      </c>
      <c r="B176" s="11">
        <v>0.96</v>
      </c>
      <c r="C176" s="11">
        <v>0.78</v>
      </c>
      <c r="D176" s="11">
        <v>0.79</v>
      </c>
      <c r="E176" s="12">
        <v>1.2820512820512704</v>
      </c>
      <c r="F176" s="12"/>
      <c r="G176" s="11">
        <v>1.953</v>
      </c>
      <c r="H176" s="11">
        <v>1.965</v>
      </c>
      <c r="I176" s="11">
        <v>2.685</v>
      </c>
      <c r="J176" s="12">
        <v>36.641221374045784</v>
      </c>
      <c r="L176" s="202"/>
    </row>
    <row r="177" spans="1:12" ht="11.25" customHeight="1">
      <c r="A177" s="101" t="s">
        <v>130</v>
      </c>
      <c r="B177" s="11">
        <v>1588.38816</v>
      </c>
      <c r="C177" s="11">
        <v>1506.567902</v>
      </c>
      <c r="D177" s="11">
        <v>706.1622</v>
      </c>
      <c r="E177" s="12">
        <v>-53.12775487500065</v>
      </c>
      <c r="F177" s="12"/>
      <c r="G177" s="11">
        <v>5180.879019999999</v>
      </c>
      <c r="H177" s="11">
        <v>6127.22904</v>
      </c>
      <c r="I177" s="11">
        <v>2998.66775</v>
      </c>
      <c r="J177" s="12">
        <v>-51.05996967921408</v>
      </c>
      <c r="L177" s="202"/>
    </row>
    <row r="178" spans="1:12" ht="11.25" customHeight="1">
      <c r="A178" s="101" t="s">
        <v>134</v>
      </c>
      <c r="B178" s="11">
        <v>483.92</v>
      </c>
      <c r="C178" s="11">
        <v>56.3</v>
      </c>
      <c r="D178" s="11">
        <v>435.82</v>
      </c>
      <c r="E178" s="12">
        <v>674.1030195381884</v>
      </c>
      <c r="F178" s="12"/>
      <c r="G178" s="11">
        <v>195.56467999999998</v>
      </c>
      <c r="H178" s="11">
        <v>32.742</v>
      </c>
      <c r="I178" s="11">
        <v>194.11173</v>
      </c>
      <c r="J178" s="12">
        <v>492.8523914238592</v>
      </c>
      <c r="L178" s="202"/>
    </row>
    <row r="179" spans="1:12" ht="11.25" customHeight="1">
      <c r="A179" s="10" t="s">
        <v>414</v>
      </c>
      <c r="B179" s="11">
        <v>325.005</v>
      </c>
      <c r="C179" s="11">
        <v>21.07293</v>
      </c>
      <c r="D179" s="11">
        <v>13.779</v>
      </c>
      <c r="E179" s="12">
        <v>-34.61279470866178</v>
      </c>
      <c r="F179" s="12"/>
      <c r="G179" s="11">
        <v>1093.31356</v>
      </c>
      <c r="H179" s="11">
        <v>162.51405</v>
      </c>
      <c r="I179" s="11">
        <v>97.44355</v>
      </c>
      <c r="J179" s="12">
        <v>-40.03992270206791</v>
      </c>
      <c r="L179" s="202"/>
    </row>
    <row r="180" spans="1:12" ht="11.25">
      <c r="A180" s="106" t="s">
        <v>131</v>
      </c>
      <c r="B180" s="11">
        <v>7.748</v>
      </c>
      <c r="C180" s="11">
        <v>10.09408</v>
      </c>
      <c r="D180" s="11">
        <v>139.472</v>
      </c>
      <c r="E180" s="12">
        <v>1281.7207709865584</v>
      </c>
      <c r="F180" s="12"/>
      <c r="G180" s="11">
        <v>17.98697</v>
      </c>
      <c r="H180" s="11">
        <v>20.390140000000002</v>
      </c>
      <c r="I180" s="11">
        <v>195.977</v>
      </c>
      <c r="J180" s="12">
        <v>861.1361177510306</v>
      </c>
      <c r="L180" s="202"/>
    </row>
    <row r="181" spans="1:12" ht="11.25" customHeight="1">
      <c r="A181" s="101" t="s">
        <v>132</v>
      </c>
      <c r="B181" s="11">
        <v>127.5</v>
      </c>
      <c r="C181" s="11">
        <v>126.92195</v>
      </c>
      <c r="D181" s="11">
        <v>54.582</v>
      </c>
      <c r="E181" s="12">
        <v>-56.9956181732159</v>
      </c>
      <c r="F181" s="12"/>
      <c r="G181" s="11">
        <v>149.19792999999999</v>
      </c>
      <c r="H181" s="11">
        <v>347.8755</v>
      </c>
      <c r="I181" s="11">
        <v>136.36520000000002</v>
      </c>
      <c r="J181" s="12">
        <v>-60.80057376848901</v>
      </c>
      <c r="L181" s="202"/>
    </row>
    <row r="182" spans="1:12" ht="11.25" customHeight="1">
      <c r="A182" s="10" t="s">
        <v>379</v>
      </c>
      <c r="B182" s="11">
        <v>430.47791000000007</v>
      </c>
      <c r="C182" s="11">
        <v>821.271</v>
      </c>
      <c r="D182" s="11">
        <v>257.535</v>
      </c>
      <c r="E182" s="12">
        <v>-68.64189774142761</v>
      </c>
      <c r="F182" s="12"/>
      <c r="G182" s="11">
        <v>294.05159999999995</v>
      </c>
      <c r="H182" s="11">
        <v>468.58982000000003</v>
      </c>
      <c r="I182" s="11">
        <v>194.80972</v>
      </c>
      <c r="J182" s="12">
        <v>-58.42638664237307</v>
      </c>
      <c r="L182" s="202"/>
    </row>
    <row r="183" spans="1:12" ht="11.25" customHeight="1">
      <c r="A183" s="101" t="s">
        <v>138</v>
      </c>
      <c r="B183" s="11">
        <v>163.26376000000002</v>
      </c>
      <c r="C183" s="11">
        <v>16.442680000000003</v>
      </c>
      <c r="D183" s="11">
        <v>32.01408</v>
      </c>
      <c r="E183" s="12">
        <v>94.70110711879082</v>
      </c>
      <c r="F183" s="12"/>
      <c r="G183" s="11">
        <v>150.95990000000003</v>
      </c>
      <c r="H183" s="11">
        <v>168.96996000000001</v>
      </c>
      <c r="I183" s="11">
        <v>163.52313999999998</v>
      </c>
      <c r="J183" s="12">
        <v>-3.223543403809785</v>
      </c>
      <c r="L183" s="202"/>
    </row>
    <row r="184" spans="1:12" ht="11.25" customHeight="1">
      <c r="A184" s="101"/>
      <c r="B184" s="11"/>
      <c r="C184" s="11"/>
      <c r="D184" s="11"/>
      <c r="E184" s="12"/>
      <c r="F184" s="11"/>
      <c r="G184" s="11"/>
      <c r="H184" s="11"/>
      <c r="I184" s="11"/>
      <c r="J184" s="12"/>
      <c r="L184" s="202"/>
    </row>
    <row r="185" spans="1:14" s="20" customFormat="1" ht="11.25" customHeight="1">
      <c r="A185" s="99" t="s">
        <v>295</v>
      </c>
      <c r="B185" s="18">
        <v>132964.6817322</v>
      </c>
      <c r="C185" s="18">
        <v>124724.0617952</v>
      </c>
      <c r="D185" s="18">
        <v>129622.3557443</v>
      </c>
      <c r="E185" s="16">
        <v>3.9273047065634614</v>
      </c>
      <c r="F185" s="16"/>
      <c r="G185" s="18">
        <v>188793.21209999998</v>
      </c>
      <c r="H185" s="18">
        <v>183006.52707999997</v>
      </c>
      <c r="I185" s="18">
        <v>200249.18868000002</v>
      </c>
      <c r="J185" s="16">
        <v>9.421883402258402</v>
      </c>
      <c r="L185" s="201"/>
      <c r="M185" s="199"/>
      <c r="N185" s="199"/>
    </row>
    <row r="186" spans="1:12" ht="11.25" customHeight="1">
      <c r="A186" s="17"/>
      <c r="B186" s="18"/>
      <c r="C186" s="18"/>
      <c r="D186" s="18"/>
      <c r="E186" s="12"/>
      <c r="F186" s="16"/>
      <c r="G186" s="18"/>
      <c r="H186" s="18"/>
      <c r="I186" s="18"/>
      <c r="J186" s="12"/>
      <c r="L186" s="202"/>
    </row>
    <row r="187" spans="1:12" ht="11.25" customHeight="1">
      <c r="A187" s="9" t="s">
        <v>248</v>
      </c>
      <c r="B187" s="11">
        <v>20630.069830000004</v>
      </c>
      <c r="C187" s="11">
        <v>20090.63483</v>
      </c>
      <c r="D187" s="11">
        <v>17817.230552</v>
      </c>
      <c r="E187" s="12">
        <v>-11.315741375206699</v>
      </c>
      <c r="G187" s="11">
        <v>52692.44181999999</v>
      </c>
      <c r="H187" s="11">
        <v>55917.609650000006</v>
      </c>
      <c r="I187" s="11">
        <v>51757.04399</v>
      </c>
      <c r="J187" s="12">
        <v>-7.44052845971396</v>
      </c>
      <c r="L187" s="202"/>
    </row>
    <row r="188" spans="1:12" ht="11.25" customHeight="1">
      <c r="A188" s="9" t="s">
        <v>121</v>
      </c>
      <c r="B188" s="11">
        <v>5990.8746497</v>
      </c>
      <c r="C188" s="11">
        <v>4150.3652907</v>
      </c>
      <c r="D188" s="11">
        <v>5152.217266900001</v>
      </c>
      <c r="E188" s="12">
        <v>24.13888672510147</v>
      </c>
      <c r="G188" s="11">
        <v>15696.553520000001</v>
      </c>
      <c r="H188" s="11">
        <v>10169.505649999997</v>
      </c>
      <c r="I188" s="11">
        <v>12953.41392</v>
      </c>
      <c r="J188" s="12">
        <v>27.37505996665635</v>
      </c>
      <c r="L188" s="202"/>
    </row>
    <row r="189" spans="1:12" ht="11.25" customHeight="1">
      <c r="A189" s="9" t="s">
        <v>1</v>
      </c>
      <c r="B189" s="11">
        <v>2523.22084</v>
      </c>
      <c r="C189" s="11">
        <v>1751.1656200000002</v>
      </c>
      <c r="D189" s="11">
        <v>1523.6213156000001</v>
      </c>
      <c r="E189" s="12">
        <v>-12.993876866997894</v>
      </c>
      <c r="G189" s="11">
        <v>13865.749150000001</v>
      </c>
      <c r="H189" s="11">
        <v>10431.599739999998</v>
      </c>
      <c r="I189" s="11">
        <v>8353.80955</v>
      </c>
      <c r="J189" s="12">
        <v>-19.91823154441697</v>
      </c>
      <c r="L189" s="202"/>
    </row>
    <row r="190" spans="1:12" ht="11.25" customHeight="1">
      <c r="A190" s="9" t="s">
        <v>139</v>
      </c>
      <c r="B190" s="11">
        <v>103820.5164125</v>
      </c>
      <c r="C190" s="11">
        <v>98731.8960545</v>
      </c>
      <c r="D190" s="11">
        <v>105129.2866098</v>
      </c>
      <c r="E190" s="12">
        <v>6.4795580870528795</v>
      </c>
      <c r="G190" s="11">
        <v>106538.46760999998</v>
      </c>
      <c r="H190" s="11">
        <v>106487.81203999998</v>
      </c>
      <c r="I190" s="11">
        <v>127184.92122</v>
      </c>
      <c r="J190" s="12">
        <v>19.436129622257226</v>
      </c>
      <c r="L190" s="202"/>
    </row>
    <row r="191" spans="1:12" ht="11.25">
      <c r="A191" s="94"/>
      <c r="B191" s="100"/>
      <c r="C191" s="100"/>
      <c r="D191" s="100"/>
      <c r="E191" s="100"/>
      <c r="F191" s="100"/>
      <c r="G191" s="100"/>
      <c r="H191" s="100"/>
      <c r="I191" s="100"/>
      <c r="J191" s="94"/>
      <c r="L191" s="202"/>
    </row>
    <row r="192" spans="1:12" ht="11.25">
      <c r="A192" s="9" t="s">
        <v>331</v>
      </c>
      <c r="B192" s="9"/>
      <c r="C192" s="9"/>
      <c r="D192" s="9"/>
      <c r="E192" s="9"/>
      <c r="F192" s="9"/>
      <c r="G192" s="9"/>
      <c r="H192" s="9"/>
      <c r="I192" s="9"/>
      <c r="J192" s="9"/>
      <c r="L192" s="202"/>
    </row>
    <row r="193" spans="1:12" ht="19.5" customHeight="1">
      <c r="A193" s="340" t="s">
        <v>181</v>
      </c>
      <c r="B193" s="340"/>
      <c r="C193" s="340"/>
      <c r="D193" s="340"/>
      <c r="E193" s="340"/>
      <c r="F193" s="340"/>
      <c r="G193" s="340"/>
      <c r="H193" s="340"/>
      <c r="I193" s="340"/>
      <c r="J193" s="340"/>
      <c r="L193" s="202"/>
    </row>
    <row r="194" spans="1:12" ht="19.5" customHeight="1">
      <c r="A194" s="341" t="s">
        <v>176</v>
      </c>
      <c r="B194" s="341"/>
      <c r="C194" s="341"/>
      <c r="D194" s="341"/>
      <c r="E194" s="341"/>
      <c r="F194" s="341"/>
      <c r="G194" s="341"/>
      <c r="H194" s="341"/>
      <c r="I194" s="341"/>
      <c r="J194" s="341"/>
      <c r="L194" s="202"/>
    </row>
    <row r="195" spans="1:15" s="20" customFormat="1" ht="11.25">
      <c r="A195" s="17"/>
      <c r="B195" s="342" t="s">
        <v>143</v>
      </c>
      <c r="C195" s="342"/>
      <c r="D195" s="342"/>
      <c r="E195" s="342"/>
      <c r="F195" s="237"/>
      <c r="G195" s="342" t="s">
        <v>117</v>
      </c>
      <c r="H195" s="342"/>
      <c r="I195" s="342"/>
      <c r="J195" s="342"/>
      <c r="K195" s="105"/>
      <c r="L195" s="198"/>
      <c r="M195" s="198"/>
      <c r="N195" s="198"/>
      <c r="O195" s="105"/>
    </row>
    <row r="196" spans="1:15" s="20" customFormat="1" ht="11.25">
      <c r="A196" s="17" t="s">
        <v>298</v>
      </c>
      <c r="B196" s="142">
        <v>2012</v>
      </c>
      <c r="C196" s="343" t="s">
        <v>498</v>
      </c>
      <c r="D196" s="343"/>
      <c r="E196" s="343"/>
      <c r="F196" s="237"/>
      <c r="G196" s="142">
        <v>2012</v>
      </c>
      <c r="H196" s="343" t="s">
        <v>498</v>
      </c>
      <c r="I196" s="343"/>
      <c r="J196" s="343"/>
      <c r="K196" s="105"/>
      <c r="L196" s="198"/>
      <c r="M196" s="198"/>
      <c r="N196" s="198"/>
      <c r="O196" s="105"/>
    </row>
    <row r="197" spans="1:14" s="20" customFormat="1" ht="11.25">
      <c r="A197" s="143"/>
      <c r="B197" s="143"/>
      <c r="C197" s="144">
        <v>2013</v>
      </c>
      <c r="D197" s="144">
        <v>2014</v>
      </c>
      <c r="E197" s="238" t="s">
        <v>496</v>
      </c>
      <c r="F197" s="146"/>
      <c r="G197" s="143"/>
      <c r="H197" s="144">
        <v>2013</v>
      </c>
      <c r="I197" s="144">
        <v>2014</v>
      </c>
      <c r="J197" s="238" t="s">
        <v>496</v>
      </c>
      <c r="L197" s="199"/>
      <c r="M197" s="199"/>
      <c r="N197" s="199"/>
    </row>
    <row r="198" spans="1:12" ht="11.25" customHeight="1">
      <c r="A198" s="9"/>
      <c r="B198" s="9"/>
      <c r="C198" s="9"/>
      <c r="D198" s="9"/>
      <c r="E198" s="9"/>
      <c r="F198" s="9"/>
      <c r="G198" s="9"/>
      <c r="H198" s="9"/>
      <c r="I198" s="9"/>
      <c r="J198" s="9"/>
      <c r="L198" s="202"/>
    </row>
    <row r="199" spans="1:14" s="21" customFormat="1" ht="11.25">
      <c r="A199" s="96" t="s">
        <v>345</v>
      </c>
      <c r="B199" s="96">
        <v>758632.9598993999</v>
      </c>
      <c r="C199" s="96">
        <v>889421.5104626</v>
      </c>
      <c r="D199" s="96">
        <v>811205.5025893999</v>
      </c>
      <c r="E199" s="16">
        <v>-8.79403150847105</v>
      </c>
      <c r="F199" s="96"/>
      <c r="G199" s="96">
        <v>1827699.95321</v>
      </c>
      <c r="H199" s="96">
        <v>1922097.5190099997</v>
      </c>
      <c r="I199" s="96">
        <v>1883831.76874</v>
      </c>
      <c r="J199" s="16">
        <v>-1.990832925569194</v>
      </c>
      <c r="L199" s="201"/>
      <c r="M199" s="242"/>
      <c r="N199" s="242"/>
    </row>
    <row r="200" spans="1:12" ht="11.25" customHeight="1">
      <c r="A200" s="9"/>
      <c r="B200" s="11"/>
      <c r="C200" s="11"/>
      <c r="D200" s="11"/>
      <c r="E200" s="12"/>
      <c r="F200" s="12"/>
      <c r="G200" s="11"/>
      <c r="H200" s="11"/>
      <c r="I200" s="11"/>
      <c r="J200" s="12"/>
      <c r="L200" s="202"/>
    </row>
    <row r="201" spans="1:17" s="20" customFormat="1" ht="24" customHeight="1">
      <c r="A201" s="249" t="s">
        <v>113</v>
      </c>
      <c r="B201" s="18">
        <v>401841.2365326001</v>
      </c>
      <c r="C201" s="18">
        <v>398376.9510606</v>
      </c>
      <c r="D201" s="18">
        <v>413569.1459493</v>
      </c>
      <c r="E201" s="16">
        <v>3.813522556526877</v>
      </c>
      <c r="F201" s="16"/>
      <c r="G201" s="18">
        <v>1337715.54189</v>
      </c>
      <c r="H201" s="18">
        <v>1362557.8202899997</v>
      </c>
      <c r="I201" s="18">
        <v>1422018.0668300001</v>
      </c>
      <c r="J201" s="16">
        <v>4.363869602784661</v>
      </c>
      <c r="L201" s="244"/>
      <c r="M201" s="244"/>
      <c r="N201" s="245"/>
      <c r="O201" s="132"/>
      <c r="P201" s="132"/>
      <c r="Q201" s="132"/>
    </row>
    <row r="202" spans="1:17" s="20" customFormat="1" ht="11.25" customHeight="1">
      <c r="A202" s="17"/>
      <c r="B202" s="18"/>
      <c r="C202" s="18"/>
      <c r="D202" s="18"/>
      <c r="E202" s="16"/>
      <c r="F202" s="16"/>
      <c r="G202" s="18"/>
      <c r="H202" s="18"/>
      <c r="I202" s="18"/>
      <c r="J202" s="12"/>
      <c r="L202" s="210"/>
      <c r="M202" s="210"/>
      <c r="N202" s="211"/>
      <c r="O202" s="127"/>
      <c r="P202" s="127"/>
      <c r="Q202" s="127"/>
    </row>
    <row r="203" spans="1:17" s="20" customFormat="1" ht="15" customHeight="1">
      <c r="A203" s="250" t="s">
        <v>422</v>
      </c>
      <c r="B203" s="11">
        <v>35653.1076157</v>
      </c>
      <c r="C203" s="11">
        <v>36437.38553030001</v>
      </c>
      <c r="D203" s="11">
        <v>36803.0234213</v>
      </c>
      <c r="E203" s="12">
        <v>1.0034690625537337</v>
      </c>
      <c r="F203" s="16"/>
      <c r="G203" s="11">
        <v>111079.03057</v>
      </c>
      <c r="H203" s="11">
        <v>116584.87559000013</v>
      </c>
      <c r="I203" s="11">
        <v>124110.02153999996</v>
      </c>
      <c r="J203" s="12">
        <v>6.454650238221205</v>
      </c>
      <c r="L203" s="210"/>
      <c r="M203" s="210"/>
      <c r="N203" s="211"/>
      <c r="O203" s="127"/>
      <c r="P203" s="127"/>
      <c r="Q203" s="127"/>
    </row>
    <row r="204" spans="1:17" s="20" customFormat="1" ht="11.25" customHeight="1">
      <c r="A204" s="250" t="s">
        <v>424</v>
      </c>
      <c r="B204" s="11">
        <v>0.318</v>
      </c>
      <c r="C204" s="11">
        <v>2.655</v>
      </c>
      <c r="D204" s="11">
        <v>5.418</v>
      </c>
      <c r="E204" s="11">
        <v>104.06779661016952</v>
      </c>
      <c r="F204" s="18"/>
      <c r="G204" s="11">
        <v>3.03321</v>
      </c>
      <c r="H204" s="11">
        <v>19.792</v>
      </c>
      <c r="I204" s="11">
        <v>24.064230000000002</v>
      </c>
      <c r="J204" s="12">
        <v>21.585640662894107</v>
      </c>
      <c r="L204" s="210"/>
      <c r="M204" s="210"/>
      <c r="N204" s="211"/>
      <c r="O204" s="127"/>
      <c r="P204" s="127"/>
      <c r="Q204" s="127"/>
    </row>
    <row r="205" spans="1:17" s="20" customFormat="1" ht="11.25" customHeight="1">
      <c r="A205" s="250" t="s">
        <v>366</v>
      </c>
      <c r="B205" s="11">
        <v>69.225</v>
      </c>
      <c r="C205" s="11">
        <v>94.615</v>
      </c>
      <c r="D205" s="11">
        <v>65.889</v>
      </c>
      <c r="E205" s="12">
        <v>-30.360936426570845</v>
      </c>
      <c r="F205" s="16"/>
      <c r="G205" s="11">
        <v>208.35891999999998</v>
      </c>
      <c r="H205" s="11">
        <v>313.78202000000005</v>
      </c>
      <c r="I205" s="11">
        <v>225.40660000000003</v>
      </c>
      <c r="J205" s="12">
        <v>-28.16459018270072</v>
      </c>
      <c r="L205" s="210"/>
      <c r="M205" s="210"/>
      <c r="N205" s="211"/>
      <c r="O205" s="127"/>
      <c r="P205" s="127"/>
      <c r="Q205" s="127"/>
    </row>
    <row r="206" spans="1:17" s="20" customFormat="1" ht="11.25" customHeight="1">
      <c r="A206" s="250" t="s">
        <v>425</v>
      </c>
      <c r="B206" s="11">
        <v>512.028</v>
      </c>
      <c r="C206" s="11">
        <v>45.693</v>
      </c>
      <c r="D206" s="11">
        <v>23.931</v>
      </c>
      <c r="E206" s="12">
        <v>-47.626551112861925</v>
      </c>
      <c r="F206" s="16"/>
      <c r="G206" s="11">
        <v>1673.6629599999999</v>
      </c>
      <c r="H206" s="11">
        <v>159.63116</v>
      </c>
      <c r="I206" s="11">
        <v>71.9625</v>
      </c>
      <c r="J206" s="12">
        <v>-54.91951571359877</v>
      </c>
      <c r="L206" s="210"/>
      <c r="M206" s="210"/>
      <c r="N206" s="211"/>
      <c r="O206" s="127"/>
      <c r="P206" s="127"/>
      <c r="Q206" s="127"/>
    </row>
    <row r="207" spans="1:17" s="20" customFormat="1" ht="11.25" customHeight="1">
      <c r="A207" s="250" t="s">
        <v>365</v>
      </c>
      <c r="B207" s="11">
        <v>878.299</v>
      </c>
      <c r="C207" s="11">
        <v>1044.366</v>
      </c>
      <c r="D207" s="11">
        <v>1852.3224100000002</v>
      </c>
      <c r="E207" s="12">
        <v>77.36333909759608</v>
      </c>
      <c r="F207" s="16"/>
      <c r="G207" s="11">
        <v>3631.983329999999</v>
      </c>
      <c r="H207" s="11">
        <v>4306.336520000001</v>
      </c>
      <c r="I207" s="11">
        <v>7250.542340000002</v>
      </c>
      <c r="J207" s="12">
        <v>68.3691533702991</v>
      </c>
      <c r="L207" s="210"/>
      <c r="M207" s="210"/>
      <c r="N207" s="211"/>
      <c r="O207" s="127"/>
      <c r="P207" s="127"/>
      <c r="Q207" s="127"/>
    </row>
    <row r="208" spans="1:17" s="20" customFormat="1" ht="11.25" customHeight="1">
      <c r="A208" s="250" t="s">
        <v>421</v>
      </c>
      <c r="B208" s="11">
        <v>52471.643344300006</v>
      </c>
      <c r="C208" s="11">
        <v>51485.8366557</v>
      </c>
      <c r="D208" s="11">
        <v>49281.29737280001</v>
      </c>
      <c r="E208" s="12">
        <v>-4.281836376948391</v>
      </c>
      <c r="F208" s="16"/>
      <c r="G208" s="11">
        <v>156621.12201</v>
      </c>
      <c r="H208" s="11">
        <v>157483.54137999992</v>
      </c>
      <c r="I208" s="11">
        <v>156480.94774000003</v>
      </c>
      <c r="J208" s="12">
        <v>-0.636633918195102</v>
      </c>
      <c r="L208" s="210"/>
      <c r="M208" s="210"/>
      <c r="N208" s="211"/>
      <c r="O208" s="127"/>
      <c r="P208" s="127"/>
      <c r="Q208" s="127"/>
    </row>
    <row r="209" spans="1:17" s="20" customFormat="1" ht="11.25" customHeight="1">
      <c r="A209" s="250" t="s">
        <v>423</v>
      </c>
      <c r="B209" s="11">
        <v>2708.62949</v>
      </c>
      <c r="C209" s="11">
        <v>2272.15617</v>
      </c>
      <c r="D209" s="11">
        <v>2782.5124480999993</v>
      </c>
      <c r="E209" s="12">
        <v>22.461320433797425</v>
      </c>
      <c r="F209" s="16"/>
      <c r="G209" s="11">
        <v>7880.010049999999</v>
      </c>
      <c r="H209" s="11">
        <v>7950.389069999999</v>
      </c>
      <c r="I209" s="11">
        <v>9392.335740000002</v>
      </c>
      <c r="J209" s="12">
        <v>18.136806353805326</v>
      </c>
      <c r="L209" s="210"/>
      <c r="M209" s="210"/>
      <c r="N209" s="211"/>
      <c r="O209" s="127"/>
      <c r="P209" s="127"/>
      <c r="Q209" s="127"/>
    </row>
    <row r="210" spans="1:17" s="20" customFormat="1" ht="11.25" customHeight="1">
      <c r="A210" s="250" t="s">
        <v>367</v>
      </c>
      <c r="B210" s="11">
        <v>36714.103988999996</v>
      </c>
      <c r="C210" s="11">
        <v>37802.86986419999</v>
      </c>
      <c r="D210" s="11">
        <v>38666.5830432</v>
      </c>
      <c r="E210" s="12">
        <v>2.2847820340168568</v>
      </c>
      <c r="F210" s="16"/>
      <c r="G210" s="11">
        <v>106357.46794</v>
      </c>
      <c r="H210" s="11">
        <v>112599.47130000003</v>
      </c>
      <c r="I210" s="11">
        <v>113706.08782999997</v>
      </c>
      <c r="J210" s="12">
        <v>0.9827901651967608</v>
      </c>
      <c r="L210" s="210"/>
      <c r="M210" s="210"/>
      <c r="N210" s="211"/>
      <c r="O210" s="127"/>
      <c r="P210" s="127"/>
      <c r="Q210" s="127"/>
    </row>
    <row r="211" spans="1:17" s="20" customFormat="1" ht="11.25" customHeight="1">
      <c r="A211" s="250" t="s">
        <v>426</v>
      </c>
      <c r="B211" s="11">
        <v>149.81141</v>
      </c>
      <c r="C211" s="11">
        <v>147.9468972</v>
      </c>
      <c r="D211" s="11">
        <v>125.42004</v>
      </c>
      <c r="E211" s="12">
        <v>-15.22631270160899</v>
      </c>
      <c r="F211" s="16"/>
      <c r="G211" s="11">
        <v>879.4436100000001</v>
      </c>
      <c r="H211" s="11">
        <v>1044.2856700000002</v>
      </c>
      <c r="I211" s="11">
        <v>858.29427</v>
      </c>
      <c r="J211" s="12">
        <v>-17.810394736145355</v>
      </c>
      <c r="L211" s="210"/>
      <c r="M211" s="210"/>
      <c r="N211" s="211"/>
      <c r="O211" s="127"/>
      <c r="P211" s="127"/>
      <c r="Q211" s="127"/>
    </row>
    <row r="212" spans="1:17" s="20" customFormat="1" ht="11.25" customHeight="1">
      <c r="A212" s="250" t="s">
        <v>368</v>
      </c>
      <c r="B212" s="11">
        <v>74302.97446100002</v>
      </c>
      <c r="C212" s="11">
        <v>72867.66012459998</v>
      </c>
      <c r="D212" s="11">
        <v>78423.34996920002</v>
      </c>
      <c r="E212" s="12">
        <v>7.6243560381931985</v>
      </c>
      <c r="F212" s="16"/>
      <c r="G212" s="11">
        <v>260016.8170499999</v>
      </c>
      <c r="H212" s="11">
        <v>263822.54968</v>
      </c>
      <c r="I212" s="11">
        <v>272856.27182000014</v>
      </c>
      <c r="J212" s="12">
        <v>3.4241660354497725</v>
      </c>
      <c r="L212" s="210"/>
      <c r="M212" s="210"/>
      <c r="N212" s="211"/>
      <c r="O212" s="127"/>
      <c r="P212" s="127"/>
      <c r="Q212" s="127"/>
    </row>
    <row r="213" spans="1:17" s="20" customFormat="1" ht="11.25" customHeight="1">
      <c r="A213" s="250" t="s">
        <v>364</v>
      </c>
      <c r="B213" s="11">
        <v>20289.422298</v>
      </c>
      <c r="C213" s="11">
        <v>20774.7964212</v>
      </c>
      <c r="D213" s="11">
        <v>22623.240958500002</v>
      </c>
      <c r="E213" s="12">
        <v>8.897533818496157</v>
      </c>
      <c r="F213" s="16"/>
      <c r="G213" s="11">
        <v>78043.32272</v>
      </c>
      <c r="H213" s="11">
        <v>81878.65541999994</v>
      </c>
      <c r="I213" s="11">
        <v>88528.44938999995</v>
      </c>
      <c r="J213" s="12">
        <v>8.121523168510308</v>
      </c>
      <c r="L213" s="201"/>
      <c r="M213" s="199"/>
      <c r="N213" s="212"/>
      <c r="O213" s="213"/>
      <c r="P213" s="213"/>
      <c r="Q213" s="213"/>
    </row>
    <row r="214" spans="1:17" ht="11.25" customHeight="1">
      <c r="A214" s="250" t="s">
        <v>427</v>
      </c>
      <c r="B214" s="11">
        <v>1655.16826</v>
      </c>
      <c r="C214" s="11">
        <v>2023.7223272</v>
      </c>
      <c r="D214" s="11">
        <v>2229.6147783000006</v>
      </c>
      <c r="E214" s="12">
        <v>10.173947696909138</v>
      </c>
      <c r="F214" s="12"/>
      <c r="G214" s="11">
        <v>7685.10629</v>
      </c>
      <c r="H214" s="11">
        <v>9153.76662</v>
      </c>
      <c r="I214" s="11">
        <v>9820.802259999997</v>
      </c>
      <c r="J214" s="12">
        <v>7.287007280069773</v>
      </c>
      <c r="L214" s="211"/>
      <c r="M214" s="211"/>
      <c r="N214" s="211"/>
      <c r="O214" s="127"/>
      <c r="P214" s="127"/>
      <c r="Q214" s="127"/>
    </row>
    <row r="215" spans="1:12" ht="11.25" customHeight="1">
      <c r="A215" s="250" t="s">
        <v>369</v>
      </c>
      <c r="B215" s="11">
        <v>39477.342006800005</v>
      </c>
      <c r="C215" s="11">
        <v>35101.10890400001</v>
      </c>
      <c r="D215" s="11">
        <v>33438.2512715</v>
      </c>
      <c r="E215" s="12">
        <v>-4.737336467197821</v>
      </c>
      <c r="F215" s="12"/>
      <c r="G215" s="11">
        <v>113753.51241000007</v>
      </c>
      <c r="H215" s="11">
        <v>104782.89843999998</v>
      </c>
      <c r="I215" s="11">
        <v>102921.71735000002</v>
      </c>
      <c r="J215" s="12">
        <v>-1.7762260041562854</v>
      </c>
      <c r="L215" s="202"/>
    </row>
    <row r="216" spans="1:19" ht="11.25" customHeight="1">
      <c r="A216" s="250" t="s">
        <v>418</v>
      </c>
      <c r="B216" s="11">
        <v>5567.238223099999</v>
      </c>
      <c r="C216" s="11">
        <v>6414.3160625</v>
      </c>
      <c r="D216" s="11">
        <v>8505.177697399999</v>
      </c>
      <c r="E216" s="12">
        <v>32.59679776498382</v>
      </c>
      <c r="F216" s="12"/>
      <c r="G216" s="11">
        <v>28492.301680000004</v>
      </c>
      <c r="H216" s="11">
        <v>31513.971799999996</v>
      </c>
      <c r="I216" s="11">
        <v>40614.79722000001</v>
      </c>
      <c r="J216" s="12">
        <v>28.878700145311456</v>
      </c>
      <c r="L216" s="202"/>
      <c r="M216" s="203"/>
      <c r="N216" s="211"/>
      <c r="O216" s="127"/>
      <c r="P216" s="127"/>
      <c r="Q216" s="127"/>
      <c r="R216" s="127"/>
      <c r="S216" s="127"/>
    </row>
    <row r="217" spans="1:19" ht="11.25" customHeight="1">
      <c r="A217" s="250" t="s">
        <v>370</v>
      </c>
      <c r="B217" s="11">
        <v>7190.047771099999</v>
      </c>
      <c r="C217" s="11">
        <v>6510.8953672</v>
      </c>
      <c r="D217" s="11">
        <v>7555.8417704</v>
      </c>
      <c r="E217" s="12">
        <v>16.04919668136793</v>
      </c>
      <c r="F217" s="12"/>
      <c r="G217" s="11">
        <v>33029.14420000002</v>
      </c>
      <c r="H217" s="11">
        <v>32411.859620000007</v>
      </c>
      <c r="I217" s="11">
        <v>36737.61161000001</v>
      </c>
      <c r="J217" s="12">
        <v>13.346201176716079</v>
      </c>
      <c r="L217" s="202"/>
      <c r="N217" s="214"/>
      <c r="O217" s="215"/>
      <c r="P217" s="215"/>
      <c r="Q217" s="215"/>
      <c r="R217" s="215"/>
      <c r="S217" s="215"/>
    </row>
    <row r="218" spans="1:17" ht="11.25" customHeight="1">
      <c r="A218" s="250" t="s">
        <v>371</v>
      </c>
      <c r="B218" s="11">
        <v>5391.835056800001</v>
      </c>
      <c r="C218" s="11">
        <v>3379.5258099999996</v>
      </c>
      <c r="D218" s="11">
        <v>2079.8678584</v>
      </c>
      <c r="E218" s="12">
        <v>-38.45681390431517</v>
      </c>
      <c r="F218" s="12"/>
      <c r="G218" s="11">
        <v>22558.483610000014</v>
      </c>
      <c r="H218" s="11">
        <v>17965.32322</v>
      </c>
      <c r="I218" s="11">
        <v>18634.119409999996</v>
      </c>
      <c r="J218" s="12">
        <v>3.7227061367616017</v>
      </c>
      <c r="L218" s="202"/>
      <c r="N218" s="203"/>
      <c r="O218" s="13"/>
      <c r="P218" s="13"/>
      <c r="Q218" s="13"/>
    </row>
    <row r="219" spans="1:12" ht="11.25" customHeight="1">
      <c r="A219" s="250" t="s">
        <v>419</v>
      </c>
      <c r="B219" s="11">
        <v>109194.5429168</v>
      </c>
      <c r="C219" s="11">
        <v>114194.4462665</v>
      </c>
      <c r="D219" s="11">
        <v>121621.51937019998</v>
      </c>
      <c r="E219" s="12">
        <v>6.5038829352235865</v>
      </c>
      <c r="F219" s="12"/>
      <c r="G219" s="11">
        <v>379967.1923599999</v>
      </c>
      <c r="H219" s="11">
        <v>398090.37179999973</v>
      </c>
      <c r="I219" s="11">
        <v>417239.39957</v>
      </c>
      <c r="J219" s="12">
        <v>4.810221278001862</v>
      </c>
      <c r="L219" s="202"/>
    </row>
    <row r="220" spans="1:12" ht="11.25" customHeight="1">
      <c r="A220" s="250" t="s">
        <v>445</v>
      </c>
      <c r="B220" s="11">
        <v>9615.499689999999</v>
      </c>
      <c r="C220" s="11">
        <v>7776.9556600000005</v>
      </c>
      <c r="D220" s="11">
        <v>7485.885540000001</v>
      </c>
      <c r="E220" s="12">
        <v>-3.742725723602746</v>
      </c>
      <c r="F220" s="12"/>
      <c r="G220" s="11">
        <v>25835.548970000003</v>
      </c>
      <c r="H220" s="11">
        <v>22476.318980000007</v>
      </c>
      <c r="I220" s="11">
        <v>22545.235410000012</v>
      </c>
      <c r="J220" s="12">
        <v>0.30661795670958725</v>
      </c>
      <c r="L220" s="202"/>
    </row>
    <row r="221" spans="1:17" ht="11.25" customHeight="1">
      <c r="A221" s="9"/>
      <c r="B221" s="11"/>
      <c r="C221" s="11"/>
      <c r="D221" s="11"/>
      <c r="E221" s="12"/>
      <c r="F221" s="12"/>
      <c r="G221" s="11"/>
      <c r="H221" s="11"/>
      <c r="I221" s="11"/>
      <c r="J221" s="12"/>
      <c r="L221" s="202"/>
      <c r="M221" s="203"/>
      <c r="N221" s="203"/>
      <c r="O221" s="13"/>
      <c r="P221" s="13"/>
      <c r="Q221" s="13"/>
    </row>
    <row r="222" spans="1:14" s="20" customFormat="1" ht="11.25" customHeight="1">
      <c r="A222" s="17" t="s">
        <v>198</v>
      </c>
      <c r="B222" s="18">
        <v>356791.7233667999</v>
      </c>
      <c r="C222" s="18">
        <v>491044.559402</v>
      </c>
      <c r="D222" s="18">
        <v>397636.35664009996</v>
      </c>
      <c r="E222" s="16">
        <v>-19.022347559588823</v>
      </c>
      <c r="F222" s="16"/>
      <c r="G222" s="18">
        <v>489984.41131999996</v>
      </c>
      <c r="H222" s="18">
        <v>559539.69872</v>
      </c>
      <c r="I222" s="18">
        <v>461813.7019099999</v>
      </c>
      <c r="J222" s="16">
        <v>-17.46542685595992</v>
      </c>
      <c r="L222" s="201"/>
      <c r="M222" s="199"/>
      <c r="N222" s="199"/>
    </row>
    <row r="223" spans="1:14" ht="11.25" customHeight="1">
      <c r="A223" s="9" t="s">
        <v>114</v>
      </c>
      <c r="B223" s="11">
        <v>290693.55034739996</v>
      </c>
      <c r="C223" s="11">
        <v>410260.98475</v>
      </c>
      <c r="D223" s="11">
        <v>329441.33157</v>
      </c>
      <c r="E223" s="12">
        <v>-19.699570805946593</v>
      </c>
      <c r="F223" s="12"/>
      <c r="G223" s="11">
        <v>330162.94305999996</v>
      </c>
      <c r="H223" s="11">
        <v>390924.7617400001</v>
      </c>
      <c r="I223" s="11">
        <v>296772.7323699999</v>
      </c>
      <c r="J223" s="12">
        <v>-24.084437361023376</v>
      </c>
      <c r="L223" s="202"/>
      <c r="M223" s="203"/>
      <c r="N223" s="203"/>
    </row>
    <row r="224" spans="1:14" ht="11.25" customHeight="1">
      <c r="A224" s="9" t="s">
        <v>420</v>
      </c>
      <c r="B224" s="11">
        <v>47411.84568</v>
      </c>
      <c r="C224" s="11">
        <v>61392.33230000001</v>
      </c>
      <c r="D224" s="11">
        <v>49354.19969</v>
      </c>
      <c r="E224" s="12">
        <v>-19.608527904062058</v>
      </c>
      <c r="F224" s="12"/>
      <c r="G224" s="11">
        <v>93425.79129000004</v>
      </c>
      <c r="H224" s="11">
        <v>98948.37821999998</v>
      </c>
      <c r="I224" s="11">
        <v>98224.79263000001</v>
      </c>
      <c r="J224" s="12">
        <v>-0.73127584606911</v>
      </c>
      <c r="L224" s="202"/>
      <c r="M224" s="203"/>
      <c r="N224" s="203"/>
    </row>
    <row r="225" spans="1:12" ht="11.25" customHeight="1">
      <c r="A225" s="9" t="s">
        <v>56</v>
      </c>
      <c r="B225" s="11">
        <v>4001.4486</v>
      </c>
      <c r="C225" s="11">
        <v>3485.03248</v>
      </c>
      <c r="D225" s="11">
        <v>4089.9954696</v>
      </c>
      <c r="E225" s="12">
        <v>17.358891002358746</v>
      </c>
      <c r="F225" s="12"/>
      <c r="G225" s="11">
        <v>15926.719469999996</v>
      </c>
      <c r="H225" s="11">
        <v>14577.530269999996</v>
      </c>
      <c r="I225" s="11">
        <v>17259.48959000001</v>
      </c>
      <c r="J225" s="12">
        <v>18.397899166221478</v>
      </c>
      <c r="L225" s="202"/>
    </row>
    <row r="226" spans="1:12" ht="11.25" customHeight="1">
      <c r="A226" s="9" t="s">
        <v>57</v>
      </c>
      <c r="B226" s="11">
        <v>568.840407</v>
      </c>
      <c r="C226" s="11">
        <v>488.88458220000007</v>
      </c>
      <c r="D226" s="11">
        <v>501.57044790000003</v>
      </c>
      <c r="E226" s="12">
        <v>2.5948590243760776</v>
      </c>
      <c r="F226" s="12"/>
      <c r="G226" s="11">
        <v>2896.6419699999997</v>
      </c>
      <c r="H226" s="11">
        <v>3285.4651700000004</v>
      </c>
      <c r="I226" s="11">
        <v>3151.6158699999996</v>
      </c>
      <c r="J226" s="12">
        <v>-4.0739832283779975</v>
      </c>
      <c r="L226" s="202"/>
    </row>
    <row r="227" spans="1:12" ht="11.25" customHeight="1">
      <c r="A227" s="9" t="s">
        <v>0</v>
      </c>
      <c r="B227" s="11">
        <v>14116.038332399998</v>
      </c>
      <c r="C227" s="11">
        <v>15417.3252898</v>
      </c>
      <c r="D227" s="11">
        <v>14249.2594626</v>
      </c>
      <c r="E227" s="12">
        <v>-7.576319531720486</v>
      </c>
      <c r="F227" s="12"/>
      <c r="G227" s="11">
        <v>47572.31552999999</v>
      </c>
      <c r="H227" s="11">
        <v>51803.563319999994</v>
      </c>
      <c r="I227" s="11">
        <v>46405.07145</v>
      </c>
      <c r="J227" s="12">
        <v>-10.4210821109979</v>
      </c>
      <c r="L227" s="202"/>
    </row>
    <row r="228" spans="1:12" ht="11.25">
      <c r="A228" s="94"/>
      <c r="B228" s="100"/>
      <c r="C228" s="100"/>
      <c r="D228" s="100"/>
      <c r="E228" s="100"/>
      <c r="F228" s="100"/>
      <c r="G228" s="100"/>
      <c r="H228" s="100"/>
      <c r="I228" s="100"/>
      <c r="J228" s="94"/>
      <c r="L228" s="202"/>
    </row>
    <row r="229" spans="1:12" ht="11.25">
      <c r="A229" s="9" t="s">
        <v>332</v>
      </c>
      <c r="B229" s="9"/>
      <c r="C229" s="9"/>
      <c r="D229" s="9"/>
      <c r="E229" s="9"/>
      <c r="F229" s="9"/>
      <c r="G229" s="9"/>
      <c r="H229" s="9"/>
      <c r="I229" s="9"/>
      <c r="J229" s="9"/>
      <c r="L229" s="202"/>
    </row>
    <row r="230" spans="1:12" ht="19.5" customHeight="1">
      <c r="A230" s="340" t="s">
        <v>227</v>
      </c>
      <c r="B230" s="340"/>
      <c r="C230" s="340"/>
      <c r="D230" s="340"/>
      <c r="E230" s="340"/>
      <c r="F230" s="340"/>
      <c r="G230" s="340"/>
      <c r="H230" s="340"/>
      <c r="I230" s="340"/>
      <c r="J230" s="340"/>
      <c r="L230" s="202"/>
    </row>
    <row r="231" spans="1:14" ht="19.5" customHeight="1">
      <c r="A231" s="341" t="s">
        <v>178</v>
      </c>
      <c r="B231" s="341"/>
      <c r="C231" s="341"/>
      <c r="D231" s="341"/>
      <c r="E231" s="341"/>
      <c r="F231" s="341"/>
      <c r="G231" s="341"/>
      <c r="H231" s="341"/>
      <c r="I231" s="341"/>
      <c r="J231" s="341"/>
      <c r="L231" s="23"/>
      <c r="M231" s="23"/>
      <c r="N231" s="23"/>
    </row>
    <row r="232" spans="1:11" s="20" customFormat="1" ht="11.25">
      <c r="A232" s="17"/>
      <c r="B232" s="342" t="s">
        <v>116</v>
      </c>
      <c r="C232" s="342"/>
      <c r="D232" s="342"/>
      <c r="E232" s="342"/>
      <c r="F232" s="141"/>
      <c r="G232" s="342" t="s">
        <v>117</v>
      </c>
      <c r="H232" s="342"/>
      <c r="I232" s="342"/>
      <c r="J232" s="342"/>
      <c r="K232" s="105"/>
    </row>
    <row r="233" spans="1:11" s="20" customFormat="1" ht="11.25">
      <c r="A233" s="17" t="s">
        <v>298</v>
      </c>
      <c r="B233" s="142">
        <v>2012</v>
      </c>
      <c r="C233" s="343" t="s">
        <v>498</v>
      </c>
      <c r="D233" s="343"/>
      <c r="E233" s="343"/>
      <c r="F233" s="141"/>
      <c r="G233" s="142">
        <v>2012</v>
      </c>
      <c r="H233" s="343" t="s">
        <v>498</v>
      </c>
      <c r="I233" s="343"/>
      <c r="J233" s="343"/>
      <c r="K233" s="105"/>
    </row>
    <row r="234" spans="1:10" s="20" customFormat="1" ht="11.25">
      <c r="A234" s="143"/>
      <c r="B234" s="143"/>
      <c r="C234" s="144">
        <v>2013</v>
      </c>
      <c r="D234" s="144">
        <v>2014</v>
      </c>
      <c r="E234" s="145" t="s">
        <v>496</v>
      </c>
      <c r="F234" s="146"/>
      <c r="G234" s="143"/>
      <c r="H234" s="144">
        <v>2013</v>
      </c>
      <c r="I234" s="144">
        <v>2014</v>
      </c>
      <c r="J234" s="145" t="s">
        <v>496</v>
      </c>
    </row>
    <row r="235" spans="1:10" ht="11.25">
      <c r="A235" s="9"/>
      <c r="B235" s="9"/>
      <c r="C235" s="9"/>
      <c r="D235" s="9"/>
      <c r="E235" s="9"/>
      <c r="F235" s="9"/>
      <c r="G235" s="9"/>
      <c r="H235" s="9"/>
      <c r="I235" s="9"/>
      <c r="J235" s="9"/>
    </row>
    <row r="236" spans="1:14" s="20" customFormat="1" ht="11.25" customHeight="1">
      <c r="A236" s="17" t="s">
        <v>294</v>
      </c>
      <c r="B236" s="18"/>
      <c r="C236" s="18"/>
      <c r="D236" s="18"/>
      <c r="E236" s="12" t="s">
        <v>506</v>
      </c>
      <c r="F236" s="16"/>
      <c r="G236" s="18">
        <v>84333</v>
      </c>
      <c r="H236" s="18">
        <v>87430</v>
      </c>
      <c r="I236" s="18">
        <v>92025</v>
      </c>
      <c r="J236" s="16">
        <v>5.255633077890877</v>
      </c>
      <c r="L236" s="199"/>
      <c r="M236" s="199"/>
      <c r="N236" s="199"/>
    </row>
    <row r="237" spans="1:10" ht="11.25" customHeight="1">
      <c r="A237" s="17"/>
      <c r="B237" s="11"/>
      <c r="C237" s="11"/>
      <c r="D237" s="11"/>
      <c r="E237" s="12"/>
      <c r="F237" s="12"/>
      <c r="G237" s="11"/>
      <c r="H237" s="11"/>
      <c r="I237" s="11"/>
      <c r="J237" s="12"/>
    </row>
    <row r="238" spans="1:10" ht="11.25" customHeight="1">
      <c r="A238" s="9" t="s">
        <v>58</v>
      </c>
      <c r="B238" s="11">
        <v>1</v>
      </c>
      <c r="C238" s="11">
        <v>0</v>
      </c>
      <c r="D238" s="11">
        <v>0</v>
      </c>
      <c r="E238" s="12" t="s">
        <v>506</v>
      </c>
      <c r="F238" s="12"/>
      <c r="G238" s="11">
        <v>0.08</v>
      </c>
      <c r="H238" s="11">
        <v>0</v>
      </c>
      <c r="I238" s="11">
        <v>0</v>
      </c>
      <c r="J238" s="12" t="s">
        <v>506</v>
      </c>
    </row>
    <row r="239" spans="1:10" ht="11.25" customHeight="1">
      <c r="A239" s="9" t="s">
        <v>59</v>
      </c>
      <c r="B239" s="11">
        <v>224</v>
      </c>
      <c r="C239" s="11">
        <v>122</v>
      </c>
      <c r="D239" s="11">
        <v>142.00000000000003</v>
      </c>
      <c r="E239" s="12">
        <v>16.393442622950843</v>
      </c>
      <c r="F239" s="12"/>
      <c r="G239" s="11">
        <v>3102.465</v>
      </c>
      <c r="H239" s="11">
        <v>2284.43027</v>
      </c>
      <c r="I239" s="11">
        <v>4192.32708</v>
      </c>
      <c r="J239" s="12">
        <v>83.51740191220634</v>
      </c>
    </row>
    <row r="240" spans="1:10" ht="11.25" customHeight="1">
      <c r="A240" s="9" t="s">
        <v>60</v>
      </c>
      <c r="B240" s="11">
        <v>923</v>
      </c>
      <c r="C240" s="11">
        <v>1179</v>
      </c>
      <c r="D240" s="11">
        <v>744</v>
      </c>
      <c r="E240" s="12">
        <v>-36.895674300254456</v>
      </c>
      <c r="F240" s="12"/>
      <c r="G240" s="11">
        <v>1850.11486</v>
      </c>
      <c r="H240" s="11">
        <v>2213.04952</v>
      </c>
      <c r="I240" s="11">
        <v>2565.587</v>
      </c>
      <c r="J240" s="12">
        <v>15.929940871815646</v>
      </c>
    </row>
    <row r="241" spans="1:16" ht="11.25" customHeight="1">
      <c r="A241" s="9" t="s">
        <v>61</v>
      </c>
      <c r="B241" s="11">
        <v>3289.2549999999997</v>
      </c>
      <c r="C241" s="11">
        <v>3913.6679999999997</v>
      </c>
      <c r="D241" s="11">
        <v>4271.64384</v>
      </c>
      <c r="E241" s="12">
        <v>9.146811635529644</v>
      </c>
      <c r="F241" s="12"/>
      <c r="G241" s="11">
        <v>13460.016880000001</v>
      </c>
      <c r="H241" s="11">
        <v>16113.82674</v>
      </c>
      <c r="I241" s="11">
        <v>15713.508450000003</v>
      </c>
      <c r="J241" s="12">
        <v>-2.4843154668299405</v>
      </c>
      <c r="M241" s="23"/>
      <c r="N241" s="23"/>
      <c r="O241" s="23"/>
      <c r="P241" s="13"/>
    </row>
    <row r="242" spans="1:16" ht="11.25" customHeight="1">
      <c r="A242" s="9" t="s">
        <v>62</v>
      </c>
      <c r="B242" s="11">
        <v>8295.1986245</v>
      </c>
      <c r="C242" s="11">
        <v>8195.315188</v>
      </c>
      <c r="D242" s="11">
        <v>7034.099174200001</v>
      </c>
      <c r="E242" s="12">
        <v>-14.169266064352371</v>
      </c>
      <c r="F242" s="12"/>
      <c r="G242" s="11">
        <v>25128.521090000002</v>
      </c>
      <c r="H242" s="11">
        <v>27174.647620000003</v>
      </c>
      <c r="I242" s="11">
        <v>27487.97941</v>
      </c>
      <c r="J242" s="12">
        <v>1.1530298180182825</v>
      </c>
      <c r="M242" s="203"/>
      <c r="N242" s="203"/>
      <c r="O242" s="13"/>
      <c r="P242" s="13"/>
    </row>
    <row r="243" spans="1:10" ht="11.25" customHeight="1">
      <c r="A243" s="9" t="s">
        <v>63</v>
      </c>
      <c r="B243" s="11"/>
      <c r="C243" s="11"/>
      <c r="D243" s="11"/>
      <c r="E243" s="12"/>
      <c r="F243" s="12"/>
      <c r="G243" s="11">
        <v>40791.802169999995</v>
      </c>
      <c r="H243" s="11">
        <v>39644.045849999995</v>
      </c>
      <c r="I243" s="11">
        <v>42065.59806</v>
      </c>
      <c r="J243" s="12">
        <v>6.108236831231494</v>
      </c>
    </row>
    <row r="244" spans="1:10" ht="11.25" customHeight="1">
      <c r="A244" s="9"/>
      <c r="B244" s="11"/>
      <c r="C244" s="11"/>
      <c r="D244" s="11"/>
      <c r="E244" s="12"/>
      <c r="F244" s="12"/>
      <c r="G244" s="11"/>
      <c r="H244" s="11"/>
      <c r="I244" s="11"/>
      <c r="J244" s="12"/>
    </row>
    <row r="245" spans="1:13" s="20" customFormat="1" ht="11.25" customHeight="1">
      <c r="A245" s="17" t="s">
        <v>295</v>
      </c>
      <c r="B245" s="18"/>
      <c r="C245" s="18"/>
      <c r="D245" s="18"/>
      <c r="E245" s="12"/>
      <c r="F245" s="16"/>
      <c r="G245" s="18">
        <v>1216207</v>
      </c>
      <c r="H245" s="18">
        <v>1182716</v>
      </c>
      <c r="I245" s="18">
        <v>1296154</v>
      </c>
      <c r="J245" s="16">
        <v>9.591313552873217</v>
      </c>
      <c r="L245" s="199"/>
      <c r="M245" s="199"/>
    </row>
    <row r="246" spans="1:10" ht="11.25" customHeight="1">
      <c r="A246" s="17"/>
      <c r="B246" s="11"/>
      <c r="C246" s="11"/>
      <c r="D246" s="11"/>
      <c r="E246" s="12"/>
      <c r="F246" s="12"/>
      <c r="G246" s="11"/>
      <c r="H246" s="11"/>
      <c r="I246" s="11"/>
      <c r="J246" s="12"/>
    </row>
    <row r="247" spans="1:14" s="20" customFormat="1" ht="11.25" customHeight="1">
      <c r="A247" s="17" t="s">
        <v>64</v>
      </c>
      <c r="B247" s="18">
        <v>79864.66125509999</v>
      </c>
      <c r="C247" s="18">
        <v>87976.655809</v>
      </c>
      <c r="D247" s="18">
        <v>98527.8435515</v>
      </c>
      <c r="E247" s="16">
        <v>11.993167557319921</v>
      </c>
      <c r="F247" s="16"/>
      <c r="G247" s="18">
        <v>212166.80916</v>
      </c>
      <c r="H247" s="18">
        <v>269747.93331</v>
      </c>
      <c r="I247" s="18">
        <v>299788.25544</v>
      </c>
      <c r="J247" s="16">
        <v>11.136441996564628</v>
      </c>
      <c r="L247" s="212"/>
      <c r="M247" s="199"/>
      <c r="N247" s="199"/>
    </row>
    <row r="248" spans="1:12" ht="11.25" customHeight="1">
      <c r="A248" s="9" t="s">
        <v>65</v>
      </c>
      <c r="B248" s="11">
        <v>2865.9702</v>
      </c>
      <c r="C248" s="11">
        <v>2717.549834</v>
      </c>
      <c r="D248" s="11">
        <v>5390.73868</v>
      </c>
      <c r="E248" s="12">
        <v>98.36761087340562</v>
      </c>
      <c r="F248" s="12"/>
      <c r="G248" s="11">
        <v>2689.25425</v>
      </c>
      <c r="H248" s="11">
        <v>3337.58279</v>
      </c>
      <c r="I248" s="11">
        <v>5044.036779999999</v>
      </c>
      <c r="J248" s="12">
        <v>51.1284392738614</v>
      </c>
      <c r="L248" s="203"/>
    </row>
    <row r="249" spans="1:16" ht="11.25" customHeight="1">
      <c r="A249" s="9" t="s">
        <v>66</v>
      </c>
      <c r="B249" s="11">
        <v>4419.7948799999995</v>
      </c>
      <c r="C249" s="11">
        <v>152.73367299999998</v>
      </c>
      <c r="D249" s="11">
        <v>2129.0947218</v>
      </c>
      <c r="E249" s="12">
        <v>1293.9916980848097</v>
      </c>
      <c r="F249" s="12"/>
      <c r="G249" s="11">
        <v>15734.94758</v>
      </c>
      <c r="H249" s="11">
        <v>488.91400999999996</v>
      </c>
      <c r="I249" s="11">
        <v>9194.01007</v>
      </c>
      <c r="J249" s="12">
        <v>1780.4963412686827</v>
      </c>
      <c r="L249" s="203"/>
      <c r="N249" s="203"/>
      <c r="O249" s="13"/>
      <c r="P249" s="13"/>
    </row>
    <row r="250" spans="1:16" ht="11.25" customHeight="1">
      <c r="A250" s="9" t="s">
        <v>67</v>
      </c>
      <c r="B250" s="11">
        <v>14485.0384</v>
      </c>
      <c r="C250" s="11">
        <v>19049.334799999997</v>
      </c>
      <c r="D250" s="11">
        <v>20783.5644</v>
      </c>
      <c r="E250" s="12">
        <v>9.103885349319413</v>
      </c>
      <c r="F250" s="12"/>
      <c r="G250" s="11">
        <v>58086.78556999999</v>
      </c>
      <c r="H250" s="11">
        <v>82865.98194000001</v>
      </c>
      <c r="I250" s="11">
        <v>94481.37523000002</v>
      </c>
      <c r="J250" s="12">
        <v>14.017082786046345</v>
      </c>
      <c r="L250" s="203"/>
      <c r="N250" s="203"/>
      <c r="O250" s="13"/>
      <c r="P250" s="13"/>
    </row>
    <row r="251" spans="1:12" ht="11.25" customHeight="1">
      <c r="A251" s="9" t="s">
        <v>68</v>
      </c>
      <c r="B251" s="11">
        <v>73.1422</v>
      </c>
      <c r="C251" s="11">
        <v>239.25540000000004</v>
      </c>
      <c r="D251" s="11">
        <v>378.62719999999996</v>
      </c>
      <c r="E251" s="12">
        <v>58.25231112860979</v>
      </c>
      <c r="F251" s="12"/>
      <c r="G251" s="11">
        <v>68.92235000000001</v>
      </c>
      <c r="H251" s="11">
        <v>227.87255</v>
      </c>
      <c r="I251" s="11">
        <v>579.3369099999999</v>
      </c>
      <c r="J251" s="12">
        <v>154.2372523588295</v>
      </c>
      <c r="L251" s="203"/>
    </row>
    <row r="252" spans="1:10" ht="11.25" customHeight="1">
      <c r="A252" s="9" t="s">
        <v>69</v>
      </c>
      <c r="B252" s="11">
        <v>8256.094749999998</v>
      </c>
      <c r="C252" s="11">
        <v>8029.477886999998</v>
      </c>
      <c r="D252" s="11">
        <v>8409.651990000002</v>
      </c>
      <c r="E252" s="12">
        <v>4.734730057797634</v>
      </c>
      <c r="F252" s="12"/>
      <c r="G252" s="11">
        <v>39074.904140000006</v>
      </c>
      <c r="H252" s="11">
        <v>38895.82303000001</v>
      </c>
      <c r="I252" s="11">
        <v>41996.825469999996</v>
      </c>
      <c r="J252" s="12">
        <v>7.972584710723865</v>
      </c>
    </row>
    <row r="253" spans="1:10" ht="11.25" customHeight="1">
      <c r="A253" s="9" t="s">
        <v>115</v>
      </c>
      <c r="B253" s="11">
        <v>27655.892464099998</v>
      </c>
      <c r="C253" s="11">
        <v>28756.133727100005</v>
      </c>
      <c r="D253" s="11">
        <v>28015.896466000002</v>
      </c>
      <c r="E253" s="12">
        <v>-2.5741891038794193</v>
      </c>
      <c r="F253" s="12"/>
      <c r="G253" s="11">
        <v>51569.21033000001</v>
      </c>
      <c r="H253" s="11">
        <v>55676.52727</v>
      </c>
      <c r="I253" s="11">
        <v>51385.481260000015</v>
      </c>
      <c r="J253" s="12">
        <v>-7.707100676719307</v>
      </c>
    </row>
    <row r="254" spans="1:10" ht="11.25" customHeight="1">
      <c r="A254" s="9" t="s">
        <v>70</v>
      </c>
      <c r="B254" s="11">
        <v>4171.909108</v>
      </c>
      <c r="C254" s="11">
        <v>4781.4112881</v>
      </c>
      <c r="D254" s="11">
        <v>4595.7243092</v>
      </c>
      <c r="E254" s="12">
        <v>-3.8835182273932105</v>
      </c>
      <c r="F254" s="12"/>
      <c r="G254" s="11">
        <v>7199.201199999999</v>
      </c>
      <c r="H254" s="11">
        <v>8375.48167</v>
      </c>
      <c r="I254" s="11">
        <v>7601.56251</v>
      </c>
      <c r="J254" s="12">
        <v>-9.240294355512574</v>
      </c>
    </row>
    <row r="255" spans="1:10" ht="11.25" customHeight="1">
      <c r="A255" s="9" t="s">
        <v>416</v>
      </c>
      <c r="B255" s="11">
        <v>17936.819252999998</v>
      </c>
      <c r="C255" s="11">
        <v>24250.7591998</v>
      </c>
      <c r="D255" s="11">
        <v>28824.5457845</v>
      </c>
      <c r="E255" s="12">
        <v>18.860385141005082</v>
      </c>
      <c r="F255" s="12"/>
      <c r="G255" s="11">
        <v>37743.58374</v>
      </c>
      <c r="H255" s="11">
        <v>79879.75004999999</v>
      </c>
      <c r="I255" s="11">
        <v>89505.62721</v>
      </c>
      <c r="J255" s="12">
        <v>12.05045978984009</v>
      </c>
    </row>
    <row r="256" spans="1:10" ht="11.25" customHeight="1">
      <c r="A256" s="9"/>
      <c r="B256" s="11"/>
      <c r="C256" s="11"/>
      <c r="D256" s="11"/>
      <c r="E256" s="12"/>
      <c r="F256" s="12"/>
      <c r="G256" s="11"/>
      <c r="H256" s="11"/>
      <c r="I256" s="11"/>
      <c r="J256" s="12"/>
    </row>
    <row r="257" spans="1:14" s="20" customFormat="1" ht="11.25" customHeight="1">
      <c r="A257" s="17" t="s">
        <v>71</v>
      </c>
      <c r="B257" s="18">
        <v>271546.2889393</v>
      </c>
      <c r="C257" s="18">
        <v>261732.509921</v>
      </c>
      <c r="D257" s="18">
        <v>262849.3396381</v>
      </c>
      <c r="E257" s="16">
        <v>0.4267065323436867</v>
      </c>
      <c r="F257" s="16"/>
      <c r="G257" s="18">
        <v>818985.3074400001</v>
      </c>
      <c r="H257" s="18">
        <v>752540.7428999998</v>
      </c>
      <c r="I257" s="18">
        <v>835580.0136300002</v>
      </c>
      <c r="J257" s="16">
        <v>11.034521587495604</v>
      </c>
      <c r="L257" s="199"/>
      <c r="M257" s="199"/>
      <c r="N257" s="199"/>
    </row>
    <row r="258" spans="1:10" ht="11.25" customHeight="1">
      <c r="A258" s="9" t="s">
        <v>72</v>
      </c>
      <c r="B258" s="11">
        <v>1901.6049700000003</v>
      </c>
      <c r="C258" s="11">
        <v>1768.5761900000002</v>
      </c>
      <c r="D258" s="11">
        <v>2011.7097200000003</v>
      </c>
      <c r="E258" s="12">
        <v>13.747416219597525</v>
      </c>
      <c r="F258" s="12"/>
      <c r="G258" s="11">
        <v>16887.12409000001</v>
      </c>
      <c r="H258" s="11">
        <v>10193.35529</v>
      </c>
      <c r="I258" s="11">
        <v>14024.890639999998</v>
      </c>
      <c r="J258" s="12">
        <v>37.588558830661526</v>
      </c>
    </row>
    <row r="259" spans="1:10" ht="11.25" customHeight="1">
      <c r="A259" s="9" t="s">
        <v>73</v>
      </c>
      <c r="B259" s="11">
        <v>100714.2871981</v>
      </c>
      <c r="C259" s="11">
        <v>96084.63373999999</v>
      </c>
      <c r="D259" s="11">
        <v>96415.3517415</v>
      </c>
      <c r="E259" s="12">
        <v>0.3441944758772735</v>
      </c>
      <c r="F259" s="12"/>
      <c r="G259" s="11">
        <v>251786.86603</v>
      </c>
      <c r="H259" s="11">
        <v>253595.50922</v>
      </c>
      <c r="I259" s="11">
        <v>284590.8519</v>
      </c>
      <c r="J259" s="12">
        <v>12.222354715718112</v>
      </c>
    </row>
    <row r="260" spans="1:21" ht="11.25" customHeight="1">
      <c r="A260" s="9" t="s">
        <v>74</v>
      </c>
      <c r="B260" s="11">
        <v>4904.1688282000005</v>
      </c>
      <c r="C260" s="11">
        <v>6047.206080000001</v>
      </c>
      <c r="D260" s="11">
        <v>6172.017159999999</v>
      </c>
      <c r="E260" s="12">
        <v>2.0639461984401066</v>
      </c>
      <c r="F260" s="12"/>
      <c r="G260" s="11">
        <v>29409.01111</v>
      </c>
      <c r="H260" s="11">
        <v>29481.25187</v>
      </c>
      <c r="I260" s="11">
        <v>35012.64123</v>
      </c>
      <c r="J260" s="12">
        <v>18.762396469427813</v>
      </c>
      <c r="P260" s="13"/>
      <c r="Q260" s="13"/>
      <c r="R260" s="13"/>
      <c r="S260" s="13"/>
      <c r="T260" s="13"/>
      <c r="U260" s="13"/>
    </row>
    <row r="261" spans="1:15" ht="11.25" customHeight="1">
      <c r="A261" s="9" t="s">
        <v>75</v>
      </c>
      <c r="B261" s="11">
        <v>132465.94748300003</v>
      </c>
      <c r="C261" s="11">
        <v>120285.57860100002</v>
      </c>
      <c r="D261" s="11">
        <v>121783.25655399999</v>
      </c>
      <c r="E261" s="12">
        <v>1.245101840485745</v>
      </c>
      <c r="F261" s="12"/>
      <c r="G261" s="11">
        <v>475867.2522600001</v>
      </c>
      <c r="H261" s="11">
        <v>408924.84641999996</v>
      </c>
      <c r="I261" s="11">
        <v>450757.1812600001</v>
      </c>
      <c r="J261" s="12">
        <v>10.229834456435754</v>
      </c>
      <c r="L261" s="203"/>
      <c r="M261" s="195"/>
      <c r="N261" s="192"/>
      <c r="O261" s="23"/>
    </row>
    <row r="262" spans="1:19" ht="11.25" customHeight="1">
      <c r="A262" s="9" t="s">
        <v>76</v>
      </c>
      <c r="B262" s="11">
        <v>31560.28045999999</v>
      </c>
      <c r="C262" s="11">
        <v>37546.51531</v>
      </c>
      <c r="D262" s="11">
        <v>36467.004462599994</v>
      </c>
      <c r="E262" s="12">
        <v>-2.8751292589661404</v>
      </c>
      <c r="F262" s="12"/>
      <c r="G262" s="11">
        <v>45035.053950000016</v>
      </c>
      <c r="H262" s="11">
        <v>50345.7801</v>
      </c>
      <c r="I262" s="11">
        <v>51194.4486</v>
      </c>
      <c r="J262" s="12">
        <v>1.6856795113995986</v>
      </c>
      <c r="L262" s="203"/>
      <c r="M262" s="194"/>
      <c r="N262" s="192"/>
      <c r="O262" s="23"/>
      <c r="P262" s="13"/>
      <c r="Q262" s="13"/>
      <c r="R262" s="13"/>
      <c r="S262" s="13"/>
    </row>
    <row r="263" spans="1:19" ht="11.25" customHeight="1">
      <c r="A263" s="9"/>
      <c r="B263" s="11"/>
      <c r="C263" s="11"/>
      <c r="D263" s="11"/>
      <c r="E263" s="12"/>
      <c r="F263" s="12"/>
      <c r="G263" s="11"/>
      <c r="H263" s="11"/>
      <c r="I263" s="11"/>
      <c r="J263" s="12"/>
      <c r="K263" s="151"/>
      <c r="L263" s="205"/>
      <c r="M263" s="205"/>
      <c r="N263" s="206"/>
      <c r="O263" s="152"/>
      <c r="P263" s="152"/>
      <c r="Q263" s="13"/>
      <c r="R263" s="13"/>
      <c r="S263" s="13"/>
    </row>
    <row r="264" spans="1:20" s="20" customFormat="1" ht="11.25" customHeight="1">
      <c r="A264" s="17" t="s">
        <v>77</v>
      </c>
      <c r="B264" s="18"/>
      <c r="C264" s="18"/>
      <c r="D264" s="18"/>
      <c r="E264" s="16"/>
      <c r="F264" s="16"/>
      <c r="G264" s="18">
        <v>185054.88339999993</v>
      </c>
      <c r="H264" s="18">
        <v>160427.32379000017</v>
      </c>
      <c r="I264" s="18">
        <v>160785.73092999985</v>
      </c>
      <c r="J264" s="16">
        <v>0.22340779085041618</v>
      </c>
      <c r="K264" s="246"/>
      <c r="L264" s="193"/>
      <c r="M264" s="193"/>
      <c r="N264" s="193"/>
      <c r="O264" s="159"/>
      <c r="P264" s="159"/>
      <c r="Q264" s="159"/>
      <c r="R264" s="159"/>
      <c r="S264" s="159"/>
      <c r="T264" s="159"/>
    </row>
    <row r="265" spans="1:20" ht="11.25" customHeight="1">
      <c r="A265" s="93" t="s">
        <v>451</v>
      </c>
      <c r="B265" s="11">
        <v>2620.96109</v>
      </c>
      <c r="C265" s="11">
        <v>867.22562</v>
      </c>
      <c r="D265" s="11">
        <v>416.21988</v>
      </c>
      <c r="E265" s="12">
        <v>-52.005583045390196</v>
      </c>
      <c r="F265" s="12"/>
      <c r="G265" s="11">
        <v>7415.63355</v>
      </c>
      <c r="H265" s="11">
        <v>2136.55749</v>
      </c>
      <c r="I265" s="11">
        <v>705.6358399999999</v>
      </c>
      <c r="J265" s="12">
        <v>-66.97323412533122</v>
      </c>
      <c r="K265" s="151"/>
      <c r="L265" s="263"/>
      <c r="M265" s="263"/>
      <c r="N265" s="263"/>
      <c r="O265" s="150"/>
      <c r="P265" s="150"/>
      <c r="Q265" s="150"/>
      <c r="R265" s="150"/>
      <c r="S265" s="150"/>
      <c r="T265" s="150"/>
    </row>
    <row r="266" spans="1:20" ht="15">
      <c r="A266" s="9" t="s">
        <v>0</v>
      </c>
      <c r="B266" s="11"/>
      <c r="C266" s="11"/>
      <c r="D266" s="11"/>
      <c r="E266" s="12" t="s">
        <v>506</v>
      </c>
      <c r="F266" s="11"/>
      <c r="G266" s="11">
        <v>177639.24984999993</v>
      </c>
      <c r="H266" s="11">
        <v>158290.76630000016</v>
      </c>
      <c r="I266" s="11">
        <v>160080.09508999984</v>
      </c>
      <c r="J266" s="12">
        <v>1.130406297110497</v>
      </c>
      <c r="K266" s="151"/>
      <c r="L266" s="206"/>
      <c r="M266" s="206"/>
      <c r="N266" s="206"/>
      <c r="O266" s="150"/>
      <c r="P266" s="150"/>
      <c r="Q266" s="150"/>
      <c r="R266" s="150"/>
      <c r="S266" s="150"/>
      <c r="T266" s="150"/>
    </row>
    <row r="267" spans="1:20" ht="15">
      <c r="A267" s="94"/>
      <c r="B267" s="100"/>
      <c r="C267" s="100"/>
      <c r="D267" s="100"/>
      <c r="E267" s="100"/>
      <c r="F267" s="100"/>
      <c r="G267" s="100"/>
      <c r="H267" s="100"/>
      <c r="I267" s="100"/>
      <c r="J267" s="94"/>
      <c r="K267" s="151"/>
      <c r="L267" s="208"/>
      <c r="M267" s="207"/>
      <c r="N267" s="207"/>
      <c r="O267" s="150"/>
      <c r="P267" s="150"/>
      <c r="Q267" s="150"/>
      <c r="R267" s="150"/>
      <c r="S267" s="150"/>
      <c r="T267" s="150"/>
    </row>
    <row r="268" spans="1:20" ht="15">
      <c r="A268" s="9" t="s">
        <v>331</v>
      </c>
      <c r="B268" s="9"/>
      <c r="C268" s="9"/>
      <c r="D268" s="9"/>
      <c r="E268" s="9"/>
      <c r="F268" s="9"/>
      <c r="G268" s="9"/>
      <c r="H268" s="9"/>
      <c r="I268" s="9"/>
      <c r="J268" s="9"/>
      <c r="K268" s="151"/>
      <c r="L268" s="208"/>
      <c r="M268" s="207"/>
      <c r="N268" s="207"/>
      <c r="O268" s="150"/>
      <c r="P268" s="150"/>
      <c r="Q268" s="150"/>
      <c r="R268" s="150"/>
      <c r="S268" s="150"/>
      <c r="T268" s="150"/>
    </row>
    <row r="269" spans="1:20" ht="15">
      <c r="A269" s="9" t="s">
        <v>456</v>
      </c>
      <c r="B269" s="9"/>
      <c r="C269" s="9"/>
      <c r="D269" s="9"/>
      <c r="E269" s="9"/>
      <c r="F269" s="9"/>
      <c r="G269" s="9"/>
      <c r="H269" s="9"/>
      <c r="I269" s="9"/>
      <c r="J269" s="9"/>
      <c r="K269" s="151"/>
      <c r="L269" s="208"/>
      <c r="M269" s="207"/>
      <c r="N269" s="207"/>
      <c r="O269" s="150"/>
      <c r="P269" s="150"/>
      <c r="Q269" s="150"/>
      <c r="R269" s="150"/>
      <c r="S269" s="150"/>
      <c r="T269" s="150"/>
    </row>
    <row r="270" spans="1:20" ht="19.5" customHeight="1">
      <c r="A270" s="340" t="s">
        <v>228</v>
      </c>
      <c r="B270" s="340"/>
      <c r="C270" s="340"/>
      <c r="D270" s="340"/>
      <c r="E270" s="340"/>
      <c r="F270" s="340"/>
      <c r="G270" s="340"/>
      <c r="H270" s="340"/>
      <c r="I270" s="340"/>
      <c r="J270" s="340"/>
      <c r="K270" s="151"/>
      <c r="L270" s="208"/>
      <c r="M270" s="207"/>
      <c r="N270" s="207"/>
      <c r="O270" s="150"/>
      <c r="P270" s="150"/>
      <c r="Q270" s="150"/>
      <c r="R270" s="150"/>
      <c r="S270" s="150"/>
      <c r="T270" s="150"/>
    </row>
    <row r="271" spans="1:20" ht="19.5" customHeight="1">
      <c r="A271" s="341" t="s">
        <v>179</v>
      </c>
      <c r="B271" s="341"/>
      <c r="C271" s="341"/>
      <c r="D271" s="341"/>
      <c r="E271" s="341"/>
      <c r="F271" s="341"/>
      <c r="G271" s="341"/>
      <c r="H271" s="341"/>
      <c r="I271" s="341"/>
      <c r="J271" s="341"/>
      <c r="K271" s="151"/>
      <c r="L271" s="208"/>
      <c r="S271" s="150"/>
      <c r="T271" s="150"/>
    </row>
    <row r="272" spans="1:20" s="20" customFormat="1" ht="15.75">
      <c r="A272" s="17"/>
      <c r="B272" s="342" t="s">
        <v>116</v>
      </c>
      <c r="C272" s="342"/>
      <c r="D272" s="342"/>
      <c r="E272" s="342"/>
      <c r="F272" s="141"/>
      <c r="G272" s="342" t="s">
        <v>117</v>
      </c>
      <c r="H272" s="342"/>
      <c r="I272" s="342"/>
      <c r="J272" s="342"/>
      <c r="K272" s="158"/>
      <c r="L272" s="26"/>
      <c r="S272" s="159"/>
      <c r="T272" s="159"/>
    </row>
    <row r="273" spans="1:20" s="20" customFormat="1" ht="15.75">
      <c r="A273" s="17" t="s">
        <v>298</v>
      </c>
      <c r="B273" s="142">
        <v>2012</v>
      </c>
      <c r="C273" s="343" t="s">
        <v>498</v>
      </c>
      <c r="D273" s="343"/>
      <c r="E273" s="343"/>
      <c r="F273" s="141"/>
      <c r="G273" s="142">
        <v>2012</v>
      </c>
      <c r="H273" s="343" t="s">
        <v>498</v>
      </c>
      <c r="I273" s="343"/>
      <c r="J273" s="343"/>
      <c r="K273" s="158"/>
      <c r="L273" s="26"/>
      <c r="M273" s="26"/>
      <c r="N273" s="22"/>
      <c r="O273" s="22"/>
      <c r="P273" s="22"/>
      <c r="S273" s="159"/>
      <c r="T273" s="159"/>
    </row>
    <row r="274" spans="1:16" s="20" customFormat="1" ht="12.75">
      <c r="A274" s="143"/>
      <c r="B274" s="143"/>
      <c r="C274" s="144">
        <v>2013</v>
      </c>
      <c r="D274" s="144">
        <v>2014</v>
      </c>
      <c r="E274" s="145" t="s">
        <v>496</v>
      </c>
      <c r="F274" s="146"/>
      <c r="G274" s="143"/>
      <c r="H274" s="144">
        <v>2013</v>
      </c>
      <c r="I274" s="144">
        <v>2014</v>
      </c>
      <c r="J274" s="145" t="s">
        <v>496</v>
      </c>
      <c r="L274" s="26"/>
      <c r="M274" s="129"/>
      <c r="N274" s="23"/>
      <c r="O274" s="23"/>
      <c r="P274" s="23"/>
    </row>
    <row r="275" spans="1:16" ht="12.75">
      <c r="A275" s="9"/>
      <c r="B275" s="11"/>
      <c r="C275" s="11"/>
      <c r="D275" s="11"/>
      <c r="E275" s="12"/>
      <c r="F275" s="12"/>
      <c r="G275" s="11"/>
      <c r="H275" s="11"/>
      <c r="I275" s="11"/>
      <c r="J275" s="12"/>
      <c r="L275" s="129"/>
      <c r="M275" s="129"/>
      <c r="N275" s="23"/>
      <c r="O275" s="23"/>
      <c r="P275" s="23"/>
    </row>
    <row r="276" spans="1:16" s="20" customFormat="1" ht="15" customHeight="1">
      <c r="A276" s="17" t="s">
        <v>294</v>
      </c>
      <c r="B276" s="18"/>
      <c r="C276" s="18"/>
      <c r="D276" s="18"/>
      <c r="E276" s="16"/>
      <c r="F276" s="16"/>
      <c r="G276" s="18">
        <v>378420</v>
      </c>
      <c r="H276" s="18">
        <v>322831</v>
      </c>
      <c r="I276" s="18">
        <v>319862</v>
      </c>
      <c r="J276" s="16">
        <v>-0.9196762392707001</v>
      </c>
      <c r="L276" s="26"/>
      <c r="M276" s="26"/>
      <c r="N276" s="22"/>
      <c r="O276" s="22"/>
      <c r="P276" s="22"/>
    </row>
    <row r="277" spans="1:16" ht="12.75">
      <c r="A277" s="17"/>
      <c r="B277" s="11"/>
      <c r="C277" s="11"/>
      <c r="D277" s="11"/>
      <c r="E277" s="12"/>
      <c r="F277" s="12"/>
      <c r="G277" s="11"/>
      <c r="H277" s="11"/>
      <c r="I277" s="11"/>
      <c r="J277" s="12"/>
      <c r="L277" s="129"/>
      <c r="M277" s="129"/>
      <c r="N277" s="23"/>
      <c r="O277" s="23"/>
      <c r="P277" s="23"/>
    </row>
    <row r="278" spans="1:16" s="20" customFormat="1" ht="14.25" customHeight="1">
      <c r="A278" s="17" t="s">
        <v>79</v>
      </c>
      <c r="B278" s="18">
        <v>4402575.4458</v>
      </c>
      <c r="C278" s="18">
        <v>3901982.9366884003</v>
      </c>
      <c r="D278" s="18">
        <v>4130692.68476</v>
      </c>
      <c r="E278" s="16">
        <v>5.861372327417328</v>
      </c>
      <c r="F278" s="18"/>
      <c r="G278" s="18">
        <v>370003.74191000004</v>
      </c>
      <c r="H278" s="18">
        <v>313661.60119</v>
      </c>
      <c r="I278" s="18">
        <v>307067.21497000003</v>
      </c>
      <c r="J278" s="16">
        <v>-2.102388751119534</v>
      </c>
      <c r="L278" s="26"/>
      <c r="M278" s="26"/>
      <c r="N278" s="22"/>
      <c r="O278" s="22"/>
      <c r="P278" s="22"/>
    </row>
    <row r="279" spans="1:16" ht="11.25" customHeight="1">
      <c r="A279" s="9" t="s">
        <v>429</v>
      </c>
      <c r="B279" s="11">
        <v>6736.017</v>
      </c>
      <c r="C279" s="11">
        <v>0</v>
      </c>
      <c r="D279" s="11">
        <v>0</v>
      </c>
      <c r="E279" s="12" t="s">
        <v>506</v>
      </c>
      <c r="F279" s="12"/>
      <c r="G279" s="11">
        <v>497.3584</v>
      </c>
      <c r="H279" s="11">
        <v>0</v>
      </c>
      <c r="I279" s="11">
        <v>0</v>
      </c>
      <c r="J279" s="12" t="s">
        <v>506</v>
      </c>
      <c r="L279" s="241"/>
      <c r="M279" s="23"/>
      <c r="N279" s="23"/>
      <c r="O279" s="23"/>
      <c r="P279" s="23"/>
    </row>
    <row r="280" spans="1:16" ht="11.25" customHeight="1">
      <c r="A280" s="9" t="s">
        <v>102</v>
      </c>
      <c r="B280" s="11">
        <v>4395839.4288</v>
      </c>
      <c r="C280" s="11">
        <v>3901982.9366884003</v>
      </c>
      <c r="D280" s="11">
        <v>4130692.68476</v>
      </c>
      <c r="E280" s="12">
        <v>5.861372327417328</v>
      </c>
      <c r="F280" s="12"/>
      <c r="G280" s="11">
        <v>369506.38351</v>
      </c>
      <c r="H280" s="11">
        <v>313661.60119</v>
      </c>
      <c r="I280" s="11">
        <v>307067.21497000003</v>
      </c>
      <c r="J280" s="12">
        <v>-2.102388751119534</v>
      </c>
      <c r="L280" s="129"/>
      <c r="M280" s="23"/>
      <c r="N280" s="23"/>
      <c r="O280" s="23"/>
      <c r="P280" s="23"/>
    </row>
    <row r="281" spans="1:16" s="20" customFormat="1" ht="12.75">
      <c r="A281" s="17" t="s">
        <v>459</v>
      </c>
      <c r="B281" s="18">
        <v>726706.5029999999</v>
      </c>
      <c r="C281" s="18">
        <v>1506533.4020000002</v>
      </c>
      <c r="D281" s="18">
        <v>1479848.122</v>
      </c>
      <c r="E281" s="16">
        <v>-1.7713035744560415</v>
      </c>
      <c r="F281" s="16"/>
      <c r="G281" s="18">
        <v>3072.3654399999996</v>
      </c>
      <c r="H281" s="18">
        <v>3431.3852300000003</v>
      </c>
      <c r="I281" s="18">
        <v>6130.1775</v>
      </c>
      <c r="J281" s="16">
        <v>78.65022692307849</v>
      </c>
      <c r="L281" s="26"/>
      <c r="M281" s="22"/>
      <c r="N281" s="22"/>
      <c r="O281" s="22"/>
      <c r="P281" s="22"/>
    </row>
    <row r="282" spans="1:15" ht="11.25" customHeight="1">
      <c r="A282" s="9" t="s">
        <v>429</v>
      </c>
      <c r="B282" s="11">
        <v>706861.3309999999</v>
      </c>
      <c r="C282" s="11">
        <v>725939.9630000001</v>
      </c>
      <c r="D282" s="11">
        <v>956458.1970000002</v>
      </c>
      <c r="E282" s="12">
        <v>31.754448817966505</v>
      </c>
      <c r="F282" s="12"/>
      <c r="G282" s="11">
        <v>2170.3619499999995</v>
      </c>
      <c r="H282" s="11">
        <v>2913.9341400000003</v>
      </c>
      <c r="I282" s="11">
        <v>5116.73313</v>
      </c>
      <c r="J282" s="12">
        <v>75.59535954371293</v>
      </c>
      <c r="M282" s="23"/>
      <c r="N282" s="23"/>
      <c r="O282" s="23"/>
    </row>
    <row r="283" spans="1:16" ht="11.25" customHeight="1">
      <c r="A283" s="9" t="s">
        <v>102</v>
      </c>
      <c r="B283" s="11">
        <v>19845.172000000002</v>
      </c>
      <c r="C283" s="11">
        <v>780593.4390000001</v>
      </c>
      <c r="D283" s="11">
        <v>523389.92499999993</v>
      </c>
      <c r="E283" s="12">
        <v>-32.94974069081307</v>
      </c>
      <c r="F283" s="12"/>
      <c r="G283" s="11">
        <v>902.0034899999999</v>
      </c>
      <c r="H283" s="11">
        <v>517.45109</v>
      </c>
      <c r="I283" s="11">
        <v>1013.4443700000002</v>
      </c>
      <c r="J283" s="12">
        <v>95.85317135963518</v>
      </c>
      <c r="M283" s="23"/>
      <c r="N283" s="23"/>
      <c r="O283" s="23"/>
      <c r="P283" s="13"/>
    </row>
    <row r="284" spans="1:15" s="20" customFormat="1" ht="11.25" customHeight="1">
      <c r="A284" s="17" t="s">
        <v>80</v>
      </c>
      <c r="B284" s="18"/>
      <c r="C284" s="18"/>
      <c r="D284" s="18"/>
      <c r="E284" s="16" t="s">
        <v>506</v>
      </c>
      <c r="F284" s="16"/>
      <c r="G284" s="18">
        <v>5343.892649999936</v>
      </c>
      <c r="H284" s="18">
        <v>5738.01357999997</v>
      </c>
      <c r="I284" s="18">
        <v>6664.607529999979</v>
      </c>
      <c r="J284" s="16">
        <v>16.14834013690178</v>
      </c>
      <c r="L284" s="199"/>
      <c r="M284" s="199"/>
      <c r="N284" s="199"/>
      <c r="O284" s="213"/>
    </row>
    <row r="285" spans="1:10" ht="11.25" customHeight="1">
      <c r="A285" s="9"/>
      <c r="B285" s="11"/>
      <c r="C285" s="11"/>
      <c r="D285" s="11"/>
      <c r="E285" s="12"/>
      <c r="F285" s="12"/>
      <c r="G285" s="11"/>
      <c r="H285" s="11"/>
      <c r="I285" s="11"/>
      <c r="J285" s="12"/>
    </row>
    <row r="286" spans="1:14" s="20" customFormat="1" ht="11.25" customHeight="1">
      <c r="A286" s="17" t="s">
        <v>295</v>
      </c>
      <c r="B286" s="18"/>
      <c r="C286" s="18"/>
      <c r="D286" s="18"/>
      <c r="E286" s="12" t="s">
        <v>506</v>
      </c>
      <c r="F286" s="16"/>
      <c r="G286" s="18">
        <v>4347254</v>
      </c>
      <c r="H286" s="18">
        <v>4752332</v>
      </c>
      <c r="I286" s="18">
        <v>5104859</v>
      </c>
      <c r="J286" s="16">
        <v>7.41797921525685</v>
      </c>
      <c r="L286" s="212"/>
      <c r="M286" s="199"/>
      <c r="N286" s="199"/>
    </row>
    <row r="287" spans="1:10" ht="11.25" customHeight="1">
      <c r="A287" s="9"/>
      <c r="B287" s="11"/>
      <c r="C287" s="11"/>
      <c r="D287" s="11"/>
      <c r="E287" s="12"/>
      <c r="F287" s="12"/>
      <c r="G287" s="11"/>
      <c r="H287" s="11"/>
      <c r="I287" s="11"/>
      <c r="J287" s="12"/>
    </row>
    <row r="288" spans="1:16" s="20" customFormat="1" ht="11.25">
      <c r="A288" s="17" t="s">
        <v>81</v>
      </c>
      <c r="B288" s="18">
        <v>4324065.132308</v>
      </c>
      <c r="C288" s="18">
        <v>4556222.3476</v>
      </c>
      <c r="D288" s="18">
        <v>4668699.309544</v>
      </c>
      <c r="E288" s="16">
        <v>2.468645148611941</v>
      </c>
      <c r="F288" s="16"/>
      <c r="G288" s="18">
        <v>2528824.0668800003</v>
      </c>
      <c r="H288" s="18">
        <v>2794324.01499</v>
      </c>
      <c r="I288" s="18">
        <v>2881414.0851799995</v>
      </c>
      <c r="J288" s="16">
        <v>3.116677583659211</v>
      </c>
      <c r="L288" s="201"/>
      <c r="M288" s="199"/>
      <c r="N288" s="199"/>
      <c r="O288" s="213"/>
      <c r="P288" s="213"/>
    </row>
    <row r="289" spans="1:14" ht="12.75">
      <c r="A289" s="9" t="s">
        <v>335</v>
      </c>
      <c r="B289" s="11">
        <v>402199.13</v>
      </c>
      <c r="C289" s="11">
        <v>473731.066</v>
      </c>
      <c r="D289" s="11">
        <v>440756.058</v>
      </c>
      <c r="E289" s="12">
        <v>-6.960702045240154</v>
      </c>
      <c r="F289" s="12"/>
      <c r="G289" s="11">
        <v>227745.42942000006</v>
      </c>
      <c r="H289" s="11">
        <v>281781.28917</v>
      </c>
      <c r="I289" s="11">
        <v>297446.93970999995</v>
      </c>
      <c r="J289" s="12">
        <v>5.559507015580721</v>
      </c>
      <c r="L289" s="192"/>
      <c r="M289" s="192"/>
      <c r="N289" s="192"/>
    </row>
    <row r="290" spans="1:12" ht="11.25">
      <c r="A290" s="9" t="s">
        <v>336</v>
      </c>
      <c r="B290" s="11">
        <v>0</v>
      </c>
      <c r="C290" s="11">
        <v>0</v>
      </c>
      <c r="D290" s="11">
        <v>0</v>
      </c>
      <c r="E290" s="12" t="s">
        <v>506</v>
      </c>
      <c r="F290" s="12"/>
      <c r="G290" s="11">
        <v>0</v>
      </c>
      <c r="H290" s="11">
        <v>0</v>
      </c>
      <c r="I290" s="11">
        <v>0</v>
      </c>
      <c r="J290" s="12" t="s">
        <v>506</v>
      </c>
      <c r="L290" s="202"/>
    </row>
    <row r="291" spans="1:12" ht="11.25">
      <c r="A291" s="9" t="s">
        <v>337</v>
      </c>
      <c r="B291" s="11">
        <v>1899580.449736</v>
      </c>
      <c r="C291" s="11">
        <v>1998009.0516</v>
      </c>
      <c r="D291" s="11">
        <v>2138252.7522899997</v>
      </c>
      <c r="E291" s="12">
        <v>7.019172439568933</v>
      </c>
      <c r="F291" s="12"/>
      <c r="G291" s="11">
        <v>1137922.3825499995</v>
      </c>
      <c r="H291" s="11">
        <v>1261224.4179099991</v>
      </c>
      <c r="I291" s="11">
        <v>1445136.9173899994</v>
      </c>
      <c r="J291" s="12">
        <v>14.58205985139152</v>
      </c>
      <c r="L291" s="202"/>
    </row>
    <row r="292" spans="1:13" ht="11.25">
      <c r="A292" s="9" t="s">
        <v>338</v>
      </c>
      <c r="B292" s="11">
        <v>2022285.552572</v>
      </c>
      <c r="C292" s="11">
        <v>2084482.23</v>
      </c>
      <c r="D292" s="11">
        <v>2089690.499254</v>
      </c>
      <c r="E292" s="12">
        <v>0.24985913427526896</v>
      </c>
      <c r="F292" s="12"/>
      <c r="G292" s="11">
        <v>1163154.0349100004</v>
      </c>
      <c r="H292" s="11">
        <v>1251318.3079100007</v>
      </c>
      <c r="I292" s="11">
        <v>1138830.22808</v>
      </c>
      <c r="J292" s="12">
        <v>-8.989565574077034</v>
      </c>
      <c r="L292" s="202"/>
      <c r="M292" s="203"/>
    </row>
    <row r="293" spans="1:14" ht="11.25">
      <c r="A293" s="9" t="s">
        <v>403</v>
      </c>
      <c r="B293" s="11">
        <v>1.007</v>
      </c>
      <c r="C293" s="11">
        <v>0</v>
      </c>
      <c r="D293" s="11">
        <v>0</v>
      </c>
      <c r="E293" s="12" t="s">
        <v>506</v>
      </c>
      <c r="F293" s="12"/>
      <c r="G293" s="11">
        <v>2.22</v>
      </c>
      <c r="H293" s="11">
        <v>0</v>
      </c>
      <c r="I293" s="11">
        <v>0</v>
      </c>
      <c r="J293" s="12" t="s">
        <v>506</v>
      </c>
      <c r="L293" s="202"/>
      <c r="N293" s="203"/>
    </row>
    <row r="294" spans="1:12" ht="11.25">
      <c r="A294" s="9"/>
      <c r="B294" s="11"/>
      <c r="C294" s="11"/>
      <c r="D294" s="11"/>
      <c r="E294" s="12"/>
      <c r="F294" s="12"/>
      <c r="G294" s="11"/>
      <c r="H294" s="11"/>
      <c r="I294" s="11"/>
      <c r="J294" s="12"/>
      <c r="L294" s="202"/>
    </row>
    <row r="295" spans="1:14" s="20" customFormat="1" ht="12.75">
      <c r="A295" s="17" t="s">
        <v>458</v>
      </c>
      <c r="B295" s="18"/>
      <c r="C295" s="18"/>
      <c r="D295" s="18"/>
      <c r="E295" s="16" t="s">
        <v>506</v>
      </c>
      <c r="F295" s="16"/>
      <c r="G295" s="18">
        <v>703285.6748200001</v>
      </c>
      <c r="H295" s="18">
        <v>813032.4737299999</v>
      </c>
      <c r="I295" s="18">
        <v>990077.6086000002</v>
      </c>
      <c r="J295" s="16">
        <v>21.775899560045772</v>
      </c>
      <c r="L295" s="193"/>
      <c r="M295" s="193"/>
      <c r="N295" s="193"/>
    </row>
    <row r="296" spans="1:12" ht="11.25">
      <c r="A296" s="9" t="s">
        <v>339</v>
      </c>
      <c r="B296" s="11">
        <v>5433884.164999999</v>
      </c>
      <c r="C296" s="11">
        <v>8590411.771999998</v>
      </c>
      <c r="D296" s="11">
        <v>6847204.994399997</v>
      </c>
      <c r="E296" s="12">
        <v>-20.29247053420528</v>
      </c>
      <c r="F296" s="12"/>
      <c r="G296" s="11">
        <v>698961.4208000001</v>
      </c>
      <c r="H296" s="11">
        <v>809105.0429499999</v>
      </c>
      <c r="I296" s="11">
        <v>984703.0069900001</v>
      </c>
      <c r="J296" s="12">
        <v>21.702740029869233</v>
      </c>
      <c r="L296" s="202"/>
    </row>
    <row r="297" spans="1:12" ht="11.25">
      <c r="A297" s="9" t="s">
        <v>340</v>
      </c>
      <c r="B297" s="11">
        <v>245457.10900000003</v>
      </c>
      <c r="C297" s="11">
        <v>45702.3032</v>
      </c>
      <c r="D297" s="11">
        <v>593393.8007</v>
      </c>
      <c r="E297" s="12">
        <v>1198.3892695806192</v>
      </c>
      <c r="F297" s="12"/>
      <c r="G297" s="11">
        <v>3645.3692600000004</v>
      </c>
      <c r="H297" s="11">
        <v>3324.76689</v>
      </c>
      <c r="I297" s="11">
        <v>4323.750490000001</v>
      </c>
      <c r="J297" s="12">
        <v>30.04672607287668</v>
      </c>
      <c r="L297" s="202"/>
    </row>
    <row r="298" spans="1:12" ht="11.25">
      <c r="A298" s="9" t="s">
        <v>103</v>
      </c>
      <c r="B298" s="11"/>
      <c r="C298" s="11"/>
      <c r="D298" s="11"/>
      <c r="E298" s="12" t="s">
        <v>506</v>
      </c>
      <c r="F298" s="12"/>
      <c r="G298" s="11">
        <v>678.8847599999999</v>
      </c>
      <c r="H298" s="11">
        <v>602.66389</v>
      </c>
      <c r="I298" s="11">
        <v>1050.85112</v>
      </c>
      <c r="J298" s="12">
        <v>74.36769274495606</v>
      </c>
      <c r="L298" s="202"/>
    </row>
    <row r="299" spans="1:15" ht="12.75">
      <c r="A299" s="9"/>
      <c r="B299" s="11"/>
      <c r="C299" s="11"/>
      <c r="D299" s="11"/>
      <c r="E299" s="12"/>
      <c r="F299" s="12"/>
      <c r="G299" s="11"/>
      <c r="H299" s="11"/>
      <c r="I299" s="11"/>
      <c r="J299" s="12"/>
      <c r="L299" s="202"/>
      <c r="M299" s="192"/>
      <c r="N299" s="192"/>
      <c r="O299" s="23"/>
    </row>
    <row r="300" spans="1:14" s="20" customFormat="1" ht="11.25">
      <c r="A300" s="17" t="s">
        <v>436</v>
      </c>
      <c r="B300" s="18"/>
      <c r="C300" s="18"/>
      <c r="D300" s="18"/>
      <c r="E300" s="16" t="s">
        <v>506</v>
      </c>
      <c r="F300" s="16"/>
      <c r="G300" s="18">
        <v>1006526.1145599999</v>
      </c>
      <c r="H300" s="18">
        <v>1079977.7440999998</v>
      </c>
      <c r="I300" s="18">
        <v>1196765.7295500003</v>
      </c>
      <c r="J300" s="16">
        <v>10.813925202442547</v>
      </c>
      <c r="L300" s="201"/>
      <c r="M300" s="199"/>
      <c r="N300" s="199"/>
    </row>
    <row r="301" spans="1:15" ht="11.25">
      <c r="A301" s="9" t="s">
        <v>437</v>
      </c>
      <c r="B301" s="11"/>
      <c r="C301" s="11"/>
      <c r="D301" s="11"/>
      <c r="E301" s="12"/>
      <c r="F301" s="12"/>
      <c r="G301" s="11">
        <v>521048.16733</v>
      </c>
      <c r="H301" s="11">
        <v>533914.3349499999</v>
      </c>
      <c r="I301" s="11">
        <v>633067.0005300002</v>
      </c>
      <c r="J301" s="12">
        <v>18.57089407222709</v>
      </c>
      <c r="L301" s="202"/>
      <c r="O301" s="13"/>
    </row>
    <row r="302" spans="1:12" ht="11.25">
      <c r="A302" s="9" t="s">
        <v>438</v>
      </c>
      <c r="B302" s="11"/>
      <c r="C302" s="11"/>
      <c r="D302" s="11"/>
      <c r="E302" s="12"/>
      <c r="F302" s="12"/>
      <c r="G302" s="11">
        <v>26415.49294</v>
      </c>
      <c r="H302" s="11">
        <v>17212.68628</v>
      </c>
      <c r="I302" s="11">
        <v>17638.78461</v>
      </c>
      <c r="J302" s="12">
        <v>2.4754900139851657</v>
      </c>
      <c r="L302" s="202"/>
    </row>
    <row r="303" spans="1:12" ht="11.25">
      <c r="A303" s="9" t="s">
        <v>402</v>
      </c>
      <c r="B303" s="11"/>
      <c r="C303" s="11"/>
      <c r="D303" s="11"/>
      <c r="E303" s="12"/>
      <c r="F303" s="12"/>
      <c r="G303" s="11">
        <v>459062.4542899999</v>
      </c>
      <c r="H303" s="11">
        <v>528850.7228699998</v>
      </c>
      <c r="I303" s="11">
        <v>546059.94441</v>
      </c>
      <c r="J303" s="12">
        <v>3.2540792317741705</v>
      </c>
      <c r="L303" s="202"/>
    </row>
    <row r="304" spans="1:14" s="20" customFormat="1" ht="11.25">
      <c r="A304" s="17" t="s">
        <v>11</v>
      </c>
      <c r="B304" s="18">
        <v>160410.1682</v>
      </c>
      <c r="C304" s="18">
        <v>96549.69275300001</v>
      </c>
      <c r="D304" s="18">
        <v>54034.14185</v>
      </c>
      <c r="E304" s="16">
        <v>-44.034889900443474</v>
      </c>
      <c r="F304" s="16"/>
      <c r="G304" s="18">
        <v>108126.28716</v>
      </c>
      <c r="H304" s="18">
        <v>64458.81202</v>
      </c>
      <c r="I304" s="18">
        <v>36235.920889999994</v>
      </c>
      <c r="J304" s="16">
        <v>-43.784379894006</v>
      </c>
      <c r="L304" s="201"/>
      <c r="M304" s="199"/>
      <c r="N304" s="199"/>
    </row>
    <row r="305" spans="1:14" s="20" customFormat="1" ht="12.75">
      <c r="A305" s="17" t="s">
        <v>80</v>
      </c>
      <c r="B305" s="18"/>
      <c r="C305" s="18"/>
      <c r="D305" s="18"/>
      <c r="E305" s="16" t="s">
        <v>506</v>
      </c>
      <c r="F305" s="16"/>
      <c r="G305" s="18">
        <v>491.85658000037074</v>
      </c>
      <c r="H305" s="18">
        <v>538.9551600003615</v>
      </c>
      <c r="I305" s="18">
        <v>365.65578000061214</v>
      </c>
      <c r="J305" s="16">
        <v>-32.15469353696014</v>
      </c>
      <c r="L305" s="193"/>
      <c r="M305" s="199"/>
      <c r="N305" s="199"/>
    </row>
    <row r="306" spans="1:12" ht="11.25">
      <c r="A306" s="94"/>
      <c r="B306" s="100"/>
      <c r="C306" s="100"/>
      <c r="D306" s="100"/>
      <c r="E306" s="100"/>
      <c r="F306" s="100"/>
      <c r="G306" s="100"/>
      <c r="H306" s="100"/>
      <c r="I306" s="100"/>
      <c r="J306" s="100"/>
      <c r="L306" s="202"/>
    </row>
    <row r="307" spans="1:12" ht="11.25">
      <c r="A307" s="9" t="s">
        <v>331</v>
      </c>
      <c r="B307" s="9"/>
      <c r="C307" s="9"/>
      <c r="D307" s="9"/>
      <c r="E307" s="9"/>
      <c r="F307" s="9"/>
      <c r="G307" s="9"/>
      <c r="H307" s="9"/>
      <c r="I307" s="9"/>
      <c r="J307" s="9"/>
      <c r="L307" s="202"/>
    </row>
    <row r="308" spans="1:12" ht="11.25">
      <c r="A308" s="9" t="s">
        <v>460</v>
      </c>
      <c r="B308" s="9"/>
      <c r="C308" s="9"/>
      <c r="D308" s="9"/>
      <c r="E308" s="9"/>
      <c r="F308" s="9"/>
      <c r="G308" s="9"/>
      <c r="H308" s="9"/>
      <c r="I308" s="9"/>
      <c r="J308" s="9"/>
      <c r="L308" s="202"/>
    </row>
    <row r="309" spans="1:12" ht="19.5" customHeight="1">
      <c r="A309" s="340" t="s">
        <v>229</v>
      </c>
      <c r="B309" s="340"/>
      <c r="C309" s="340"/>
      <c r="D309" s="340"/>
      <c r="E309" s="340"/>
      <c r="F309" s="340"/>
      <c r="G309" s="340"/>
      <c r="H309" s="340"/>
      <c r="I309" s="340"/>
      <c r="J309" s="340"/>
      <c r="L309" s="202"/>
    </row>
    <row r="310" spans="1:14" ht="19.5" customHeight="1">
      <c r="A310" s="341" t="s">
        <v>323</v>
      </c>
      <c r="B310" s="341"/>
      <c r="C310" s="341"/>
      <c r="D310" s="341"/>
      <c r="E310" s="341"/>
      <c r="F310" s="341"/>
      <c r="G310" s="341"/>
      <c r="H310" s="341"/>
      <c r="I310" s="341"/>
      <c r="J310" s="341"/>
      <c r="L310" s="202"/>
      <c r="M310" s="203"/>
      <c r="N310" s="203"/>
    </row>
    <row r="311" spans="1:15" s="20" customFormat="1" ht="12.75">
      <c r="A311" s="17"/>
      <c r="B311" s="342" t="s">
        <v>116</v>
      </c>
      <c r="C311" s="342"/>
      <c r="D311" s="342"/>
      <c r="E311" s="342"/>
      <c r="F311" s="141"/>
      <c r="G311" s="342" t="s">
        <v>117</v>
      </c>
      <c r="H311" s="342"/>
      <c r="I311" s="342"/>
      <c r="J311" s="342"/>
      <c r="K311" s="105"/>
      <c r="L311" s="193"/>
      <c r="M311" s="193"/>
      <c r="N311" s="193"/>
      <c r="O311" s="105"/>
    </row>
    <row r="312" spans="1:14" s="20" customFormat="1" ht="12.75">
      <c r="A312" s="17" t="s">
        <v>298</v>
      </c>
      <c r="B312" s="142">
        <v>2012</v>
      </c>
      <c r="C312" s="343" t="s">
        <v>498</v>
      </c>
      <c r="D312" s="343"/>
      <c r="E312" s="343"/>
      <c r="F312" s="141"/>
      <c r="G312" s="142">
        <v>2012</v>
      </c>
      <c r="H312" s="343" t="s">
        <v>498</v>
      </c>
      <c r="I312" s="343"/>
      <c r="J312" s="343"/>
      <c r="K312" s="105"/>
      <c r="L312" s="193"/>
      <c r="M312" s="199"/>
      <c r="N312" s="199"/>
    </row>
    <row r="313" spans="1:14" s="20" customFormat="1" ht="12.75">
      <c r="A313" s="143"/>
      <c r="B313" s="143"/>
      <c r="C313" s="144">
        <v>2013</v>
      </c>
      <c r="D313" s="144">
        <v>2014</v>
      </c>
      <c r="E313" s="145" t="s">
        <v>496</v>
      </c>
      <c r="F313" s="146"/>
      <c r="G313" s="143"/>
      <c r="H313" s="144">
        <v>2013</v>
      </c>
      <c r="I313" s="144">
        <v>2014</v>
      </c>
      <c r="J313" s="145" t="s">
        <v>496</v>
      </c>
      <c r="L313" s="193"/>
      <c r="M313" s="199"/>
      <c r="N313" s="199"/>
    </row>
    <row r="314" spans="1:14" s="21" customFormat="1" ht="12.75">
      <c r="A314" s="96" t="s">
        <v>297</v>
      </c>
      <c r="B314" s="96"/>
      <c r="C314" s="96"/>
      <c r="D314" s="96"/>
      <c r="E314" s="96"/>
      <c r="F314" s="96"/>
      <c r="G314" s="96">
        <v>1087984.92816</v>
      </c>
      <c r="H314" s="96">
        <v>908386.6931399999</v>
      </c>
      <c r="I314" s="96">
        <v>876155.5523399998</v>
      </c>
      <c r="J314" s="16">
        <v>-3.5481740368286836</v>
      </c>
      <c r="L314" s="193"/>
      <c r="M314" s="242"/>
      <c r="N314" s="242"/>
    </row>
    <row r="315" spans="1:12" ht="12.75">
      <c r="A315" s="93"/>
      <c r="B315" s="98"/>
      <c r="C315" s="98"/>
      <c r="E315" s="98"/>
      <c r="F315" s="98"/>
      <c r="G315" s="98"/>
      <c r="I315" s="108"/>
      <c r="J315" s="12"/>
      <c r="L315" s="193"/>
    </row>
    <row r="316" spans="1:14" s="20" customFormat="1" ht="12.75">
      <c r="A316" s="105" t="s">
        <v>203</v>
      </c>
      <c r="B316" s="21">
        <v>1938879.7329489999</v>
      </c>
      <c r="C316" s="21">
        <v>1898039.0775731</v>
      </c>
      <c r="D316" s="21">
        <v>2042665.8541800005</v>
      </c>
      <c r="E316" s="16">
        <v>7.619799735199621</v>
      </c>
      <c r="F316" s="21"/>
      <c r="G316" s="21">
        <v>996154.43872</v>
      </c>
      <c r="H316" s="21">
        <v>822465.8114799999</v>
      </c>
      <c r="I316" s="21">
        <v>797696.2449099999</v>
      </c>
      <c r="J316" s="16">
        <v>-3.0116226382015867</v>
      </c>
      <c r="L316" s="193"/>
      <c r="M316" s="199"/>
      <c r="N316" s="199"/>
    </row>
    <row r="317" spans="1:12" ht="12.75">
      <c r="A317" s="93" t="s">
        <v>204</v>
      </c>
      <c r="B317" s="98">
        <v>6.35457</v>
      </c>
      <c r="C317" s="98">
        <v>1.9674</v>
      </c>
      <c r="D317" s="98">
        <v>68.609</v>
      </c>
      <c r="E317" s="12">
        <v>3387.2928738436513</v>
      </c>
      <c r="F317" s="98"/>
      <c r="G317" s="98">
        <v>5.924219999999999</v>
      </c>
      <c r="H317" s="98">
        <v>1.998</v>
      </c>
      <c r="I317" s="98">
        <v>62.9735</v>
      </c>
      <c r="J317" s="12">
        <v>3051.826826826827</v>
      </c>
      <c r="L317" s="195"/>
    </row>
    <row r="318" spans="1:14" ht="12.75">
      <c r="A318" s="93" t="s">
        <v>205</v>
      </c>
      <c r="B318" s="98">
        <v>6.004</v>
      </c>
      <c r="C318" s="98">
        <v>0</v>
      </c>
      <c r="D318" s="98">
        <v>0</v>
      </c>
      <c r="E318" s="12" t="s">
        <v>506</v>
      </c>
      <c r="F318" s="109"/>
      <c r="G318" s="98">
        <v>4.92054</v>
      </c>
      <c r="H318" s="98">
        <v>0</v>
      </c>
      <c r="I318" s="98">
        <v>0</v>
      </c>
      <c r="J318" s="12" t="s">
        <v>506</v>
      </c>
      <c r="L318" s="192"/>
      <c r="M318" s="14"/>
      <c r="N318" s="14"/>
    </row>
    <row r="319" spans="1:14" ht="11.25">
      <c r="A319" s="93" t="s">
        <v>206</v>
      </c>
      <c r="B319" s="98">
        <v>264228.64</v>
      </c>
      <c r="C319" s="98">
        <v>230515.71</v>
      </c>
      <c r="D319" s="98">
        <v>252058.67012</v>
      </c>
      <c r="E319" s="12">
        <v>9.34554964605232</v>
      </c>
      <c r="F319" s="109"/>
      <c r="G319" s="98">
        <v>134716.63366</v>
      </c>
      <c r="H319" s="98">
        <v>116945.21642</v>
      </c>
      <c r="I319" s="98">
        <v>120015.97135</v>
      </c>
      <c r="J319" s="12">
        <v>2.625806359596311</v>
      </c>
      <c r="L319" s="203"/>
      <c r="M319" s="14"/>
      <c r="N319" s="14"/>
    </row>
    <row r="320" spans="1:14" ht="11.25">
      <c r="A320" s="93" t="s">
        <v>207</v>
      </c>
      <c r="B320" s="98">
        <v>0</v>
      </c>
      <c r="C320" s="98">
        <v>3.5</v>
      </c>
      <c r="D320" s="98">
        <v>7.001</v>
      </c>
      <c r="E320" s="12">
        <v>100.02857142857144</v>
      </c>
      <c r="F320" s="109"/>
      <c r="G320" s="98">
        <v>0</v>
      </c>
      <c r="H320" s="98">
        <v>8.365</v>
      </c>
      <c r="I320" s="98">
        <v>4.18678</v>
      </c>
      <c r="J320" s="12">
        <v>-49.94883442916917</v>
      </c>
      <c r="M320" s="14"/>
      <c r="N320" s="14"/>
    </row>
    <row r="321" spans="1:14" ht="11.25">
      <c r="A321" s="93" t="s">
        <v>209</v>
      </c>
      <c r="B321" s="98">
        <v>1674638.7343789998</v>
      </c>
      <c r="C321" s="98">
        <v>1667517.9001731002</v>
      </c>
      <c r="D321" s="98">
        <v>1790531.5740600005</v>
      </c>
      <c r="E321" s="12">
        <v>7.377052676563807</v>
      </c>
      <c r="F321" s="109"/>
      <c r="G321" s="98">
        <v>861426.9602999999</v>
      </c>
      <c r="H321" s="98">
        <v>705510.23206</v>
      </c>
      <c r="I321" s="98">
        <v>677613.1132799999</v>
      </c>
      <c r="J321" s="12">
        <v>-3.954176355251988</v>
      </c>
      <c r="M321" s="14"/>
      <c r="N321" s="14"/>
    </row>
    <row r="322" spans="1:14" ht="11.25">
      <c r="A322" s="93"/>
      <c r="B322" s="98"/>
      <c r="C322" s="98"/>
      <c r="D322" s="98"/>
      <c r="E322" s="12"/>
      <c r="F322" s="98"/>
      <c r="G322" s="98"/>
      <c r="H322" s="98"/>
      <c r="I322" s="110"/>
      <c r="J322" s="12"/>
      <c r="M322" s="14"/>
      <c r="N322" s="14"/>
    </row>
    <row r="323" spans="1:12" s="20" customFormat="1" ht="11.25">
      <c r="A323" s="105" t="s">
        <v>388</v>
      </c>
      <c r="B323" s="21">
        <v>17376.0977261</v>
      </c>
      <c r="C323" s="21">
        <v>16866.3484777</v>
      </c>
      <c r="D323" s="21">
        <v>18655.740808200004</v>
      </c>
      <c r="E323" s="16">
        <v>10.609245580724618</v>
      </c>
      <c r="F323" s="21"/>
      <c r="G323" s="21">
        <v>83460.95082999999</v>
      </c>
      <c r="H323" s="21">
        <v>76126.28112</v>
      </c>
      <c r="I323" s="21">
        <v>69521.04669999999</v>
      </c>
      <c r="J323" s="16">
        <v>-8.676680803030408</v>
      </c>
      <c r="L323" s="199"/>
    </row>
    <row r="324" spans="1:14" ht="11.25">
      <c r="A324" s="93" t="s">
        <v>199</v>
      </c>
      <c r="B324" s="13">
        <v>339.310848</v>
      </c>
      <c r="C324" s="109">
        <v>486.57039</v>
      </c>
      <c r="D324" s="109">
        <v>335.38844</v>
      </c>
      <c r="E324" s="12">
        <v>-31.070930970542605</v>
      </c>
      <c r="F324" s="13"/>
      <c r="G324" s="109">
        <v>4100.89004</v>
      </c>
      <c r="H324" s="109">
        <v>6071.41979</v>
      </c>
      <c r="I324" s="109">
        <v>3120.3463399999996</v>
      </c>
      <c r="J324" s="12">
        <v>-48.605985948469566</v>
      </c>
      <c r="M324" s="14"/>
      <c r="N324" s="14"/>
    </row>
    <row r="325" spans="1:14" ht="11.25">
      <c r="A325" s="93" t="s">
        <v>200</v>
      </c>
      <c r="B325" s="13">
        <v>13164.737085300001</v>
      </c>
      <c r="C325" s="109">
        <v>11828.7658915</v>
      </c>
      <c r="D325" s="109">
        <v>13069.154968900002</v>
      </c>
      <c r="E325" s="12">
        <v>10.48620869478303</v>
      </c>
      <c r="F325" s="109"/>
      <c r="G325" s="109">
        <v>49606.70575999999</v>
      </c>
      <c r="H325" s="109">
        <v>41220.22223</v>
      </c>
      <c r="I325" s="109">
        <v>44233.07042</v>
      </c>
      <c r="J325" s="12">
        <v>7.309150768739059</v>
      </c>
      <c r="M325" s="14"/>
      <c r="N325" s="14"/>
    </row>
    <row r="326" spans="1:14" ht="11.25">
      <c r="A326" s="93" t="s">
        <v>201</v>
      </c>
      <c r="B326" s="13">
        <v>2030.8130128</v>
      </c>
      <c r="C326" s="109">
        <v>1358.5614162000002</v>
      </c>
      <c r="D326" s="109">
        <v>973.24939</v>
      </c>
      <c r="E326" s="12">
        <v>-28.361767205029807</v>
      </c>
      <c r="F326" s="109"/>
      <c r="G326" s="109">
        <v>23970.34004999999</v>
      </c>
      <c r="H326" s="109">
        <v>20255.35828</v>
      </c>
      <c r="I326" s="109">
        <v>11392.191040000002</v>
      </c>
      <c r="J326" s="12">
        <v>-43.757148688658</v>
      </c>
      <c r="M326" s="14"/>
      <c r="N326" s="14"/>
    </row>
    <row r="327" spans="1:14" ht="11.25">
      <c r="A327" s="93" t="s">
        <v>202</v>
      </c>
      <c r="B327" s="13">
        <v>1841.2367800000002</v>
      </c>
      <c r="C327" s="109">
        <v>3192.45078</v>
      </c>
      <c r="D327" s="109">
        <v>4277.9480093</v>
      </c>
      <c r="E327" s="12">
        <v>34.00200360489191</v>
      </c>
      <c r="F327" s="109"/>
      <c r="G327" s="109">
        <v>5783.01498</v>
      </c>
      <c r="H327" s="109">
        <v>8579.28082</v>
      </c>
      <c r="I327" s="109">
        <v>10775.4389</v>
      </c>
      <c r="J327" s="12">
        <v>25.59839368913441</v>
      </c>
      <c r="M327" s="14"/>
      <c r="N327" s="14"/>
    </row>
    <row r="328" spans="1:14" ht="11.25">
      <c r="A328" s="93"/>
      <c r="B328" s="109"/>
      <c r="C328" s="109"/>
      <c r="D328" s="109"/>
      <c r="E328" s="12"/>
      <c r="F328" s="109"/>
      <c r="G328" s="109"/>
      <c r="H328" s="109"/>
      <c r="I328" s="109"/>
      <c r="J328" s="12"/>
      <c r="M328" s="14"/>
      <c r="N328" s="14"/>
    </row>
    <row r="329" spans="1:12" s="20" customFormat="1" ht="11.25">
      <c r="A329" s="105" t="s">
        <v>210</v>
      </c>
      <c r="B329" s="21">
        <v>1373.7115021999998</v>
      </c>
      <c r="C329" s="21">
        <v>1548.9246600000001</v>
      </c>
      <c r="D329" s="21">
        <v>1389.2069759999997</v>
      </c>
      <c r="E329" s="16">
        <v>-10.311520509977584</v>
      </c>
      <c r="F329" s="21"/>
      <c r="G329" s="21">
        <v>6120.22624</v>
      </c>
      <c r="H329" s="21">
        <v>7606.696639999999</v>
      </c>
      <c r="I329" s="21">
        <v>6880.443539999999</v>
      </c>
      <c r="J329" s="16">
        <v>-9.547549144801977</v>
      </c>
      <c r="L329" s="199"/>
    </row>
    <row r="330" spans="1:14" ht="11.25">
      <c r="A330" s="93" t="s">
        <v>211</v>
      </c>
      <c r="B330" s="109">
        <v>161.88002</v>
      </c>
      <c r="C330" s="109">
        <v>201.63497999999998</v>
      </c>
      <c r="D330" s="109">
        <v>136.97590999999997</v>
      </c>
      <c r="E330" s="12">
        <v>-32.067387315435056</v>
      </c>
      <c r="F330" s="109"/>
      <c r="G330" s="109">
        <v>2399.80936</v>
      </c>
      <c r="H330" s="109">
        <v>3346.5939299999995</v>
      </c>
      <c r="I330" s="109">
        <v>2717.93696</v>
      </c>
      <c r="J330" s="12">
        <v>-18.78497909066607</v>
      </c>
      <c r="M330" s="14"/>
      <c r="N330" s="14"/>
    </row>
    <row r="331" spans="1:14" ht="11.25">
      <c r="A331" s="93" t="s">
        <v>212</v>
      </c>
      <c r="B331" s="109">
        <v>0.7122999999999999</v>
      </c>
      <c r="C331" s="109">
        <v>5.6568000000000005</v>
      </c>
      <c r="D331" s="109">
        <v>0.749</v>
      </c>
      <c r="E331" s="12">
        <v>-86.75929854334606</v>
      </c>
      <c r="F331" s="109"/>
      <c r="G331" s="109">
        <v>383.47895</v>
      </c>
      <c r="H331" s="109">
        <v>1507.3155299999999</v>
      </c>
      <c r="I331" s="109">
        <v>309.86269</v>
      </c>
      <c r="J331" s="12">
        <v>-79.44274547479783</v>
      </c>
      <c r="M331" s="14"/>
      <c r="N331" s="14"/>
    </row>
    <row r="332" spans="1:14" ht="11.25">
      <c r="A332" s="93" t="s">
        <v>213</v>
      </c>
      <c r="B332" s="109">
        <v>1211.1191821999998</v>
      </c>
      <c r="C332" s="109">
        <v>1341.6328800000001</v>
      </c>
      <c r="D332" s="109">
        <v>1251.4820659999998</v>
      </c>
      <c r="E332" s="12">
        <v>-6.71948454334246</v>
      </c>
      <c r="F332" s="109"/>
      <c r="G332" s="109">
        <v>3336.9379299999996</v>
      </c>
      <c r="H332" s="109">
        <v>2752.7871800000003</v>
      </c>
      <c r="I332" s="109">
        <v>3852.6438899999994</v>
      </c>
      <c r="J332" s="12">
        <v>39.95429497749981</v>
      </c>
      <c r="M332" s="14"/>
      <c r="N332" s="14"/>
    </row>
    <row r="333" spans="1:14" ht="11.25">
      <c r="A333" s="93"/>
      <c r="B333" s="98"/>
      <c r="C333" s="98"/>
      <c r="D333" s="98"/>
      <c r="E333" s="12"/>
      <c r="F333" s="98"/>
      <c r="G333" s="98"/>
      <c r="H333" s="98"/>
      <c r="I333" s="109"/>
      <c r="J333" s="12"/>
      <c r="M333" s="14"/>
      <c r="N333" s="14"/>
    </row>
    <row r="334" spans="1:14" s="20" customFormat="1" ht="11.25">
      <c r="A334" s="105" t="s">
        <v>213</v>
      </c>
      <c r="B334" s="21"/>
      <c r="C334" s="21"/>
      <c r="D334" s="21"/>
      <c r="E334" s="16"/>
      <c r="F334" s="21"/>
      <c r="G334" s="21">
        <v>2249.31237</v>
      </c>
      <c r="H334" s="21">
        <v>2187.9039</v>
      </c>
      <c r="I334" s="21">
        <v>2057.8171899999998</v>
      </c>
      <c r="J334" s="16">
        <v>-5.945723210237901</v>
      </c>
      <c r="L334" s="199"/>
      <c r="M334" s="199"/>
      <c r="N334" s="199"/>
    </row>
    <row r="335" spans="1:10" ht="22.5">
      <c r="A335" s="111" t="s">
        <v>214</v>
      </c>
      <c r="B335" s="109">
        <v>4.353132500000001</v>
      </c>
      <c r="C335" s="109">
        <v>7.9483794</v>
      </c>
      <c r="D335" s="109">
        <v>85.2919878</v>
      </c>
      <c r="E335" s="12">
        <v>973.0739375626683</v>
      </c>
      <c r="F335" s="109"/>
      <c r="G335" s="109">
        <v>199.63602000000003</v>
      </c>
      <c r="H335" s="109">
        <v>176.61236000000002</v>
      </c>
      <c r="I335" s="109">
        <v>420.06732</v>
      </c>
      <c r="J335" s="12">
        <v>137.84706800815067</v>
      </c>
    </row>
    <row r="336" spans="1:10" ht="11.25">
      <c r="A336" s="93" t="s">
        <v>215</v>
      </c>
      <c r="B336" s="109">
        <v>648.0708064999999</v>
      </c>
      <c r="C336" s="109">
        <v>523.3583900000002</v>
      </c>
      <c r="D336" s="109">
        <v>626.5910039</v>
      </c>
      <c r="E336" s="12">
        <v>19.72503276387711</v>
      </c>
      <c r="F336" s="109"/>
      <c r="G336" s="109">
        <v>2049.67635</v>
      </c>
      <c r="H336" s="109">
        <v>2011.2915399999997</v>
      </c>
      <c r="I336" s="109">
        <v>1637.7498699999999</v>
      </c>
      <c r="J336" s="12">
        <v>-18.572228966865737</v>
      </c>
    </row>
    <row r="337" spans="1:10" ht="11.25">
      <c r="A337" s="93"/>
      <c r="B337" s="98"/>
      <c r="C337" s="98"/>
      <c r="D337" s="98"/>
      <c r="E337" s="12"/>
      <c r="F337" s="98"/>
      <c r="G337" s="98"/>
      <c r="H337" s="98"/>
      <c r="J337" s="12"/>
    </row>
    <row r="338" spans="1:14" s="21" customFormat="1" ht="11.25">
      <c r="A338" s="96" t="s">
        <v>477</v>
      </c>
      <c r="B338" s="96"/>
      <c r="C338" s="96"/>
      <c r="D338" s="96"/>
      <c r="E338" s="16"/>
      <c r="F338" s="96"/>
      <c r="G338" s="96">
        <v>76208.54513999999</v>
      </c>
      <c r="H338" s="96">
        <v>25702.48424</v>
      </c>
      <c r="I338" s="96">
        <v>18926.356409999997</v>
      </c>
      <c r="J338" s="16">
        <v>-26.363707751854278</v>
      </c>
      <c r="L338" s="242"/>
      <c r="M338" s="242"/>
      <c r="N338" s="242"/>
    </row>
    <row r="339" spans="1:10" ht="11.25">
      <c r="A339" s="93"/>
      <c r="B339" s="98"/>
      <c r="C339" s="98"/>
      <c r="D339" s="98"/>
      <c r="E339" s="12"/>
      <c r="F339" s="98"/>
      <c r="G339" s="98"/>
      <c r="H339" s="98"/>
      <c r="I339" s="13"/>
      <c r="J339" s="12"/>
    </row>
    <row r="340" spans="1:10" ht="11.25">
      <c r="A340" s="93" t="s">
        <v>216</v>
      </c>
      <c r="B340" s="109">
        <v>31</v>
      </c>
      <c r="C340" s="109">
        <v>29</v>
      </c>
      <c r="D340" s="109">
        <v>34</v>
      </c>
      <c r="E340" s="12">
        <v>17.24137931034481</v>
      </c>
      <c r="F340" s="109"/>
      <c r="G340" s="109">
        <v>563.9102899999999</v>
      </c>
      <c r="H340" s="109">
        <v>712.83528</v>
      </c>
      <c r="I340" s="109">
        <v>410.55254</v>
      </c>
      <c r="J340" s="12">
        <v>-42.40569293932814</v>
      </c>
    </row>
    <row r="341" spans="1:10" ht="11.25">
      <c r="A341" s="93" t="s">
        <v>217</v>
      </c>
      <c r="B341" s="109">
        <v>2</v>
      </c>
      <c r="C341" s="109">
        <v>4</v>
      </c>
      <c r="D341" s="109">
        <v>2</v>
      </c>
      <c r="E341" s="12">
        <v>-50</v>
      </c>
      <c r="F341" s="109"/>
      <c r="G341" s="109">
        <v>163.45</v>
      </c>
      <c r="H341" s="109">
        <v>232.54396</v>
      </c>
      <c r="I341" s="109">
        <v>3.008</v>
      </c>
      <c r="J341" s="12">
        <v>-98.70648113156756</v>
      </c>
    </row>
    <row r="342" spans="1:15" ht="22.5">
      <c r="A342" s="111" t="s">
        <v>218</v>
      </c>
      <c r="B342" s="109">
        <v>4</v>
      </c>
      <c r="C342" s="109">
        <v>1</v>
      </c>
      <c r="D342" s="109">
        <v>1</v>
      </c>
      <c r="E342" s="12">
        <v>0</v>
      </c>
      <c r="F342" s="109"/>
      <c r="G342" s="109">
        <v>108.77848</v>
      </c>
      <c r="H342" s="109">
        <v>30.198</v>
      </c>
      <c r="I342" s="109">
        <v>183.16191</v>
      </c>
      <c r="J342" s="12">
        <v>506.5365587124975</v>
      </c>
      <c r="M342" s="193"/>
      <c r="N342" s="193"/>
      <c r="O342" s="22"/>
    </row>
    <row r="343" spans="1:15" ht="12.75">
      <c r="A343" s="93" t="s">
        <v>219</v>
      </c>
      <c r="B343" s="109"/>
      <c r="C343" s="109"/>
      <c r="D343" s="109"/>
      <c r="E343" s="12"/>
      <c r="F343" s="98"/>
      <c r="G343" s="109">
        <v>75372.40636999998</v>
      </c>
      <c r="H343" s="109">
        <v>24726.907000000003</v>
      </c>
      <c r="I343" s="109">
        <v>18329.633959999996</v>
      </c>
      <c r="J343" s="12">
        <v>-25.87170744808482</v>
      </c>
      <c r="M343" s="192"/>
      <c r="N343" s="192"/>
      <c r="O343" s="23"/>
    </row>
    <row r="344" spans="2:15" ht="12.75">
      <c r="B344" s="109"/>
      <c r="C344" s="109"/>
      <c r="D344" s="109"/>
      <c r="F344" s="98"/>
      <c r="G344" s="98"/>
      <c r="H344" s="98"/>
      <c r="I344" s="109"/>
      <c r="M344" s="192"/>
      <c r="N344" s="192"/>
      <c r="O344" s="23"/>
    </row>
    <row r="345" spans="1:15" ht="12.75">
      <c r="A345" s="112"/>
      <c r="B345" s="112"/>
      <c r="C345" s="113"/>
      <c r="D345" s="113"/>
      <c r="E345" s="113"/>
      <c r="F345" s="113"/>
      <c r="G345" s="113"/>
      <c r="H345" s="113"/>
      <c r="I345" s="113"/>
      <c r="J345" s="113"/>
      <c r="M345" s="192"/>
      <c r="N345" s="192"/>
      <c r="O345" s="23"/>
    </row>
    <row r="346" spans="1:15" ht="12.75">
      <c r="A346" s="9" t="s">
        <v>389</v>
      </c>
      <c r="B346" s="98"/>
      <c r="C346" s="98"/>
      <c r="E346" s="98"/>
      <c r="F346" s="98"/>
      <c r="G346" s="98"/>
      <c r="I346" s="108"/>
      <c r="J346" s="98"/>
      <c r="M346" s="193"/>
      <c r="N346" s="193"/>
      <c r="O346" s="22"/>
    </row>
    <row r="347" spans="1:16" ht="19.5" customHeight="1">
      <c r="A347" s="340" t="s">
        <v>230</v>
      </c>
      <c r="B347" s="340"/>
      <c r="C347" s="340"/>
      <c r="D347" s="340"/>
      <c r="E347" s="340"/>
      <c r="F347" s="340"/>
      <c r="G347" s="340"/>
      <c r="H347" s="340"/>
      <c r="I347" s="340"/>
      <c r="J347" s="340"/>
      <c r="K347" s="126"/>
      <c r="L347" s="209"/>
      <c r="M347" s="192"/>
      <c r="N347" s="192"/>
      <c r="O347" s="23"/>
      <c r="P347" s="126"/>
    </row>
    <row r="348" spans="1:17" ht="19.5" customHeight="1">
      <c r="A348" s="341" t="s">
        <v>258</v>
      </c>
      <c r="B348" s="341"/>
      <c r="C348" s="341"/>
      <c r="D348" s="341"/>
      <c r="E348" s="341"/>
      <c r="F348" s="341"/>
      <c r="G348" s="341"/>
      <c r="H348" s="341"/>
      <c r="I348" s="341"/>
      <c r="J348" s="341"/>
      <c r="K348" s="126"/>
      <c r="L348" s="209"/>
      <c r="M348" s="192"/>
      <c r="N348" s="192"/>
      <c r="O348" s="23"/>
      <c r="P348" s="126"/>
      <c r="Q348" s="126"/>
    </row>
    <row r="349" spans="1:17" s="20" customFormat="1" ht="12.75">
      <c r="A349" s="17"/>
      <c r="B349" s="342" t="s">
        <v>116</v>
      </c>
      <c r="C349" s="342"/>
      <c r="D349" s="342"/>
      <c r="E349" s="342"/>
      <c r="F349" s="141"/>
      <c r="G349" s="342" t="s">
        <v>187</v>
      </c>
      <c r="H349" s="342"/>
      <c r="I349" s="342"/>
      <c r="J349" s="342"/>
      <c r="K349" s="126"/>
      <c r="L349" s="26"/>
      <c r="M349" s="26"/>
      <c r="N349" s="22"/>
      <c r="O349" s="22"/>
      <c r="P349" s="22"/>
      <c r="Q349" s="126"/>
    </row>
    <row r="350" spans="1:18" s="20" customFormat="1" ht="12.75">
      <c r="A350" s="17" t="s">
        <v>298</v>
      </c>
      <c r="B350" s="142">
        <v>2012</v>
      </c>
      <c r="C350" s="343" t="s">
        <v>498</v>
      </c>
      <c r="D350" s="343"/>
      <c r="E350" s="343"/>
      <c r="F350" s="141"/>
      <c r="G350" s="142">
        <v>2012</v>
      </c>
      <c r="H350" s="343" t="s">
        <v>498</v>
      </c>
      <c r="I350" s="343"/>
      <c r="J350" s="343"/>
      <c r="K350" s="126"/>
      <c r="L350" s="129"/>
      <c r="M350" s="129"/>
      <c r="N350" s="23"/>
      <c r="O350" s="23"/>
      <c r="P350" s="23"/>
      <c r="Q350" s="27"/>
      <c r="R350" s="27"/>
    </row>
    <row r="351" spans="1:18" s="20" customFormat="1" ht="12.75">
      <c r="A351" s="143"/>
      <c r="B351" s="143"/>
      <c r="C351" s="144">
        <v>2013</v>
      </c>
      <c r="D351" s="144">
        <v>2014</v>
      </c>
      <c r="E351" s="145" t="s">
        <v>496</v>
      </c>
      <c r="F351" s="146"/>
      <c r="G351" s="143"/>
      <c r="H351" s="144">
        <v>2013</v>
      </c>
      <c r="I351" s="144">
        <v>2014</v>
      </c>
      <c r="J351" s="145" t="s">
        <v>496</v>
      </c>
      <c r="K351" s="126"/>
      <c r="L351" s="129"/>
      <c r="M351" s="129"/>
      <c r="N351" s="23"/>
      <c r="O351" s="23"/>
      <c r="P351" s="23"/>
      <c r="Q351" s="31"/>
      <c r="R351" s="31"/>
    </row>
    <row r="352" spans="1:18" ht="12.75">
      <c r="A352" s="9"/>
      <c r="B352" s="9"/>
      <c r="C352" s="9"/>
      <c r="D352" s="9"/>
      <c r="E352" s="9"/>
      <c r="F352" s="9"/>
      <c r="G352" s="9"/>
      <c r="H352" s="9"/>
      <c r="I352" s="9"/>
      <c r="J352" s="9"/>
      <c r="K352" s="126"/>
      <c r="L352" s="26"/>
      <c r="M352" s="129"/>
      <c r="N352" s="23"/>
      <c r="O352" s="23"/>
      <c r="P352" s="23"/>
      <c r="Q352" s="31"/>
      <c r="R352" s="31"/>
    </row>
    <row r="353" spans="1:18" s="21" customFormat="1" ht="12.75">
      <c r="A353" s="96" t="s">
        <v>296</v>
      </c>
      <c r="B353" s="96"/>
      <c r="C353" s="96"/>
      <c r="D353" s="96"/>
      <c r="E353" s="96"/>
      <c r="F353" s="96"/>
      <c r="G353" s="96">
        <v>5467119</v>
      </c>
      <c r="H353" s="96">
        <v>5736567</v>
      </c>
      <c r="I353" s="96">
        <v>5666419</v>
      </c>
      <c r="J353" s="16">
        <v>-1.222821942112759</v>
      </c>
      <c r="K353" s="126"/>
      <c r="L353" s="26"/>
      <c r="M353" s="264"/>
      <c r="N353" s="264"/>
      <c r="O353" s="264"/>
      <c r="P353" s="22"/>
      <c r="Q353" s="27"/>
      <c r="R353" s="27"/>
    </row>
    <row r="354" spans="1:18" ht="12.75">
      <c r="A354" s="9"/>
      <c r="B354" s="11"/>
      <c r="C354" s="11"/>
      <c r="D354" s="11"/>
      <c r="E354" s="12"/>
      <c r="F354" s="12"/>
      <c r="G354" s="11"/>
      <c r="H354" s="11"/>
      <c r="I354" s="11"/>
      <c r="J354" s="12"/>
      <c r="K354" s="126"/>
      <c r="L354" s="129"/>
      <c r="M354" s="265"/>
      <c r="N354" s="265"/>
      <c r="O354" s="265"/>
      <c r="P354" s="23"/>
      <c r="Q354" s="27"/>
      <c r="R354" s="27"/>
    </row>
    <row r="355" spans="1:18" s="20" customFormat="1" ht="12.75">
      <c r="A355" s="17" t="s">
        <v>294</v>
      </c>
      <c r="B355" s="18"/>
      <c r="C355" s="18"/>
      <c r="D355" s="18"/>
      <c r="E355" s="16"/>
      <c r="F355" s="16"/>
      <c r="G355" s="18">
        <v>1186668</v>
      </c>
      <c r="H355" s="18">
        <v>1230275</v>
      </c>
      <c r="I355" s="18">
        <v>1157479</v>
      </c>
      <c r="J355" s="16">
        <v>-5.917051065818612</v>
      </c>
      <c r="K355" s="126"/>
      <c r="L355" s="26"/>
      <c r="M355" s="264"/>
      <c r="N355" s="264"/>
      <c r="O355" s="264"/>
      <c r="P355" s="22"/>
      <c r="Q355" s="27"/>
      <c r="R355" s="27"/>
    </row>
    <row r="356" spans="1:18" ht="12.75">
      <c r="A356" s="17"/>
      <c r="B356" s="11"/>
      <c r="C356" s="11"/>
      <c r="D356" s="11"/>
      <c r="E356" s="12"/>
      <c r="F356" s="12"/>
      <c r="G356" s="11"/>
      <c r="H356" s="11"/>
      <c r="I356" s="11"/>
      <c r="J356" s="12"/>
      <c r="K356" s="126"/>
      <c r="L356" s="264"/>
      <c r="M356" s="265"/>
      <c r="N356" s="265"/>
      <c r="O356" s="265"/>
      <c r="P356" s="23"/>
      <c r="Q356" s="31"/>
      <c r="R356" s="31"/>
    </row>
    <row r="357" spans="1:19" ht="12.75">
      <c r="A357" s="9" t="s">
        <v>82</v>
      </c>
      <c r="B357" s="11">
        <v>873399.8246068</v>
      </c>
      <c r="C357" s="11">
        <v>1092965.5515102</v>
      </c>
      <c r="D357" s="11">
        <v>1410426.7861219002</v>
      </c>
      <c r="E357" s="12">
        <v>29.045859146525686</v>
      </c>
      <c r="F357" s="12"/>
      <c r="G357" s="109">
        <v>259946.31763</v>
      </c>
      <c r="H357" s="109">
        <v>277134.34644000005</v>
      </c>
      <c r="I357" s="109">
        <v>308962.01475000003</v>
      </c>
      <c r="J357" s="12">
        <v>11.484562891193534</v>
      </c>
      <c r="K357" s="126"/>
      <c r="L357" s="265"/>
      <c r="M357" s="265"/>
      <c r="N357" s="265"/>
      <c r="O357" s="265"/>
      <c r="P357" s="23"/>
      <c r="Q357" s="31"/>
      <c r="R357" s="31"/>
      <c r="S357" s="22"/>
    </row>
    <row r="358" spans="1:19" ht="12.75">
      <c r="A358" s="9" t="s">
        <v>83</v>
      </c>
      <c r="B358" s="11">
        <v>902055.35</v>
      </c>
      <c r="C358" s="11">
        <v>890021.8968999998</v>
      </c>
      <c r="D358" s="11">
        <v>746723.35245</v>
      </c>
      <c r="E358" s="12">
        <v>-16.100563924226734</v>
      </c>
      <c r="F358" s="12"/>
      <c r="G358" s="109">
        <v>280548.16999</v>
      </c>
      <c r="H358" s="109">
        <v>308023.61339</v>
      </c>
      <c r="I358" s="109">
        <v>232522.73619000005</v>
      </c>
      <c r="J358" s="12">
        <v>-24.511392606905602</v>
      </c>
      <c r="K358" s="126"/>
      <c r="L358" s="265"/>
      <c r="M358" s="265"/>
      <c r="N358" s="265"/>
      <c r="O358" s="265"/>
      <c r="P358" s="23"/>
      <c r="Q358" s="227"/>
      <c r="R358" s="227"/>
      <c r="S358" s="23"/>
    </row>
    <row r="359" spans="1:19" ht="12.75">
      <c r="A359" s="9" t="s">
        <v>84</v>
      </c>
      <c r="B359" s="11">
        <v>5205.09</v>
      </c>
      <c r="C359" s="11">
        <v>49385.7600844</v>
      </c>
      <c r="D359" s="11">
        <v>34899.760299300004</v>
      </c>
      <c r="E359" s="12">
        <v>-29.332341469167417</v>
      </c>
      <c r="F359" s="12"/>
      <c r="G359" s="109">
        <v>2135.44652</v>
      </c>
      <c r="H359" s="109">
        <v>19245.297779999997</v>
      </c>
      <c r="I359" s="109">
        <v>13968.19068</v>
      </c>
      <c r="J359" s="12">
        <v>-27.420241351027812</v>
      </c>
      <c r="K359" s="126"/>
      <c r="L359" s="129"/>
      <c r="M359" s="265"/>
      <c r="N359" s="265"/>
      <c r="O359" s="265"/>
      <c r="P359" s="23"/>
      <c r="Q359" s="31"/>
      <c r="R359" s="67"/>
      <c r="S359" s="23"/>
    </row>
    <row r="360" spans="1:19" ht="12.75">
      <c r="A360" s="9" t="s">
        <v>85</v>
      </c>
      <c r="B360" s="11">
        <v>63811.6737308</v>
      </c>
      <c r="C360" s="11">
        <v>73436.0596877</v>
      </c>
      <c r="D360" s="11">
        <v>52541.08787689999</v>
      </c>
      <c r="E360" s="12">
        <v>-28.4532856197073</v>
      </c>
      <c r="F360" s="12"/>
      <c r="G360" s="109">
        <v>28468.445620000002</v>
      </c>
      <c r="H360" s="109">
        <v>28938.9332</v>
      </c>
      <c r="I360" s="109">
        <v>17312.586160000003</v>
      </c>
      <c r="J360" s="12">
        <v>-40.17545138809746</v>
      </c>
      <c r="K360" s="129"/>
      <c r="L360" s="129"/>
      <c r="M360" s="129"/>
      <c r="N360" s="23"/>
      <c r="O360" s="23"/>
      <c r="P360" s="23"/>
      <c r="Q360" s="27"/>
      <c r="R360" s="27"/>
      <c r="S360" s="23"/>
    </row>
    <row r="361" spans="1:19" ht="12.75">
      <c r="A361" s="10" t="s">
        <v>31</v>
      </c>
      <c r="B361" s="11">
        <v>46195.963569499996</v>
      </c>
      <c r="C361" s="11">
        <v>29881.9999788</v>
      </c>
      <c r="D361" s="11">
        <v>90531.103695</v>
      </c>
      <c r="E361" s="12">
        <v>202.96199638320041</v>
      </c>
      <c r="F361" s="12"/>
      <c r="G361" s="109">
        <v>28420.89403000001</v>
      </c>
      <c r="H361" s="109">
        <v>17464.905460000005</v>
      </c>
      <c r="I361" s="109">
        <v>49246.408610000006</v>
      </c>
      <c r="J361" s="12">
        <v>181.97351954059752</v>
      </c>
      <c r="K361" s="129"/>
      <c r="L361" s="129"/>
      <c r="M361" s="129"/>
      <c r="N361" s="23"/>
      <c r="O361" s="23"/>
      <c r="P361" s="23"/>
      <c r="Q361" s="31"/>
      <c r="R361" s="31"/>
      <c r="S361" s="22"/>
    </row>
    <row r="362" spans="1:19" ht="12.75">
      <c r="A362" s="9" t="s">
        <v>86</v>
      </c>
      <c r="B362" s="11"/>
      <c r="C362" s="11"/>
      <c r="D362" s="11"/>
      <c r="E362" s="12"/>
      <c r="F362" s="12"/>
      <c r="G362" s="109">
        <v>587148.72621</v>
      </c>
      <c r="H362" s="109">
        <v>579467.9037299999</v>
      </c>
      <c r="I362" s="109">
        <v>535467.06361</v>
      </c>
      <c r="J362" s="12">
        <v>-7.593317910581277</v>
      </c>
      <c r="K362" s="129"/>
      <c r="L362" s="129"/>
      <c r="M362" s="129"/>
      <c r="N362" s="23"/>
      <c r="O362" s="23"/>
      <c r="P362" s="23"/>
      <c r="Q362" s="31"/>
      <c r="R362" s="31"/>
      <c r="S362" s="23"/>
    </row>
    <row r="363" spans="1:19" ht="12.75">
      <c r="A363" s="9"/>
      <c r="B363" s="11"/>
      <c r="C363" s="11"/>
      <c r="D363" s="11"/>
      <c r="E363" s="12"/>
      <c r="F363" s="12"/>
      <c r="G363" s="11"/>
      <c r="H363" s="11"/>
      <c r="I363" s="11"/>
      <c r="J363" s="12"/>
      <c r="K363" s="129"/>
      <c r="L363" s="195"/>
      <c r="M363" s="129"/>
      <c r="N363" s="23"/>
      <c r="O363" s="23"/>
      <c r="P363" s="23"/>
      <c r="Q363" s="31"/>
      <c r="R363" s="31"/>
      <c r="S363" s="23"/>
    </row>
    <row r="364" spans="1:19" s="20" customFormat="1" ht="12.75">
      <c r="A364" s="17" t="s">
        <v>295</v>
      </c>
      <c r="B364" s="18"/>
      <c r="C364" s="18"/>
      <c r="D364" s="18"/>
      <c r="E364" s="16"/>
      <c r="F364" s="16"/>
      <c r="G364" s="18">
        <v>4280451</v>
      </c>
      <c r="H364" s="18">
        <v>4506292</v>
      </c>
      <c r="I364" s="18">
        <v>4508940</v>
      </c>
      <c r="J364" s="16">
        <v>0.05876228171632647</v>
      </c>
      <c r="K364" s="213"/>
      <c r="L364" s="193"/>
      <c r="M364" s="26"/>
      <c r="N364" s="22"/>
      <c r="O364" s="22"/>
      <c r="P364" s="22"/>
      <c r="Q364" s="27"/>
      <c r="R364" s="27"/>
      <c r="S364" s="22"/>
    </row>
    <row r="365" spans="1:18" ht="12.75">
      <c r="A365" s="9"/>
      <c r="B365" s="11"/>
      <c r="C365" s="11"/>
      <c r="D365" s="11"/>
      <c r="E365" s="12"/>
      <c r="F365" s="12"/>
      <c r="G365" s="11"/>
      <c r="H365" s="11"/>
      <c r="I365" s="11"/>
      <c r="J365" s="12"/>
      <c r="K365" s="13"/>
      <c r="L365" s="192"/>
      <c r="M365" s="129"/>
      <c r="N365" s="23"/>
      <c r="O365" s="23"/>
      <c r="P365" s="23"/>
      <c r="Q365" s="31"/>
      <c r="R365" s="31"/>
    </row>
    <row r="366" spans="1:19" ht="11.25" customHeight="1">
      <c r="A366" s="9" t="s">
        <v>87</v>
      </c>
      <c r="B366" s="247">
        <v>27.0930416</v>
      </c>
      <c r="C366" s="247">
        <v>94.3165285</v>
      </c>
      <c r="D366" s="247">
        <v>82.85804770000001</v>
      </c>
      <c r="E366" s="12">
        <v>-12.14896368879819</v>
      </c>
      <c r="F366" s="12"/>
      <c r="G366" s="248">
        <v>44.674949999999995</v>
      </c>
      <c r="H366" s="248">
        <v>85.98795</v>
      </c>
      <c r="I366" s="248">
        <v>86.06713</v>
      </c>
      <c r="J366" s="12">
        <v>0.09208266972291312</v>
      </c>
      <c r="K366" s="13"/>
      <c r="L366" s="192"/>
      <c r="M366" s="129"/>
      <c r="N366" s="23"/>
      <c r="O366" s="23"/>
      <c r="P366" s="23"/>
      <c r="Q366" s="31"/>
      <c r="R366" s="31"/>
      <c r="S366" s="13"/>
    </row>
    <row r="367" spans="1:18" ht="12.75">
      <c r="A367" s="9" t="s">
        <v>88</v>
      </c>
      <c r="B367" s="247">
        <v>93846.0242992</v>
      </c>
      <c r="C367" s="247">
        <v>90685.7484147</v>
      </c>
      <c r="D367" s="247">
        <v>90357.793308</v>
      </c>
      <c r="E367" s="12">
        <v>-0.3616390804873788</v>
      </c>
      <c r="F367" s="12"/>
      <c r="G367" s="248">
        <v>56213.49573</v>
      </c>
      <c r="H367" s="248">
        <v>52705.8641</v>
      </c>
      <c r="I367" s="248">
        <v>51584.67402</v>
      </c>
      <c r="J367" s="12">
        <v>-2.12725870099149</v>
      </c>
      <c r="L367" s="192"/>
      <c r="M367" s="129"/>
      <c r="N367" s="23"/>
      <c r="O367" s="23"/>
      <c r="P367" s="23"/>
      <c r="Q367" s="31"/>
      <c r="R367" s="31"/>
    </row>
    <row r="368" spans="1:16" ht="12.75">
      <c r="A368" s="9" t="s">
        <v>89</v>
      </c>
      <c r="B368" s="247">
        <v>29895.4662</v>
      </c>
      <c r="C368" s="247">
        <v>22605.805</v>
      </c>
      <c r="D368" s="247">
        <v>19518.368300000002</v>
      </c>
      <c r="E368" s="12">
        <v>-13.657716237046174</v>
      </c>
      <c r="F368" s="12"/>
      <c r="G368" s="248">
        <v>12804.09497</v>
      </c>
      <c r="H368" s="248">
        <v>8998.68922</v>
      </c>
      <c r="I368" s="248">
        <v>7783.974280000001</v>
      </c>
      <c r="J368" s="12">
        <v>-13.498798661701073</v>
      </c>
      <c r="K368" s="13"/>
      <c r="L368" s="193"/>
      <c r="M368" s="129"/>
      <c r="N368" s="23"/>
      <c r="O368" s="23"/>
      <c r="P368" s="23"/>
    </row>
    <row r="369" spans="1:16" ht="12.75">
      <c r="A369" s="9" t="s">
        <v>90</v>
      </c>
      <c r="B369" s="247">
        <v>2163.9395</v>
      </c>
      <c r="C369" s="247">
        <v>1506.143416</v>
      </c>
      <c r="D369" s="247">
        <v>1130.35591</v>
      </c>
      <c r="E369" s="12">
        <v>-24.950313629362896</v>
      </c>
      <c r="F369" s="12"/>
      <c r="G369" s="248">
        <v>844.7421</v>
      </c>
      <c r="H369" s="248">
        <v>639.33011</v>
      </c>
      <c r="I369" s="248">
        <v>519.7098599999999</v>
      </c>
      <c r="J369" s="12">
        <v>-18.71024813769526</v>
      </c>
      <c r="L369" s="192"/>
      <c r="M369" s="129"/>
      <c r="N369" s="23"/>
      <c r="O369" s="23"/>
      <c r="P369" s="23"/>
    </row>
    <row r="370" spans="1:16" ht="12.75">
      <c r="A370" s="9" t="s">
        <v>91</v>
      </c>
      <c r="B370" s="247">
        <v>9808.872</v>
      </c>
      <c r="C370" s="247">
        <v>9068.8880308</v>
      </c>
      <c r="D370" s="247">
        <v>10770.74144</v>
      </c>
      <c r="E370" s="12">
        <v>18.765844317628776</v>
      </c>
      <c r="F370" s="12"/>
      <c r="G370" s="248">
        <v>12778.20014</v>
      </c>
      <c r="H370" s="248">
        <v>10773.9518</v>
      </c>
      <c r="I370" s="248">
        <v>11087.33852</v>
      </c>
      <c r="J370" s="12">
        <v>2.908744403330246</v>
      </c>
      <c r="L370" s="192"/>
      <c r="M370" s="129"/>
      <c r="N370" s="23"/>
      <c r="O370" s="23"/>
      <c r="P370" s="23"/>
    </row>
    <row r="371" spans="1:16" ht="12.75">
      <c r="A371" s="9" t="s">
        <v>92</v>
      </c>
      <c r="B371" s="247">
        <v>17066.0994731</v>
      </c>
      <c r="C371" s="247">
        <v>19717.766313899996</v>
      </c>
      <c r="D371" s="247">
        <v>26258.831899</v>
      </c>
      <c r="E371" s="12">
        <v>33.17346133922328</v>
      </c>
      <c r="F371" s="12"/>
      <c r="G371" s="248">
        <v>27551.22901</v>
      </c>
      <c r="H371" s="248">
        <v>31213.152730000005</v>
      </c>
      <c r="I371" s="248">
        <v>37421.38085999999</v>
      </c>
      <c r="J371" s="12">
        <v>19.889782309728204</v>
      </c>
      <c r="L371" s="192"/>
      <c r="M371" s="192"/>
      <c r="N371" s="192"/>
      <c r="O371" s="13"/>
      <c r="P371" s="13"/>
    </row>
    <row r="372" spans="1:16" ht="11.25">
      <c r="A372" s="9" t="s">
        <v>93</v>
      </c>
      <c r="B372" s="247">
        <v>241.542</v>
      </c>
      <c r="C372" s="247">
        <v>858.816</v>
      </c>
      <c r="D372" s="247">
        <v>162.6905</v>
      </c>
      <c r="E372" s="12">
        <v>-81.05641953573291</v>
      </c>
      <c r="F372" s="12"/>
      <c r="G372" s="248">
        <v>363.81532</v>
      </c>
      <c r="H372" s="248">
        <v>1128.1594499999999</v>
      </c>
      <c r="I372" s="248">
        <v>197.65495</v>
      </c>
      <c r="J372" s="12">
        <v>-82.47987463119685</v>
      </c>
      <c r="M372" s="203"/>
      <c r="N372" s="203"/>
      <c r="O372" s="13"/>
      <c r="P372" s="13"/>
    </row>
    <row r="373" spans="1:14" ht="11.25">
      <c r="A373" s="9" t="s">
        <v>94</v>
      </c>
      <c r="B373" s="247">
        <v>16307.7114954</v>
      </c>
      <c r="C373" s="247">
        <v>57241.870716699996</v>
      </c>
      <c r="D373" s="247">
        <v>91791.99207090001</v>
      </c>
      <c r="E373" s="12">
        <v>60.358127576218806</v>
      </c>
      <c r="F373" s="12"/>
      <c r="G373" s="248">
        <v>24278.805740000007</v>
      </c>
      <c r="H373" s="248">
        <v>75597.22146000002</v>
      </c>
      <c r="I373" s="248">
        <v>110611.44556</v>
      </c>
      <c r="J373" s="12">
        <v>46.31681353332107</v>
      </c>
      <c r="L373" s="203"/>
      <c r="M373" s="203"/>
      <c r="N373" s="203"/>
    </row>
    <row r="374" spans="1:10" ht="11.25">
      <c r="A374" s="9" t="s">
        <v>95</v>
      </c>
      <c r="B374" s="247">
        <v>247967.4726749</v>
      </c>
      <c r="C374" s="247">
        <v>194410.2490879</v>
      </c>
      <c r="D374" s="247">
        <v>152143.35890070006</v>
      </c>
      <c r="E374" s="12">
        <v>-21.741081236971993</v>
      </c>
      <c r="F374" s="12"/>
      <c r="G374" s="248">
        <v>340712.30892000004</v>
      </c>
      <c r="H374" s="248">
        <v>242787.86312000002</v>
      </c>
      <c r="I374" s="248">
        <v>159926.861</v>
      </c>
      <c r="J374" s="12">
        <v>-34.12897212207237</v>
      </c>
    </row>
    <row r="375" spans="1:10" ht="11.25">
      <c r="A375" s="9" t="s">
        <v>3</v>
      </c>
      <c r="B375" s="247">
        <v>408514.44097690005</v>
      </c>
      <c r="C375" s="247">
        <v>379668.36593130004</v>
      </c>
      <c r="D375" s="247">
        <v>334710.5116898999</v>
      </c>
      <c r="E375" s="12">
        <v>-11.841348470295031</v>
      </c>
      <c r="F375" s="12"/>
      <c r="G375" s="248">
        <v>276710.02181</v>
      </c>
      <c r="H375" s="248">
        <v>214333.17618999997</v>
      </c>
      <c r="I375" s="248">
        <v>163035.96190999998</v>
      </c>
      <c r="J375" s="12">
        <v>-23.933399015431263</v>
      </c>
    </row>
    <row r="376" spans="1:12" ht="11.25">
      <c r="A376" s="9" t="s">
        <v>66</v>
      </c>
      <c r="B376" s="247">
        <v>10363.3073465</v>
      </c>
      <c r="C376" s="247">
        <v>6743.3712974</v>
      </c>
      <c r="D376" s="247">
        <v>5507.493377</v>
      </c>
      <c r="E376" s="12">
        <v>-18.32730048360989</v>
      </c>
      <c r="F376" s="12"/>
      <c r="G376" s="248">
        <v>33313.890750000006</v>
      </c>
      <c r="H376" s="248">
        <v>26555.239920000004</v>
      </c>
      <c r="I376" s="248">
        <v>23345.603649999997</v>
      </c>
      <c r="J376" s="12">
        <v>-12.086640074310452</v>
      </c>
      <c r="L376" s="202"/>
    </row>
    <row r="377" spans="1:12" ht="11.25">
      <c r="A377" s="9" t="s">
        <v>67</v>
      </c>
      <c r="B377" s="247">
        <v>6105.2506081</v>
      </c>
      <c r="C377" s="247">
        <v>7572.20095</v>
      </c>
      <c r="D377" s="247">
        <v>3904.7776845999997</v>
      </c>
      <c r="E377" s="12">
        <v>-48.432725037493896</v>
      </c>
      <c r="F377" s="16"/>
      <c r="G377" s="248">
        <v>22489.362160000004</v>
      </c>
      <c r="H377" s="248">
        <v>28356.55643</v>
      </c>
      <c r="I377" s="248">
        <v>17820.580729999998</v>
      </c>
      <c r="J377" s="12">
        <v>-37.155342631284384</v>
      </c>
      <c r="L377" s="202"/>
    </row>
    <row r="378" spans="1:12" ht="11.25">
      <c r="A378" s="9" t="s">
        <v>69</v>
      </c>
      <c r="B378" s="247">
        <v>18373.702794499997</v>
      </c>
      <c r="C378" s="247">
        <v>23436.7166193</v>
      </c>
      <c r="D378" s="247">
        <v>24201.109109500005</v>
      </c>
      <c r="E378" s="12">
        <v>3.2615169719231574</v>
      </c>
      <c r="F378" s="12"/>
      <c r="G378" s="248">
        <v>81275.02967</v>
      </c>
      <c r="H378" s="248">
        <v>107348.89082999999</v>
      </c>
      <c r="I378" s="248">
        <v>117244.58448</v>
      </c>
      <c r="J378" s="12">
        <v>9.218254211560549</v>
      </c>
      <c r="L378" s="202"/>
    </row>
    <row r="379" spans="1:12" ht="11.25">
      <c r="A379" s="9" t="s">
        <v>96</v>
      </c>
      <c r="B379" s="247">
        <v>123402.0452867</v>
      </c>
      <c r="C379" s="247">
        <v>140119.9481157</v>
      </c>
      <c r="D379" s="247">
        <v>140219.05069150004</v>
      </c>
      <c r="E379" s="12">
        <v>0.0707269572482403</v>
      </c>
      <c r="F379" s="12"/>
      <c r="G379" s="248">
        <v>771150.43884</v>
      </c>
      <c r="H379" s="248">
        <v>817656.3546799999</v>
      </c>
      <c r="I379" s="248">
        <v>804618.3728700001</v>
      </c>
      <c r="J379" s="12">
        <v>-1.594555186341367</v>
      </c>
      <c r="L379" s="202"/>
    </row>
    <row r="380" spans="1:12" ht="11.25">
      <c r="A380" s="9" t="s">
        <v>97</v>
      </c>
      <c r="B380" s="247">
        <v>6921.2104252</v>
      </c>
      <c r="C380" s="247">
        <v>9827.977980799998</v>
      </c>
      <c r="D380" s="247">
        <v>7447.920712099999</v>
      </c>
      <c r="E380" s="12">
        <v>-24.217161183609633</v>
      </c>
      <c r="F380" s="12"/>
      <c r="G380" s="248">
        <v>35145.34458</v>
      </c>
      <c r="H380" s="248">
        <v>48329.731490000006</v>
      </c>
      <c r="I380" s="248">
        <v>35631.76121000001</v>
      </c>
      <c r="J380" s="12">
        <v>-26.27362058203728</v>
      </c>
      <c r="K380" s="13"/>
      <c r="L380" s="202"/>
    </row>
    <row r="381" spans="1:12" ht="11.25">
      <c r="A381" s="9" t="s">
        <v>98</v>
      </c>
      <c r="B381" s="247">
        <v>19158.410744499997</v>
      </c>
      <c r="C381" s="247">
        <v>37975.4160977</v>
      </c>
      <c r="D381" s="247">
        <v>33669.723057300005</v>
      </c>
      <c r="E381" s="12">
        <v>-11.33810628782227</v>
      </c>
      <c r="F381" s="12"/>
      <c r="G381" s="248">
        <v>57054.11943</v>
      </c>
      <c r="H381" s="248">
        <v>104293.30490999999</v>
      </c>
      <c r="I381" s="248">
        <v>109956.19335</v>
      </c>
      <c r="J381" s="12">
        <v>5.42977178150295</v>
      </c>
      <c r="K381" s="13"/>
      <c r="L381" s="202"/>
    </row>
    <row r="382" spans="1:12" ht="11.25">
      <c r="A382" s="9" t="s">
        <v>99</v>
      </c>
      <c r="B382" s="247">
        <v>69300.28884960001</v>
      </c>
      <c r="C382" s="247">
        <v>73948.70628089999</v>
      </c>
      <c r="D382" s="247">
        <v>86387.13388659997</v>
      </c>
      <c r="E382" s="12">
        <v>16.820345116588825</v>
      </c>
      <c r="F382" s="12"/>
      <c r="G382" s="248">
        <v>125376.64220999999</v>
      </c>
      <c r="H382" s="248">
        <v>145324.49932</v>
      </c>
      <c r="I382" s="248">
        <v>157901.70976</v>
      </c>
      <c r="J382" s="12">
        <v>8.654569944401032</v>
      </c>
      <c r="L382" s="202"/>
    </row>
    <row r="383" spans="1:15" ht="11.25">
      <c r="A383" s="9" t="s">
        <v>86</v>
      </c>
      <c r="B383" s="11"/>
      <c r="C383" s="11"/>
      <c r="D383" s="11"/>
      <c r="E383" s="12"/>
      <c r="F383" s="12"/>
      <c r="G383" s="248">
        <v>2402344.78367</v>
      </c>
      <c r="H383" s="248">
        <v>2590164.0262900004</v>
      </c>
      <c r="I383" s="248">
        <v>2700166.12586</v>
      </c>
      <c r="J383" s="12">
        <v>4.246916351763261</v>
      </c>
      <c r="L383" s="202"/>
      <c r="M383" s="203"/>
      <c r="N383" s="203"/>
      <c r="O383" s="13"/>
    </row>
    <row r="384" spans="1:12" ht="11.25">
      <c r="A384" s="94"/>
      <c r="B384" s="100"/>
      <c r="C384" s="100"/>
      <c r="D384" s="100"/>
      <c r="E384" s="100"/>
      <c r="F384" s="100"/>
      <c r="G384" s="107"/>
      <c r="H384" s="107"/>
      <c r="I384" s="107"/>
      <c r="J384" s="94"/>
      <c r="L384" s="202"/>
    </row>
    <row r="385" spans="1:12" ht="11.25">
      <c r="A385" s="9" t="s">
        <v>333</v>
      </c>
      <c r="B385" s="9"/>
      <c r="C385" s="9"/>
      <c r="D385" s="9"/>
      <c r="E385" s="9"/>
      <c r="F385" s="9"/>
      <c r="G385" s="9"/>
      <c r="H385" s="9"/>
      <c r="I385" s="9"/>
      <c r="J385" s="9"/>
      <c r="L385" s="202"/>
    </row>
    <row r="386" ht="11.25">
      <c r="L386" s="202"/>
    </row>
    <row r="387" spans="1:12" ht="19.5" customHeight="1">
      <c r="A387" s="340" t="s">
        <v>322</v>
      </c>
      <c r="B387" s="340"/>
      <c r="C387" s="340"/>
      <c r="D387" s="340"/>
      <c r="E387" s="340"/>
      <c r="F387" s="340"/>
      <c r="G387" s="340"/>
      <c r="H387" s="340"/>
      <c r="I387" s="340"/>
      <c r="J387" s="340"/>
      <c r="L387" s="202"/>
    </row>
    <row r="388" spans="1:14" ht="19.5" customHeight="1">
      <c r="A388" s="341" t="s">
        <v>259</v>
      </c>
      <c r="B388" s="341"/>
      <c r="C388" s="341"/>
      <c r="D388" s="341"/>
      <c r="E388" s="341"/>
      <c r="F388" s="341"/>
      <c r="G388" s="341"/>
      <c r="H388" s="341"/>
      <c r="I388" s="341"/>
      <c r="J388" s="341"/>
      <c r="L388" s="202"/>
      <c r="M388" s="203"/>
      <c r="N388" s="203"/>
    </row>
    <row r="389" spans="1:15" s="20" customFormat="1" ht="12.75">
      <c r="A389" s="17"/>
      <c r="B389" s="344" t="s">
        <v>116</v>
      </c>
      <c r="C389" s="344"/>
      <c r="D389" s="344"/>
      <c r="E389" s="344"/>
      <c r="F389" s="300"/>
      <c r="G389" s="344" t="s">
        <v>187</v>
      </c>
      <c r="H389" s="344"/>
      <c r="I389" s="344"/>
      <c r="J389" s="344"/>
      <c r="K389" s="105"/>
      <c r="L389" s="193"/>
      <c r="M389" s="193"/>
      <c r="N389" s="193"/>
      <c r="O389" s="105"/>
    </row>
    <row r="390" spans="1:14" s="20" customFormat="1" ht="12.75">
      <c r="A390" s="17" t="s">
        <v>298</v>
      </c>
      <c r="B390" s="142">
        <v>2012</v>
      </c>
      <c r="C390" s="345" t="s">
        <v>498</v>
      </c>
      <c r="D390" s="345"/>
      <c r="E390" s="345"/>
      <c r="F390" s="300"/>
      <c r="G390" s="142">
        <v>2012</v>
      </c>
      <c r="H390" s="345" t="s">
        <v>498</v>
      </c>
      <c r="I390" s="345"/>
      <c r="J390" s="345"/>
      <c r="K390" s="105"/>
      <c r="L390" s="193"/>
      <c r="M390" s="199"/>
      <c r="N390" s="199"/>
    </row>
    <row r="391" spans="1:14" s="20" customFormat="1" ht="12.75">
      <c r="A391" s="143"/>
      <c r="B391" s="143"/>
      <c r="C391" s="144">
        <v>2013</v>
      </c>
      <c r="D391" s="144">
        <v>2014</v>
      </c>
      <c r="E391" s="238" t="s">
        <v>496</v>
      </c>
      <c r="F391" s="146"/>
      <c r="G391" s="143"/>
      <c r="H391" s="144">
        <v>2013</v>
      </c>
      <c r="I391" s="144">
        <v>2014</v>
      </c>
      <c r="J391" s="238" t="s">
        <v>496</v>
      </c>
      <c r="L391" s="193"/>
      <c r="M391" s="199"/>
      <c r="N391" s="199"/>
    </row>
    <row r="392" spans="1:14" s="21" customFormat="1" ht="12.75">
      <c r="A392" s="96" t="s">
        <v>297</v>
      </c>
      <c r="B392" s="96"/>
      <c r="C392" s="96"/>
      <c r="D392" s="96"/>
      <c r="E392" s="96"/>
      <c r="F392" s="96"/>
      <c r="G392" s="96">
        <v>974918.0840700001</v>
      </c>
      <c r="H392" s="96">
        <v>1004353.13257</v>
      </c>
      <c r="I392" s="96">
        <v>932857.71408</v>
      </c>
      <c r="J392" s="16">
        <v>-7.118553840425946</v>
      </c>
      <c r="L392" s="193"/>
      <c r="M392" s="242"/>
      <c r="N392" s="242"/>
    </row>
    <row r="393" spans="1:12" ht="12.75">
      <c r="A393" s="93"/>
      <c r="B393" s="239"/>
      <c r="C393" s="98"/>
      <c r="E393" s="98"/>
      <c r="F393" s="98"/>
      <c r="G393" s="98"/>
      <c r="I393" s="108"/>
      <c r="J393" s="12"/>
      <c r="L393" s="193"/>
    </row>
    <row r="394" spans="1:14" s="20" customFormat="1" ht="12.75">
      <c r="A394" s="105" t="s">
        <v>203</v>
      </c>
      <c r="B394" s="21">
        <v>1060886.152176</v>
      </c>
      <c r="C394" s="21">
        <v>1104896.1458438</v>
      </c>
      <c r="D394" s="21">
        <v>1061920.3587467</v>
      </c>
      <c r="E394" s="16">
        <v>-3.889577066474388</v>
      </c>
      <c r="F394" s="21"/>
      <c r="G394" s="21">
        <v>558395.92864</v>
      </c>
      <c r="H394" s="21">
        <v>517043.0410400001</v>
      </c>
      <c r="I394" s="21">
        <v>461046.32696000003</v>
      </c>
      <c r="J394" s="16">
        <v>-10.830184266162092</v>
      </c>
      <c r="L394" s="193"/>
      <c r="M394" s="199"/>
      <c r="N394" s="199"/>
    </row>
    <row r="395" spans="1:12" ht="12.75">
      <c r="A395" s="93" t="s">
        <v>204</v>
      </c>
      <c r="B395" s="109">
        <v>510368.1643827</v>
      </c>
      <c r="C395" s="109">
        <v>552167.5614711</v>
      </c>
      <c r="D395" s="109">
        <v>528439.2816199999</v>
      </c>
      <c r="E395" s="12">
        <v>-4.297296963241109</v>
      </c>
      <c r="F395" s="109"/>
      <c r="G395" s="109">
        <v>250066.50225999998</v>
      </c>
      <c r="H395" s="109">
        <v>222935.57817000002</v>
      </c>
      <c r="I395" s="109">
        <v>193670.16914000004</v>
      </c>
      <c r="J395" s="12">
        <v>-13.127294113496575</v>
      </c>
      <c r="L395" s="192"/>
    </row>
    <row r="396" spans="1:12" ht="12.75">
      <c r="A396" s="93" t="s">
        <v>205</v>
      </c>
      <c r="B396" s="109">
        <v>106744.6157693</v>
      </c>
      <c r="C396" s="109">
        <v>116131.945</v>
      </c>
      <c r="D396" s="109">
        <v>129734.1528346</v>
      </c>
      <c r="E396" s="12">
        <v>11.712718524261348</v>
      </c>
      <c r="F396" s="109"/>
      <c r="G396" s="109">
        <v>52017.4402</v>
      </c>
      <c r="H396" s="109">
        <v>52545.20647999999</v>
      </c>
      <c r="I396" s="109">
        <v>52380.74292</v>
      </c>
      <c r="J396" s="12">
        <v>-0.312994411892916</v>
      </c>
      <c r="L396" s="192"/>
    </row>
    <row r="397" spans="1:12" ht="11.25">
      <c r="A397" s="93" t="s">
        <v>206</v>
      </c>
      <c r="B397" s="109">
        <v>63542.410200000006</v>
      </c>
      <c r="C397" s="109">
        <v>74748.68561290001</v>
      </c>
      <c r="D397" s="109">
        <v>44977.7748</v>
      </c>
      <c r="E397" s="12">
        <v>-39.82800576196646</v>
      </c>
      <c r="F397" s="109"/>
      <c r="G397" s="109">
        <v>32127.78207</v>
      </c>
      <c r="H397" s="109">
        <v>35516.2044</v>
      </c>
      <c r="I397" s="109">
        <v>23415.08398</v>
      </c>
      <c r="J397" s="12">
        <v>-34.072110532171635</v>
      </c>
      <c r="L397" s="203"/>
    </row>
    <row r="398" spans="1:14" ht="11.25">
      <c r="A398" s="93" t="s">
        <v>207</v>
      </c>
      <c r="B398" s="109">
        <v>64509.9029616</v>
      </c>
      <c r="C398" s="109">
        <v>75729.7876154</v>
      </c>
      <c r="D398" s="109">
        <v>79441.83768309999</v>
      </c>
      <c r="E398" s="12">
        <v>4.901704051451915</v>
      </c>
      <c r="F398" s="109"/>
      <c r="G398" s="109">
        <v>38174.73929</v>
      </c>
      <c r="H398" s="109">
        <v>39883.96899</v>
      </c>
      <c r="I398" s="109">
        <v>39621.89468</v>
      </c>
      <c r="J398" s="12">
        <v>-0.6570918507777179</v>
      </c>
      <c r="L398" s="14"/>
      <c r="M398" s="14"/>
      <c r="N398" s="14"/>
    </row>
    <row r="399" spans="1:14" ht="11.25">
      <c r="A399" s="93" t="s">
        <v>208</v>
      </c>
      <c r="B399" s="109">
        <v>70430.8391</v>
      </c>
      <c r="C399" s="109">
        <v>75871.60955</v>
      </c>
      <c r="D399" s="109">
        <v>108239.33255199999</v>
      </c>
      <c r="E399" s="12">
        <v>42.66117879134936</v>
      </c>
      <c r="F399" s="109"/>
      <c r="G399" s="109">
        <v>44404.28468</v>
      </c>
      <c r="H399" s="109">
        <v>43408.037260000005</v>
      </c>
      <c r="I399" s="109">
        <v>56535.449940000006</v>
      </c>
      <c r="J399" s="12">
        <v>30.24189414824511</v>
      </c>
      <c r="L399" s="14"/>
      <c r="M399" s="14"/>
      <c r="N399" s="14"/>
    </row>
    <row r="400" spans="1:14" ht="11.25">
      <c r="A400" s="93" t="s">
        <v>209</v>
      </c>
      <c r="B400" s="109">
        <v>245290.2197624</v>
      </c>
      <c r="C400" s="109">
        <v>210246.5565944</v>
      </c>
      <c r="D400" s="109">
        <v>171087.97925700003</v>
      </c>
      <c r="E400" s="12">
        <v>-18.62507428026194</v>
      </c>
      <c r="F400" s="109"/>
      <c r="G400" s="109">
        <v>141605.18014000004</v>
      </c>
      <c r="H400" s="109">
        <v>122754.04574000003</v>
      </c>
      <c r="I400" s="109">
        <v>95422.9863</v>
      </c>
      <c r="J400" s="12">
        <v>-22.26489503888837</v>
      </c>
      <c r="L400" s="14"/>
      <c r="M400" s="14"/>
      <c r="N400" s="14"/>
    </row>
    <row r="401" spans="1:14" ht="11.25">
      <c r="A401" s="93"/>
      <c r="B401" s="98"/>
      <c r="C401" s="98"/>
      <c r="D401" s="98"/>
      <c r="E401" s="12"/>
      <c r="F401" s="98"/>
      <c r="G401" s="98"/>
      <c r="H401" s="98"/>
      <c r="I401" s="110"/>
      <c r="J401" s="12"/>
      <c r="L401" s="14"/>
      <c r="M401" s="14"/>
      <c r="N401" s="14"/>
    </row>
    <row r="402" spans="1:10" s="20" customFormat="1" ht="11.25">
      <c r="A402" s="105" t="s">
        <v>388</v>
      </c>
      <c r="B402" s="21">
        <v>38557.852909299996</v>
      </c>
      <c r="C402" s="21">
        <v>42849.6282874</v>
      </c>
      <c r="D402" s="21">
        <v>41388.1235036</v>
      </c>
      <c r="E402" s="16">
        <v>-3.4107758741743055</v>
      </c>
      <c r="F402" s="21"/>
      <c r="G402" s="21">
        <v>288372.14544</v>
      </c>
      <c r="H402" s="21">
        <v>312202.07216</v>
      </c>
      <c r="I402" s="21">
        <v>317491.51814999996</v>
      </c>
      <c r="J402" s="16">
        <v>1.6942379508900984</v>
      </c>
    </row>
    <row r="403" spans="1:14" ht="11.25">
      <c r="A403" s="93" t="s">
        <v>199</v>
      </c>
      <c r="B403" s="13">
        <v>9648.428975399998</v>
      </c>
      <c r="C403" s="109">
        <v>9620.440400200001</v>
      </c>
      <c r="D403" s="109">
        <v>8868.2458885</v>
      </c>
      <c r="E403" s="12">
        <v>-7.818711830327061</v>
      </c>
      <c r="F403" s="13"/>
      <c r="G403" s="109">
        <v>69008.00007000001</v>
      </c>
      <c r="H403" s="109">
        <v>76874.00731999998</v>
      </c>
      <c r="I403" s="109">
        <v>81477.86795</v>
      </c>
      <c r="J403" s="12">
        <v>5.988839128466054</v>
      </c>
      <c r="L403" s="14"/>
      <c r="M403" s="14"/>
      <c r="N403" s="14"/>
    </row>
    <row r="404" spans="1:14" ht="11.25">
      <c r="A404" s="93" t="s">
        <v>200</v>
      </c>
      <c r="B404" s="13">
        <v>4625.7619588</v>
      </c>
      <c r="C404" s="109">
        <v>5295.5369196</v>
      </c>
      <c r="D404" s="109">
        <v>5160.4145960999995</v>
      </c>
      <c r="E404" s="12">
        <v>-2.5516265026853375</v>
      </c>
      <c r="F404" s="109"/>
      <c r="G404" s="109">
        <v>67126.38457</v>
      </c>
      <c r="H404" s="109">
        <v>77638.19683</v>
      </c>
      <c r="I404" s="109">
        <v>76737.17497999998</v>
      </c>
      <c r="J404" s="12">
        <v>-1.1605393824033996</v>
      </c>
      <c r="L404" s="14"/>
      <c r="M404" s="14"/>
      <c r="N404" s="14"/>
    </row>
    <row r="405" spans="1:14" ht="11.25">
      <c r="A405" s="93" t="s">
        <v>201</v>
      </c>
      <c r="B405" s="13">
        <v>7897.123059499999</v>
      </c>
      <c r="C405" s="109">
        <v>7965.2264872</v>
      </c>
      <c r="D405" s="109">
        <v>7910.4023784</v>
      </c>
      <c r="E405" s="12">
        <v>-0.6882931563603591</v>
      </c>
      <c r="F405" s="109"/>
      <c r="G405" s="109">
        <v>85340.84645000001</v>
      </c>
      <c r="H405" s="109">
        <v>71658.84231</v>
      </c>
      <c r="I405" s="109">
        <v>81807.32568999998</v>
      </c>
      <c r="J405" s="12">
        <v>14.162220673475431</v>
      </c>
      <c r="L405" s="14"/>
      <c r="M405" s="14"/>
      <c r="N405" s="14"/>
    </row>
    <row r="406" spans="1:14" ht="11.25">
      <c r="A406" s="93" t="s">
        <v>202</v>
      </c>
      <c r="B406" s="13">
        <v>16386.5389156</v>
      </c>
      <c r="C406" s="109">
        <v>19968.4244804</v>
      </c>
      <c r="D406" s="109">
        <v>19449.0606406</v>
      </c>
      <c r="E406" s="12">
        <v>-2.600925477669918</v>
      </c>
      <c r="F406" s="109"/>
      <c r="G406" s="109">
        <v>66896.91435</v>
      </c>
      <c r="H406" s="109">
        <v>86031.0257</v>
      </c>
      <c r="I406" s="109">
        <v>77469.14953000001</v>
      </c>
      <c r="J406" s="12">
        <v>-9.952079613529463</v>
      </c>
      <c r="L406" s="14"/>
      <c r="M406" s="14"/>
      <c r="N406" s="14"/>
    </row>
    <row r="407" spans="1:14" ht="11.25">
      <c r="A407" s="93"/>
      <c r="B407" s="109"/>
      <c r="C407" s="109"/>
      <c r="D407" s="109"/>
      <c r="E407" s="12"/>
      <c r="F407" s="109"/>
      <c r="G407" s="109"/>
      <c r="H407" s="109"/>
      <c r="I407" s="109"/>
      <c r="J407" s="12"/>
      <c r="L407" s="14"/>
      <c r="M407" s="14"/>
      <c r="N407" s="14"/>
    </row>
    <row r="408" spans="1:10" s="20" customFormat="1" ht="11.25">
      <c r="A408" s="105" t="s">
        <v>210</v>
      </c>
      <c r="B408" s="21">
        <v>2909.3620584</v>
      </c>
      <c r="C408" s="21">
        <v>2972.90481</v>
      </c>
      <c r="D408" s="21">
        <v>3110.4284425999995</v>
      </c>
      <c r="E408" s="16">
        <v>4.625900975282121</v>
      </c>
      <c r="F408" s="21"/>
      <c r="G408" s="21">
        <v>87192.3713</v>
      </c>
      <c r="H408" s="21">
        <v>132319.84204000002</v>
      </c>
      <c r="I408" s="21">
        <v>113556.52865999998</v>
      </c>
      <c r="J408" s="16">
        <v>-14.180271900814333</v>
      </c>
    </row>
    <row r="409" spans="1:14" ht="11.25">
      <c r="A409" s="93" t="s">
        <v>211</v>
      </c>
      <c r="B409" s="109">
        <v>1427.1298499</v>
      </c>
      <c r="C409" s="109">
        <v>1408.1928498</v>
      </c>
      <c r="D409" s="109">
        <v>1363.1643531</v>
      </c>
      <c r="E409" s="12">
        <v>-3.1976086731583138</v>
      </c>
      <c r="F409" s="109"/>
      <c r="G409" s="109">
        <v>15963.50558</v>
      </c>
      <c r="H409" s="109">
        <v>22043.56236</v>
      </c>
      <c r="I409" s="109">
        <v>16871.56155</v>
      </c>
      <c r="J409" s="12">
        <v>-23.462636054619992</v>
      </c>
      <c r="L409" s="14"/>
      <c r="M409" s="14"/>
      <c r="N409" s="14"/>
    </row>
    <row r="410" spans="1:14" ht="11.25">
      <c r="A410" s="93" t="s">
        <v>212</v>
      </c>
      <c r="B410" s="109">
        <v>171.90366670000003</v>
      </c>
      <c r="C410" s="109">
        <v>180.8915153</v>
      </c>
      <c r="D410" s="109">
        <v>173.06965160000001</v>
      </c>
      <c r="E410" s="12">
        <v>-4.3240633409631215</v>
      </c>
      <c r="F410" s="109"/>
      <c r="G410" s="109">
        <v>52611.31132</v>
      </c>
      <c r="H410" s="109">
        <v>59655.16457</v>
      </c>
      <c r="I410" s="109">
        <v>58710.59901</v>
      </c>
      <c r="J410" s="12">
        <v>-1.5833760024107164</v>
      </c>
      <c r="L410" s="14"/>
      <c r="M410" s="14"/>
      <c r="N410" s="14"/>
    </row>
    <row r="411" spans="1:14" ht="11.25">
      <c r="A411" s="93" t="s">
        <v>213</v>
      </c>
      <c r="B411" s="109">
        <v>1310.3285417999998</v>
      </c>
      <c r="C411" s="109">
        <v>1383.8204449000002</v>
      </c>
      <c r="D411" s="109">
        <v>1574.1944378999997</v>
      </c>
      <c r="E411" s="12">
        <v>13.7571311149227</v>
      </c>
      <c r="F411" s="109"/>
      <c r="G411" s="109">
        <v>18617.554399999997</v>
      </c>
      <c r="H411" s="109">
        <v>50621.11511</v>
      </c>
      <c r="I411" s="109">
        <v>37974.36809999999</v>
      </c>
      <c r="J411" s="12">
        <v>-24.983145832561277</v>
      </c>
      <c r="L411" s="14"/>
      <c r="M411" s="14"/>
      <c r="N411" s="14"/>
    </row>
    <row r="412" spans="1:14" ht="11.25">
      <c r="A412" s="93"/>
      <c r="B412" s="98"/>
      <c r="C412" s="98"/>
      <c r="D412" s="98"/>
      <c r="E412" s="12"/>
      <c r="F412" s="98"/>
      <c r="G412" s="98"/>
      <c r="H412" s="98"/>
      <c r="I412" s="109"/>
      <c r="J412" s="12"/>
      <c r="L412" s="14"/>
      <c r="M412" s="14"/>
      <c r="N412" s="14"/>
    </row>
    <row r="413" spans="1:10" s="20" customFormat="1" ht="11.25">
      <c r="A413" s="105" t="s">
        <v>213</v>
      </c>
      <c r="B413" s="21"/>
      <c r="C413" s="21"/>
      <c r="D413" s="21"/>
      <c r="E413" s="16"/>
      <c r="F413" s="21"/>
      <c r="G413" s="21">
        <v>40957.63868999999</v>
      </c>
      <c r="H413" s="21">
        <v>42788.177330000006</v>
      </c>
      <c r="I413" s="21">
        <v>40763.340309999985</v>
      </c>
      <c r="J413" s="16">
        <v>-4.732234804917368</v>
      </c>
    </row>
    <row r="414" spans="1:10" ht="22.5">
      <c r="A414" s="111" t="s">
        <v>214</v>
      </c>
      <c r="B414" s="109">
        <v>705.7960242999999</v>
      </c>
      <c r="C414" s="109">
        <v>742.2776476000001</v>
      </c>
      <c r="D414" s="109">
        <v>749.3383329</v>
      </c>
      <c r="E414" s="12">
        <v>0.9512189034425376</v>
      </c>
      <c r="F414" s="109"/>
      <c r="G414" s="109">
        <v>18143.34969</v>
      </c>
      <c r="H414" s="109">
        <v>17585.162080000002</v>
      </c>
      <c r="I414" s="109">
        <v>16886.611549999994</v>
      </c>
      <c r="J414" s="12">
        <v>-3.9723860765234775</v>
      </c>
    </row>
    <row r="415" spans="1:10" ht="11.25">
      <c r="A415" s="93" t="s">
        <v>215</v>
      </c>
      <c r="B415" s="109">
        <v>7473.1316515</v>
      </c>
      <c r="C415" s="109">
        <v>8052.572457299998</v>
      </c>
      <c r="D415" s="109">
        <v>8295.2173829</v>
      </c>
      <c r="E415" s="12">
        <v>3.013259761233627</v>
      </c>
      <c r="F415" s="109"/>
      <c r="G415" s="109">
        <v>22814.288999999997</v>
      </c>
      <c r="H415" s="109">
        <v>25203.015250000004</v>
      </c>
      <c r="I415" s="109">
        <v>23876.728759999995</v>
      </c>
      <c r="J415" s="12">
        <v>-5.2624119647747705</v>
      </c>
    </row>
    <row r="416" spans="1:10" ht="11.25">
      <c r="A416" s="93"/>
      <c r="B416" s="98"/>
      <c r="C416" s="98"/>
      <c r="D416" s="98"/>
      <c r="E416" s="12"/>
      <c r="F416" s="98"/>
      <c r="G416" s="98"/>
      <c r="H416" s="98"/>
      <c r="J416" s="12"/>
    </row>
    <row r="417" spans="1:14" s="21" customFormat="1" ht="11.25">
      <c r="A417" s="96" t="s">
        <v>477</v>
      </c>
      <c r="B417" s="96"/>
      <c r="C417" s="96"/>
      <c r="D417" s="96"/>
      <c r="E417" s="16"/>
      <c r="F417" s="96"/>
      <c r="G417" s="96">
        <v>711538.7340700001</v>
      </c>
      <c r="H417" s="96">
        <v>724927.74498</v>
      </c>
      <c r="I417" s="96">
        <v>624490.84513</v>
      </c>
      <c r="J417" s="16">
        <v>-13.854746289614127</v>
      </c>
      <c r="L417" s="242"/>
      <c r="M417" s="242"/>
      <c r="N417" s="242"/>
    </row>
    <row r="418" spans="1:10" ht="11.25">
      <c r="A418" s="93"/>
      <c r="B418" s="98"/>
      <c r="C418" s="98"/>
      <c r="D418" s="98"/>
      <c r="E418" s="12"/>
      <c r="F418" s="98"/>
      <c r="G418" s="98"/>
      <c r="H418" s="98"/>
      <c r="I418" s="13"/>
      <c r="J418" s="12"/>
    </row>
    <row r="419" spans="1:10" ht="11.25">
      <c r="A419" s="93" t="s">
        <v>216</v>
      </c>
      <c r="B419" s="109">
        <v>5036</v>
      </c>
      <c r="C419" s="109">
        <v>5530</v>
      </c>
      <c r="D419" s="109">
        <v>5166</v>
      </c>
      <c r="E419" s="12">
        <v>-6.582278481012665</v>
      </c>
      <c r="F419" s="109"/>
      <c r="G419" s="109">
        <v>118184.82347</v>
      </c>
      <c r="H419" s="109">
        <v>127427.98064</v>
      </c>
      <c r="I419" s="109">
        <v>116969.32772000002</v>
      </c>
      <c r="J419" s="12">
        <v>-8.207501105700615</v>
      </c>
    </row>
    <row r="420" spans="1:10" ht="11.25">
      <c r="A420" s="93" t="s">
        <v>217</v>
      </c>
      <c r="B420" s="109">
        <v>178</v>
      </c>
      <c r="C420" s="109">
        <v>217</v>
      </c>
      <c r="D420" s="109">
        <v>171</v>
      </c>
      <c r="E420" s="12">
        <v>-21.198156682027644</v>
      </c>
      <c r="F420" s="109"/>
      <c r="G420" s="109">
        <v>18437.466760000003</v>
      </c>
      <c r="H420" s="109">
        <v>17454.681520000002</v>
      </c>
      <c r="I420" s="109">
        <v>10575.313729999998</v>
      </c>
      <c r="J420" s="12">
        <v>-39.41273739149841</v>
      </c>
    </row>
    <row r="421" spans="1:10" ht="22.5">
      <c r="A421" s="111" t="s">
        <v>218</v>
      </c>
      <c r="B421" s="109">
        <v>3882.2</v>
      </c>
      <c r="C421" s="109">
        <v>1040</v>
      </c>
      <c r="D421" s="109">
        <v>1073</v>
      </c>
      <c r="E421" s="12">
        <v>3.173076923076934</v>
      </c>
      <c r="F421" s="109"/>
      <c r="G421" s="109">
        <v>7056.26247</v>
      </c>
      <c r="H421" s="109">
        <v>10090.11109</v>
      </c>
      <c r="I421" s="109">
        <v>10806.198699999999</v>
      </c>
      <c r="J421" s="12">
        <v>7.096924935838331</v>
      </c>
    </row>
    <row r="422" spans="1:10" ht="11.25">
      <c r="A422" s="93" t="s">
        <v>219</v>
      </c>
      <c r="B422" s="98"/>
      <c r="C422" s="98"/>
      <c r="D422" s="98"/>
      <c r="E422" s="12"/>
      <c r="F422" s="98"/>
      <c r="G422" s="109">
        <v>567860.1813700001</v>
      </c>
      <c r="H422" s="109">
        <v>569954.97173</v>
      </c>
      <c r="I422" s="109">
        <v>486140.00498</v>
      </c>
      <c r="J422" s="12">
        <v>-14.705541824750483</v>
      </c>
    </row>
    <row r="423" spans="2:9" ht="11.25">
      <c r="B423" s="109"/>
      <c r="C423" s="109"/>
      <c r="D423" s="109"/>
      <c r="F423" s="98"/>
      <c r="G423" s="98"/>
      <c r="H423" s="98"/>
      <c r="I423" s="109"/>
    </row>
    <row r="424" spans="1:10" ht="11.25">
      <c r="A424" s="112"/>
      <c r="B424" s="112"/>
      <c r="C424" s="113"/>
      <c r="D424" s="113"/>
      <c r="E424" s="113"/>
      <c r="F424" s="113"/>
      <c r="G424" s="113"/>
      <c r="H424" s="113"/>
      <c r="I424" s="113"/>
      <c r="J424" s="113"/>
    </row>
    <row r="425" spans="1:10" ht="11.25">
      <c r="A425" s="9" t="s">
        <v>390</v>
      </c>
      <c r="B425" s="98"/>
      <c r="C425" s="98"/>
      <c r="E425" s="98"/>
      <c r="F425" s="98"/>
      <c r="G425" s="98"/>
      <c r="I425" s="108"/>
      <c r="J425" s="98"/>
    </row>
  </sheetData>
  <sheetProtection/>
  <mergeCells count="66">
    <mergeCell ref="C99:E99"/>
    <mergeCell ref="H99:J99"/>
    <mergeCell ref="B98:E98"/>
    <mergeCell ref="G98:J98"/>
    <mergeCell ref="C4:E4"/>
    <mergeCell ref="H4:J4"/>
    <mergeCell ref="A42:J42"/>
    <mergeCell ref="B130:E130"/>
    <mergeCell ref="G130:J130"/>
    <mergeCell ref="C161:E161"/>
    <mergeCell ref="H161:J161"/>
    <mergeCell ref="C131:E131"/>
    <mergeCell ref="H131:J131"/>
    <mergeCell ref="A158:J158"/>
    <mergeCell ref="A159:J159"/>
    <mergeCell ref="B160:E160"/>
    <mergeCell ref="G160:J160"/>
    <mergeCell ref="H196:J196"/>
    <mergeCell ref="B195:E195"/>
    <mergeCell ref="C233:E233"/>
    <mergeCell ref="H233:J233"/>
    <mergeCell ref="A230:J230"/>
    <mergeCell ref="G195:J195"/>
    <mergeCell ref="B232:E232"/>
    <mergeCell ref="G232:J232"/>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89:E389"/>
    <mergeCell ref="G389:J389"/>
    <mergeCell ref="C312:E312"/>
    <mergeCell ref="H312:J312"/>
    <mergeCell ref="C390:E390"/>
    <mergeCell ref="H390:J390"/>
    <mergeCell ref="A347:J347"/>
    <mergeCell ref="C350:E350"/>
    <mergeCell ref="H350:J350"/>
    <mergeCell ref="B349:E349"/>
    <mergeCell ref="G349:J349"/>
    <mergeCell ref="A387:J387"/>
    <mergeCell ref="A388:J388"/>
    <mergeCell ref="A348:J348"/>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6" max="255" man="1"/>
    <brk id="386"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J3" sqref="J3"/>
    </sheetView>
  </sheetViews>
  <sheetFormatPr defaultColWidth="11.421875" defaultRowHeight="12.75"/>
  <cols>
    <col min="1" max="1" width="1.421875" style="0" customWidth="1"/>
    <col min="2" max="11" width="15.140625" style="0" customWidth="1"/>
  </cols>
  <sheetData>
    <row r="1" spans="2:10" ht="12.75">
      <c r="B1" t="s">
        <v>480</v>
      </c>
      <c r="C1" t="s">
        <v>482</v>
      </c>
      <c r="D1" t="s">
        <v>484</v>
      </c>
      <c r="E1" t="s">
        <v>486</v>
      </c>
      <c r="F1" t="s">
        <v>488</v>
      </c>
      <c r="G1" t="s">
        <v>490</v>
      </c>
      <c r="H1" t="s">
        <v>491</v>
      </c>
      <c r="I1" t="s">
        <v>492</v>
      </c>
      <c r="J1" t="s">
        <v>493</v>
      </c>
    </row>
    <row r="2" spans="2:10" ht="12.75">
      <c r="B2" t="s">
        <v>481</v>
      </c>
      <c r="C2" t="s">
        <v>483</v>
      </c>
      <c r="D2" s="122" t="s">
        <v>485</v>
      </c>
      <c r="E2" s="122" t="s">
        <v>487</v>
      </c>
      <c r="F2" t="s">
        <v>489</v>
      </c>
      <c r="G2" t="s">
        <v>265</v>
      </c>
      <c r="H2" t="s">
        <v>252</v>
      </c>
      <c r="I2" t="s">
        <v>169</v>
      </c>
      <c r="J2" t="s">
        <v>288</v>
      </c>
    </row>
    <row r="3" spans="2:10" ht="12.75">
      <c r="B3" t="str">
        <f ca="1">"Participación enero - "&amp;TEXT(TODAY()-20,"mmmm")&amp;" "&amp;TEXT(TODAY()-20,"aaaa")</f>
        <v>Participación enero - diciembre 2014</v>
      </c>
      <c r="C3" t="str">
        <f ca="1">"Participación enero - "&amp;TEXT(TODAY()-20,"mmmm")&amp;" "&amp;TEXT(TODAY()-20,"aaaa")</f>
        <v>Participación enero - diciembre 2014</v>
      </c>
      <c r="D3" t="str">
        <f ca="1">"Participación enero - "&amp;TEXT(TODAY()-20,"mmmm")&amp;" "&amp;TEXT(TODAY()-20,"aaaa")</f>
        <v>Participación enero - diciembre 2014</v>
      </c>
      <c r="E3" t="str">
        <f ca="1">"Participación enero - "&amp;TEXT(TODAY()-20,"mmmm")&amp;" "&amp;TEXT(TODAY()-20,"aaaa")</f>
        <v>Participación enero - diciembre 2014</v>
      </c>
      <c r="F3" t="str">
        <f ca="1">"Miles de dólares  enero - "&amp;TEXT(TODAY()-20,"mmmm")&amp;" "&amp;TEXT(TODAY()-20,"aaaa")</f>
        <v>Miles de dólares  enero - diciembre 2014</v>
      </c>
      <c r="G3" t="str">
        <f ca="1">"Miles de dólares  enero - "&amp;TEXT(TODAY()-20,"mmmm")&amp;" "&amp;TEXT(TODAY()-20,"aaaa")</f>
        <v>Miles de dólares  enero - diciembre 2014</v>
      </c>
      <c r="H3" t="str">
        <f ca="1">"Miles de dólares  enero - "&amp;TEXT(TODAY()-20,"mmmm")&amp;" "&amp;TEXT(TODAY()-20,"aaaa")</f>
        <v>Miles de dólares  enero - diciembre 2014</v>
      </c>
      <c r="I3" t="str">
        <f ca="1">"Miles de dólares  enero - "&amp;TEXT(TODAY()-20,"mmmm")&amp;" "&amp;TEXT(TODAY()-20,"aaaa")</f>
        <v>Miles de dólares  enero - diciembre 2014</v>
      </c>
      <c r="J3" t="str">
        <f ca="1">"Millones de dólares  enero - "&amp;TEXT(TODAY()-20,"mmmm")&amp;" "&amp;TEXT(TODAY()-20,"aaaa")</f>
        <v>Millones de dólares  enero - diciembre 2014</v>
      </c>
    </row>
    <row r="4" spans="2:11" s="270" customFormat="1" ht="114.75">
      <c r="B4" s="301" t="str">
        <f>CONCATENATE(B1,CHAR(10),B2,CHAR(10),B3)</f>
        <v>Gráfico  Nº 4
Exportaciones silvoagropecuarias por clase
Participación enero - diciembre 2014</v>
      </c>
      <c r="C4" s="301" t="str">
        <f>CONCATENATE(C1,CHAR(10),C2,CHAR(10),C3)</f>
        <v>Gráfico  Nº 5
Exportaciones silvoagropecuarias por sector
Participación enero - diciembre 2014</v>
      </c>
      <c r="D4" s="301" t="str">
        <f>CONCATENATE(D1,CHAR(10),D2,CHAR(10),D3)</f>
        <v>Gráfico Nº 6
Exportación de productos silvoagropecuarios por zona económica
Participación enero - diciembre 2014</v>
      </c>
      <c r="E4" s="301" t="str">
        <f>CONCATENATE(E1,CHAR(10),E2,CHAR(10),E3)</f>
        <v>Gráfico N° 7
Importación de productos silvoagropecuarios por zona económica
Participación enero - diciembre 2014</v>
      </c>
      <c r="F4" s="301" t="str">
        <f>CONCATENATE(F1,CHAR(10),F2,CHAR(10),F3)</f>
        <v>Gráfico Nº  8 
Exportación de productos silvoagropecuarios por país de  destino
Miles de dólares  enero - diciembre 2014</v>
      </c>
      <c r="G4" s="301" t="str">
        <f>CONCATENATE(G1,CHAR(10),G2,CHAR(10),G3)</f>
        <v>Gráfico Nº 9 
Importación de productos silvoagropecuarios por país de origen
Miles de dólares  enero - diciembre 2014</v>
      </c>
      <c r="H4" s="301" t="str">
        <f>CONCATENATE(H1,CHAR(10),H2,CHAR(10),H3)</f>
        <v>Gráfico Nº 10
Principales productos silvoagropecuarios exportados
Miles de dólares  enero - diciembre 2014</v>
      </c>
      <c r="I4" s="301" t="str">
        <f>CONCATENATE(I1,CHAR(10),I2,CHAR(10),I3)</f>
        <v>Gráfico N° 11
Principales productos silvoagropecuarios importados
Miles de dólares  enero - diciembre 2014</v>
      </c>
      <c r="J4" s="301" t="str">
        <f>CONCATENATE(J1,CHAR(10),J2,CHAR(10),J3)</f>
        <v>Gráfico  Nº 12
Principales rubros exportados
Millones de dólares  enero - diciembre 2014</v>
      </c>
      <c r="K4" s="302"/>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8">
      <selection activeCell="H13" sqref="H13"/>
    </sheetView>
  </sheetViews>
  <sheetFormatPr defaultColWidth="11.421875" defaultRowHeight="12.75"/>
  <cols>
    <col min="1" max="1" width="18.28125" style="1" bestFit="1" customWidth="1"/>
    <col min="2" max="2" width="17.140625" style="1" bestFit="1" customWidth="1"/>
    <col min="3" max="4" width="16.0039062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32" customWidth="1"/>
    <col min="25" max="25" width="16.421875" style="1" customWidth="1"/>
    <col min="26" max="29" width="15.7109375" style="1" customWidth="1"/>
    <col min="30" max="16384" width="11.421875" style="1" customWidth="1"/>
  </cols>
  <sheetData>
    <row r="1" spans="1:35" s="34" customFormat="1" ht="15.75" customHeight="1">
      <c r="A1" s="310" t="s">
        <v>144</v>
      </c>
      <c r="B1" s="310"/>
      <c r="C1" s="310"/>
      <c r="D1" s="310"/>
      <c r="E1" s="310"/>
      <c r="F1" s="310"/>
      <c r="G1" s="153"/>
      <c r="H1" s="154"/>
      <c r="J1" s="40"/>
      <c r="K1" s="40"/>
      <c r="P1" s="154"/>
      <c r="Q1" s="154"/>
      <c r="R1" s="154"/>
      <c r="S1" s="154"/>
      <c r="T1" s="154"/>
      <c r="U1" s="154"/>
      <c r="V1" s="30"/>
      <c r="W1" s="30"/>
      <c r="X1" s="231"/>
      <c r="Y1"/>
      <c r="Z1"/>
      <c r="AA1"/>
      <c r="AB1"/>
      <c r="AC1"/>
      <c r="AD1"/>
      <c r="AE1"/>
      <c r="AF1"/>
      <c r="AG1"/>
      <c r="AH1"/>
      <c r="AI1"/>
    </row>
    <row r="2" spans="1:35" s="34" customFormat="1" ht="15.75" customHeight="1">
      <c r="A2" s="307" t="s">
        <v>145</v>
      </c>
      <c r="B2" s="307"/>
      <c r="C2" s="307"/>
      <c r="D2" s="307"/>
      <c r="E2" s="307"/>
      <c r="F2" s="307"/>
      <c r="G2" s="153"/>
      <c r="H2" s="154"/>
      <c r="J2" s="40"/>
      <c r="K2" s="40"/>
      <c r="P2" s="154"/>
      <c r="Q2" s="154"/>
      <c r="R2" s="154"/>
      <c r="S2" s="154"/>
      <c r="T2" s="154"/>
      <c r="U2" s="154"/>
      <c r="V2" s="30"/>
      <c r="X2" s="232"/>
      <c r="Y2"/>
      <c r="Z2"/>
      <c r="AA2"/>
      <c r="AB2"/>
      <c r="AC2"/>
      <c r="AD2"/>
      <c r="AE2"/>
      <c r="AF2"/>
      <c r="AG2"/>
      <c r="AH2"/>
      <c r="AI2"/>
    </row>
    <row r="3" spans="1:35" s="34" customFormat="1" ht="15.75" customHeight="1">
      <c r="A3" s="307" t="s">
        <v>146</v>
      </c>
      <c r="B3" s="307"/>
      <c r="C3" s="307"/>
      <c r="D3" s="307"/>
      <c r="E3" s="307"/>
      <c r="F3" s="307"/>
      <c r="G3" s="153"/>
      <c r="H3" s="154"/>
      <c r="J3" s="40"/>
      <c r="K3" s="40"/>
      <c r="P3" s="154"/>
      <c r="Q3" s="154"/>
      <c r="R3" s="154"/>
      <c r="S3" s="154"/>
      <c r="T3" s="154"/>
      <c r="U3" s="154"/>
      <c r="V3" s="30"/>
      <c r="W3" s="30"/>
      <c r="X3" s="231"/>
      <c r="Y3"/>
      <c r="Z3"/>
      <c r="AA3"/>
      <c r="AB3"/>
      <c r="AC3"/>
      <c r="AD3"/>
      <c r="AE3"/>
      <c r="AF3"/>
      <c r="AG3"/>
      <c r="AH3"/>
      <c r="AI3"/>
    </row>
    <row r="4" spans="1:35" s="34" customFormat="1" ht="15.75" customHeight="1" thickBot="1">
      <c r="A4" s="307" t="s">
        <v>273</v>
      </c>
      <c r="B4" s="307"/>
      <c r="C4" s="307"/>
      <c r="D4" s="307"/>
      <c r="E4" s="307"/>
      <c r="F4" s="307"/>
      <c r="G4" s="35"/>
      <c r="J4" s="40"/>
      <c r="K4" s="40"/>
      <c r="P4" s="29"/>
      <c r="Q4" s="29"/>
      <c r="R4" s="29"/>
      <c r="S4" s="29"/>
      <c r="X4" s="232"/>
      <c r="Y4"/>
      <c r="Z4"/>
      <c r="AA4"/>
      <c r="AB4"/>
      <c r="AC4"/>
      <c r="AD4"/>
      <c r="AE4"/>
      <c r="AF4"/>
      <c r="AG4"/>
      <c r="AH4"/>
      <c r="AI4"/>
    </row>
    <row r="5" spans="1:35" s="34" customFormat="1" ht="13.5" thickTop="1">
      <c r="A5" s="42" t="s">
        <v>147</v>
      </c>
      <c r="B5" s="55">
        <v>2012</v>
      </c>
      <c r="C5" s="309" t="s">
        <v>498</v>
      </c>
      <c r="D5" s="309"/>
      <c r="E5" s="56" t="s">
        <v>162</v>
      </c>
      <c r="F5" s="56" t="s">
        <v>153</v>
      </c>
      <c r="G5" s="37"/>
      <c r="P5" s="29"/>
      <c r="Q5" s="29"/>
      <c r="R5" s="29"/>
      <c r="S5" s="29"/>
      <c r="X5" s="232"/>
      <c r="Y5"/>
      <c r="Z5"/>
      <c r="AA5"/>
      <c r="AB5"/>
      <c r="AC5"/>
      <c r="AD5"/>
      <c r="AE5"/>
      <c r="AF5"/>
      <c r="AG5"/>
      <c r="AH5"/>
      <c r="AI5"/>
    </row>
    <row r="6" spans="1:35" s="34" customFormat="1" ht="13.5" thickBot="1">
      <c r="A6" s="43"/>
      <c r="B6" s="57" t="s">
        <v>448</v>
      </c>
      <c r="C6" s="131">
        <v>2013</v>
      </c>
      <c r="D6" s="131">
        <v>2014</v>
      </c>
      <c r="E6" s="57" t="s">
        <v>499</v>
      </c>
      <c r="F6" s="58">
        <v>2014</v>
      </c>
      <c r="O6" s="134"/>
      <c r="V6" s="38"/>
      <c r="W6" s="39"/>
      <c r="X6" s="233"/>
      <c r="Y6"/>
      <c r="Z6"/>
      <c r="AA6"/>
      <c r="AB6"/>
      <c r="AC6"/>
      <c r="AD6"/>
      <c r="AE6"/>
      <c r="AF6"/>
      <c r="AG6"/>
      <c r="AH6"/>
      <c r="AI6"/>
    </row>
    <row r="7" spans="1:35" s="34" customFormat="1" ht="15.75" customHeight="1" thickTop="1">
      <c r="A7" s="307" t="s">
        <v>149</v>
      </c>
      <c r="B7" s="307"/>
      <c r="C7" s="307"/>
      <c r="D7" s="307"/>
      <c r="E7" s="307"/>
      <c r="F7" s="307"/>
      <c r="H7" s="154"/>
      <c r="I7" s="154"/>
      <c r="J7" s="154"/>
      <c r="V7" s="30"/>
      <c r="W7" s="30"/>
      <c r="X7" s="231"/>
      <c r="Y7"/>
      <c r="Z7"/>
      <c r="AA7"/>
      <c r="AB7"/>
      <c r="AC7"/>
      <c r="AD7"/>
      <c r="AE7"/>
      <c r="AF7"/>
      <c r="AG7"/>
      <c r="AH7"/>
      <c r="AI7"/>
    </row>
    <row r="8" spans="1:35" s="34" customFormat="1" ht="15.75" customHeight="1">
      <c r="A8" s="26" t="s">
        <v>278</v>
      </c>
      <c r="B8" s="132">
        <v>14435516</v>
      </c>
      <c r="C8" s="132">
        <v>15505294</v>
      </c>
      <c r="D8" s="132">
        <v>15889529</v>
      </c>
      <c r="E8" s="27">
        <v>0.024780890965369635</v>
      </c>
      <c r="F8" s="28"/>
      <c r="H8" s="154"/>
      <c r="I8" s="154"/>
      <c r="J8" s="154"/>
      <c r="V8" s="30"/>
      <c r="W8" s="30"/>
      <c r="X8" s="231"/>
      <c r="Y8"/>
      <c r="Z8"/>
      <c r="AA8"/>
      <c r="AB8"/>
      <c r="AC8"/>
      <c r="AD8"/>
      <c r="AE8"/>
      <c r="AF8"/>
      <c r="AG8"/>
      <c r="AH8"/>
      <c r="AI8"/>
    </row>
    <row r="9" spans="1:35" s="34" customFormat="1" ht="15.75" customHeight="1">
      <c r="A9" s="129" t="s">
        <v>308</v>
      </c>
      <c r="B9" s="127">
        <v>8409302</v>
      </c>
      <c r="C9" s="127">
        <v>9159986</v>
      </c>
      <c r="D9" s="127">
        <v>9076631</v>
      </c>
      <c r="E9" s="31">
        <v>-0.009099904737845669</v>
      </c>
      <c r="F9" s="31">
        <v>0.5712334833839317</v>
      </c>
      <c r="H9" s="154"/>
      <c r="I9" s="154"/>
      <c r="J9" s="154"/>
      <c r="K9" s="154"/>
      <c r="L9" s="154"/>
      <c r="V9" s="30"/>
      <c r="W9" s="30"/>
      <c r="X9" s="231"/>
      <c r="Y9"/>
      <c r="Z9"/>
      <c r="AA9"/>
      <c r="AB9"/>
      <c r="AC9"/>
      <c r="AD9"/>
      <c r="AE9"/>
      <c r="AF9"/>
      <c r="AG9"/>
      <c r="AH9"/>
      <c r="AI9"/>
    </row>
    <row r="10" spans="1:35" s="34" customFormat="1" ht="15.75" customHeight="1">
      <c r="A10" s="129" t="s">
        <v>309</v>
      </c>
      <c r="B10" s="127">
        <v>1300539</v>
      </c>
      <c r="C10" s="127">
        <v>1270145</v>
      </c>
      <c r="D10" s="127">
        <v>1388178</v>
      </c>
      <c r="E10" s="31">
        <v>0.09292876010219306</v>
      </c>
      <c r="F10" s="31">
        <v>0.08736432653227166</v>
      </c>
      <c r="G10" s="33"/>
      <c r="J10" s="157"/>
      <c r="L10" s="30"/>
      <c r="M10" s="23"/>
      <c r="O10" s="29"/>
      <c r="P10" s="29"/>
      <c r="Q10" s="29"/>
      <c r="R10" s="29"/>
      <c r="S10" s="29"/>
      <c r="X10" s="232"/>
      <c r="Y10"/>
      <c r="Z10"/>
      <c r="AA10"/>
      <c r="AB10"/>
      <c r="AC10"/>
      <c r="AD10"/>
      <c r="AE10"/>
      <c r="AF10"/>
      <c r="AG10"/>
      <c r="AH10"/>
      <c r="AI10"/>
    </row>
    <row r="11" spans="1:35" s="34" customFormat="1" ht="15.75" customHeight="1">
      <c r="A11" s="129" t="s">
        <v>310</v>
      </c>
      <c r="B11" s="127">
        <v>4725675</v>
      </c>
      <c r="C11" s="127">
        <v>5075163</v>
      </c>
      <c r="D11" s="127">
        <v>5424720</v>
      </c>
      <c r="E11" s="31">
        <v>0.06887601442554653</v>
      </c>
      <c r="F11" s="31">
        <v>0.3414021900837967</v>
      </c>
      <c r="G11" s="33"/>
      <c r="J11" s="157"/>
      <c r="K11" s="157"/>
      <c r="L11" s="30"/>
      <c r="M11" s="23"/>
      <c r="O11" s="29"/>
      <c r="P11" s="29"/>
      <c r="Q11" s="29"/>
      <c r="R11" s="29"/>
      <c r="S11" s="29"/>
      <c r="V11" s="30"/>
      <c r="W11" s="30"/>
      <c r="X11" s="231"/>
      <c r="Y11"/>
      <c r="Z11"/>
      <c r="AA11"/>
      <c r="AB11"/>
      <c r="AC11"/>
      <c r="AD11"/>
      <c r="AE11"/>
      <c r="AF11"/>
      <c r="AG11"/>
      <c r="AH11"/>
      <c r="AI11"/>
    </row>
    <row r="12" spans="1:35" s="34" customFormat="1" ht="15.75" customHeight="1">
      <c r="A12" s="307" t="s">
        <v>151</v>
      </c>
      <c r="B12" s="307"/>
      <c r="C12" s="307"/>
      <c r="D12" s="307"/>
      <c r="E12" s="307"/>
      <c r="F12" s="307"/>
      <c r="J12" s="157"/>
      <c r="L12" s="30"/>
      <c r="M12" s="23"/>
      <c r="O12" s="29"/>
      <c r="P12" s="29"/>
      <c r="Q12" s="29"/>
      <c r="R12" s="29"/>
      <c r="S12" s="29"/>
      <c r="V12" s="30"/>
      <c r="W12" s="30"/>
      <c r="X12" s="231"/>
      <c r="Y12"/>
      <c r="Z12"/>
      <c r="AA12"/>
      <c r="AB12"/>
      <c r="AC12"/>
      <c r="AD12"/>
      <c r="AE12"/>
      <c r="AF12"/>
      <c r="AG12"/>
      <c r="AH12"/>
      <c r="AI12"/>
    </row>
    <row r="13" spans="1:35" s="34" customFormat="1" ht="15.75" customHeight="1">
      <c r="A13" s="32" t="s">
        <v>278</v>
      </c>
      <c r="B13" s="132">
        <v>5467119</v>
      </c>
      <c r="C13" s="132">
        <v>5736567</v>
      </c>
      <c r="D13" s="132">
        <v>5666419</v>
      </c>
      <c r="E13" s="27">
        <v>-0.012228219421127654</v>
      </c>
      <c r="F13" s="28"/>
      <c r="G13" s="28"/>
      <c r="L13" s="30"/>
      <c r="M13" s="23"/>
      <c r="O13" s="29"/>
      <c r="P13" s="29"/>
      <c r="Q13" s="29"/>
      <c r="R13" s="29"/>
      <c r="S13" s="29"/>
      <c r="V13" s="30"/>
      <c r="W13" s="30"/>
      <c r="X13" s="231"/>
      <c r="Y13"/>
      <c r="Z13"/>
      <c r="AA13"/>
      <c r="AB13"/>
      <c r="AC13"/>
      <c r="AD13"/>
      <c r="AE13"/>
      <c r="AF13"/>
      <c r="AG13"/>
      <c r="AH13"/>
      <c r="AI13"/>
    </row>
    <row r="14" spans="1:35" s="34" customFormat="1" ht="15.75" customHeight="1">
      <c r="A14" s="129" t="s">
        <v>308</v>
      </c>
      <c r="B14" s="23">
        <v>3767148</v>
      </c>
      <c r="C14" s="23">
        <v>3850702</v>
      </c>
      <c r="D14" s="23">
        <v>3809787</v>
      </c>
      <c r="E14" s="31">
        <v>-0.010625335328467381</v>
      </c>
      <c r="F14" s="31">
        <v>0.6723447383612119</v>
      </c>
      <c r="G14" s="33"/>
      <c r="I14" s="30"/>
      <c r="L14" s="30"/>
      <c r="M14" s="30"/>
      <c r="O14" s="29"/>
      <c r="P14" s="29"/>
      <c r="Q14" s="29"/>
      <c r="R14" s="29"/>
      <c r="S14" s="29"/>
      <c r="V14" s="30"/>
      <c r="W14" s="30"/>
      <c r="X14" s="231"/>
      <c r="Y14"/>
      <c r="Z14"/>
      <c r="AA14"/>
      <c r="AB14"/>
      <c r="AC14"/>
      <c r="AD14"/>
      <c r="AE14"/>
      <c r="AF14"/>
      <c r="AG14"/>
      <c r="AH14"/>
      <c r="AI14"/>
    </row>
    <row r="15" spans="1:35" s="34" customFormat="1" ht="15.75" customHeight="1">
      <c r="A15" s="129" t="s">
        <v>309</v>
      </c>
      <c r="B15" s="23">
        <v>1395667</v>
      </c>
      <c r="C15" s="23">
        <v>1592759</v>
      </c>
      <c r="D15" s="23">
        <v>1583967</v>
      </c>
      <c r="E15" s="31">
        <v>-0.005519981365668001</v>
      </c>
      <c r="F15" s="31">
        <v>0.27953580559432684</v>
      </c>
      <c r="G15" s="33"/>
      <c r="M15" s="30"/>
      <c r="O15" s="29"/>
      <c r="P15" s="29"/>
      <c r="Q15" s="29"/>
      <c r="R15" s="29"/>
      <c r="S15" s="29"/>
      <c r="V15" s="30"/>
      <c r="X15" s="232"/>
      <c r="Y15"/>
      <c r="Z15"/>
      <c r="AA15"/>
      <c r="AB15"/>
      <c r="AC15"/>
      <c r="AD15"/>
      <c r="AE15"/>
      <c r="AF15"/>
      <c r="AG15"/>
      <c r="AH15"/>
      <c r="AI15"/>
    </row>
    <row r="16" spans="1:35" s="34" customFormat="1" ht="15.75" customHeight="1">
      <c r="A16" s="129" t="s">
        <v>310</v>
      </c>
      <c r="B16" s="23">
        <v>304304</v>
      </c>
      <c r="C16" s="23">
        <v>293106</v>
      </c>
      <c r="D16" s="23">
        <v>272665</v>
      </c>
      <c r="E16" s="31">
        <v>-0.0697392752110158</v>
      </c>
      <c r="F16" s="31">
        <v>0.04811945604446124</v>
      </c>
      <c r="G16" s="33"/>
      <c r="I16" s="154"/>
      <c r="J16" s="154"/>
      <c r="K16" s="154"/>
      <c r="L16" s="154"/>
      <c r="M16" s="154"/>
      <c r="N16" s="154"/>
      <c r="O16" s="154"/>
      <c r="P16" s="154"/>
      <c r="Q16" s="154"/>
      <c r="R16" s="154"/>
      <c r="S16" s="154"/>
      <c r="T16" s="154"/>
      <c r="U16" s="154"/>
      <c r="V16" s="154"/>
      <c r="W16" s="154"/>
      <c r="X16" s="232"/>
      <c r="Y16"/>
      <c r="Z16"/>
      <c r="AA16"/>
      <c r="AB16"/>
      <c r="AC16"/>
      <c r="AD16"/>
      <c r="AE16"/>
      <c r="AF16"/>
      <c r="AG16"/>
      <c r="AH16"/>
      <c r="AI16"/>
    </row>
    <row r="17" spans="1:34" s="34" customFormat="1" ht="15.75" customHeight="1">
      <c r="A17" s="307" t="s">
        <v>163</v>
      </c>
      <c r="B17" s="307"/>
      <c r="C17" s="307"/>
      <c r="D17" s="307"/>
      <c r="E17" s="307"/>
      <c r="F17" s="307"/>
      <c r="I17" s="154"/>
      <c r="J17" s="154"/>
      <c r="K17" s="154"/>
      <c r="L17" s="154"/>
      <c r="M17" s="154"/>
      <c r="N17" s="154"/>
      <c r="O17" s="154"/>
      <c r="P17" s="154"/>
      <c r="Q17" s="154"/>
      <c r="R17" s="154"/>
      <c r="S17" s="154"/>
      <c r="T17" s="154"/>
      <c r="U17" s="154"/>
      <c r="V17" s="154"/>
      <c r="W17" s="154"/>
      <c r="X17" s="234"/>
      <c r="Y17" s="29"/>
      <c r="AA17" s="30"/>
      <c r="AB17" s="30"/>
      <c r="AC17" s="30"/>
      <c r="AD17" s="30"/>
      <c r="AF17" s="30"/>
      <c r="AG17" s="30"/>
      <c r="AH17" s="30"/>
    </row>
    <row r="18" spans="1:30" s="34" customFormat="1" ht="15.75" customHeight="1">
      <c r="A18" s="32" t="s">
        <v>278</v>
      </c>
      <c r="B18" s="132">
        <v>8968397</v>
      </c>
      <c r="C18" s="132">
        <v>9768727</v>
      </c>
      <c r="D18" s="132">
        <v>10223110</v>
      </c>
      <c r="E18" s="27">
        <v>0.0465140442557152</v>
      </c>
      <c r="F18" s="33"/>
      <c r="G18" s="33"/>
      <c r="I18" s="154"/>
      <c r="J18" s="154"/>
      <c r="K18" s="154"/>
      <c r="L18" s="154"/>
      <c r="M18" s="154"/>
      <c r="N18" s="154"/>
      <c r="O18" s="154"/>
      <c r="P18" s="154"/>
      <c r="Q18" s="154"/>
      <c r="R18" s="154"/>
      <c r="S18" s="154"/>
      <c r="T18" s="154"/>
      <c r="U18" s="154"/>
      <c r="V18" s="154"/>
      <c r="W18" s="154"/>
      <c r="X18" s="235"/>
      <c r="Y18" s="41"/>
      <c r="AA18" s="30"/>
      <c r="AB18" s="30"/>
      <c r="AC18" s="30"/>
      <c r="AD18" s="30"/>
    </row>
    <row r="19" spans="1:29" s="34" customFormat="1" ht="15.75" customHeight="1">
      <c r="A19" s="129" t="s">
        <v>308</v>
      </c>
      <c r="B19" s="23">
        <v>4642154</v>
      </c>
      <c r="C19" s="23">
        <v>5309284</v>
      </c>
      <c r="D19" s="23">
        <v>5266844</v>
      </c>
      <c r="E19" s="31">
        <v>-0.007993544892305629</v>
      </c>
      <c r="F19" s="31">
        <v>0.5151899959992605</v>
      </c>
      <c r="G19" s="33"/>
      <c r="I19" s="154"/>
      <c r="J19" s="154"/>
      <c r="K19" s="154"/>
      <c r="L19" s="154"/>
      <c r="M19" s="154"/>
      <c r="N19" s="154"/>
      <c r="O19" s="154"/>
      <c r="P19" s="154"/>
      <c r="Q19" s="154"/>
      <c r="R19" s="154"/>
      <c r="S19" s="154"/>
      <c r="T19" s="154"/>
      <c r="U19" s="154"/>
      <c r="V19" s="154"/>
      <c r="W19" s="154"/>
      <c r="X19" s="235"/>
      <c r="Y19" s="41"/>
      <c r="AA19" s="30"/>
      <c r="AB19" s="30"/>
      <c r="AC19" s="30"/>
    </row>
    <row r="20" spans="1:29" s="34" customFormat="1" ht="15.75" customHeight="1">
      <c r="A20" s="129" t="s">
        <v>309</v>
      </c>
      <c r="B20" s="23">
        <v>-95128</v>
      </c>
      <c r="C20" s="23">
        <v>-322614</v>
      </c>
      <c r="D20" s="23">
        <v>-195789</v>
      </c>
      <c r="E20" s="31">
        <v>-0.3931168517175324</v>
      </c>
      <c r="F20" s="31">
        <v>-0.019151608463569305</v>
      </c>
      <c r="G20" s="33"/>
      <c r="O20" s="29"/>
      <c r="P20" s="29"/>
      <c r="Q20" s="29"/>
      <c r="R20" s="29"/>
      <c r="S20" s="29"/>
      <c r="U20" s="30"/>
      <c r="V20" s="40"/>
      <c r="W20" s="41"/>
      <c r="X20" s="235"/>
      <c r="Y20" s="41"/>
      <c r="AA20" s="30"/>
      <c r="AB20" s="30"/>
      <c r="AC20" s="30"/>
    </row>
    <row r="21" spans="1:25" s="34" customFormat="1" ht="15.75" customHeight="1" thickBot="1">
      <c r="A21" s="130" t="s">
        <v>310</v>
      </c>
      <c r="B21" s="73">
        <v>4421371</v>
      </c>
      <c r="C21" s="73">
        <v>4782057</v>
      </c>
      <c r="D21" s="73">
        <v>5152055</v>
      </c>
      <c r="E21" s="74">
        <v>0.07737214341025211</v>
      </c>
      <c r="F21" s="74">
        <v>0.5039616124643088</v>
      </c>
      <c r="G21" s="33"/>
      <c r="O21" s="29"/>
      <c r="P21" s="29"/>
      <c r="Q21" s="29"/>
      <c r="R21" s="29"/>
      <c r="S21" s="29"/>
      <c r="U21" s="30"/>
      <c r="V21" s="40"/>
      <c r="W21" s="41"/>
      <c r="X21" s="235"/>
      <c r="Y21" s="41"/>
    </row>
    <row r="22" spans="1:26" ht="27" customHeight="1" thickTop="1">
      <c r="A22" s="308" t="s">
        <v>325</v>
      </c>
      <c r="B22" s="308"/>
      <c r="C22" s="308"/>
      <c r="D22" s="308"/>
      <c r="E22" s="308"/>
      <c r="F22" s="308"/>
      <c r="G22" s="33"/>
      <c r="U22" s="30"/>
      <c r="V22" s="40"/>
      <c r="W22" s="41"/>
      <c r="X22" s="235"/>
      <c r="Y22" s="25"/>
      <c r="Z22" s="261" t="s">
        <v>475</v>
      </c>
    </row>
    <row r="23" spans="7:26" ht="33" customHeight="1">
      <c r="G23" s="33"/>
      <c r="L23" s="30"/>
      <c r="M23" s="30"/>
      <c r="Z23" s="122" t="s">
        <v>224</v>
      </c>
    </row>
    <row r="24" spans="1:29" ht="12.75">
      <c r="A24" s="7"/>
      <c r="B24" s="7"/>
      <c r="C24" s="7"/>
      <c r="D24" s="7"/>
      <c r="E24" s="7"/>
      <c r="F24" s="7"/>
      <c r="G24" s="33"/>
      <c r="L24" s="30"/>
      <c r="M24" s="30"/>
      <c r="Z24" s="226" t="s">
        <v>308</v>
      </c>
      <c r="AA24" s="226" t="s">
        <v>309</v>
      </c>
      <c r="AB24" s="226" t="s">
        <v>310</v>
      </c>
      <c r="AC24" s="226" t="s">
        <v>221</v>
      </c>
    </row>
    <row r="25" spans="1:29" ht="15">
      <c r="A25" s="7"/>
      <c r="B25" s="7"/>
      <c r="C25" s="7"/>
      <c r="D25" s="7"/>
      <c r="E25" s="7"/>
      <c r="F25" s="7"/>
      <c r="G25" s="33"/>
      <c r="L25" s="30"/>
      <c r="M25" s="30"/>
      <c r="W25"/>
      <c r="X25" s="232" t="s">
        <v>152</v>
      </c>
      <c r="Y25" s="128" t="s">
        <v>500</v>
      </c>
      <c r="Z25" s="160">
        <v>4458406</v>
      </c>
      <c r="AA25" s="160">
        <v>-27016</v>
      </c>
      <c r="AB25" s="160">
        <v>4113567</v>
      </c>
      <c r="AC25" s="160">
        <v>8544957</v>
      </c>
    </row>
    <row r="26" spans="1:29" ht="15">
      <c r="A26" s="7"/>
      <c r="B26" s="7"/>
      <c r="C26" s="7"/>
      <c r="D26" s="7"/>
      <c r="E26" s="7"/>
      <c r="F26" s="7"/>
      <c r="G26" s="33"/>
      <c r="W26"/>
      <c r="Y26" s="128" t="s">
        <v>501</v>
      </c>
      <c r="Z26" s="160">
        <v>4652941</v>
      </c>
      <c r="AA26" s="160">
        <v>-23149</v>
      </c>
      <c r="AB26" s="160">
        <v>4872456</v>
      </c>
      <c r="AC26" s="160">
        <v>9502248</v>
      </c>
    </row>
    <row r="27" spans="1:29" ht="15">
      <c r="A27" s="7"/>
      <c r="B27" s="7"/>
      <c r="C27" s="7"/>
      <c r="D27" s="7"/>
      <c r="E27" s="7"/>
      <c r="F27" s="7"/>
      <c r="I27" s="30"/>
      <c r="J27" s="30"/>
      <c r="K27" s="30"/>
      <c r="L27" s="30"/>
      <c r="M27" s="30"/>
      <c r="W27"/>
      <c r="Y27" s="128" t="s">
        <v>502</v>
      </c>
      <c r="Z27" s="160">
        <v>4642154</v>
      </c>
      <c r="AA27" s="160">
        <v>-95128</v>
      </c>
      <c r="AB27" s="160">
        <v>4421371</v>
      </c>
      <c r="AC27" s="160">
        <v>8968397</v>
      </c>
    </row>
    <row r="28" spans="1:29" ht="15">
      <c r="A28" s="7"/>
      <c r="B28" s="7"/>
      <c r="C28" s="7"/>
      <c r="D28" s="7"/>
      <c r="E28" s="7"/>
      <c r="F28" s="7"/>
      <c r="I28" s="30"/>
      <c r="J28" s="30"/>
      <c r="K28" s="30"/>
      <c r="L28" s="30"/>
      <c r="M28" s="30"/>
      <c r="W28"/>
      <c r="Y28" s="128" t="s">
        <v>503</v>
      </c>
      <c r="Z28" s="160">
        <v>5309284</v>
      </c>
      <c r="AA28" s="160">
        <v>-322614</v>
      </c>
      <c r="AB28" s="160">
        <v>4782057</v>
      </c>
      <c r="AC28" s="160">
        <v>9768727</v>
      </c>
    </row>
    <row r="29" spans="1:29" ht="15">
      <c r="A29" s="7"/>
      <c r="B29" s="7"/>
      <c r="C29" s="7"/>
      <c r="D29" s="7"/>
      <c r="E29" s="7"/>
      <c r="F29" s="7"/>
      <c r="I29" s="30"/>
      <c r="J29" s="30"/>
      <c r="K29" s="30"/>
      <c r="L29" s="30"/>
      <c r="M29" s="30"/>
      <c r="W29"/>
      <c r="Y29" s="128" t="s">
        <v>504</v>
      </c>
      <c r="Z29" s="160">
        <v>5266844</v>
      </c>
      <c r="AA29" s="160">
        <v>-195789</v>
      </c>
      <c r="AB29" s="160">
        <v>5152055</v>
      </c>
      <c r="AC29" s="160">
        <v>10223110</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36"/>
      <c r="Y33"/>
      <c r="Z33"/>
      <c r="AA33" s="44"/>
      <c r="AB33" s="44"/>
      <c r="AC33" s="44"/>
      <c r="AD33" s="6"/>
      <c r="AE33" s="6"/>
    </row>
    <row r="34" spans="1:31" ht="12.75">
      <c r="A34" s="7"/>
      <c r="B34" s="7"/>
      <c r="C34" s="7"/>
      <c r="D34" s="7"/>
      <c r="E34" s="7"/>
      <c r="F34" s="7"/>
      <c r="I34" s="30"/>
      <c r="J34" s="30"/>
      <c r="K34" s="30"/>
      <c r="L34" s="30"/>
      <c r="M34" s="30"/>
      <c r="X34" s="236"/>
      <c r="Y34"/>
      <c r="Z34"/>
      <c r="AA34" s="44"/>
      <c r="AB34" s="44"/>
      <c r="AC34" s="44"/>
      <c r="AD34" s="6"/>
      <c r="AE34" s="6"/>
    </row>
    <row r="35" spans="1:29" ht="12.75">
      <c r="A35" s="7"/>
      <c r="B35" s="7"/>
      <c r="C35" s="7"/>
      <c r="D35" s="7"/>
      <c r="E35" s="7"/>
      <c r="F35" s="7"/>
      <c r="I35" s="30"/>
      <c r="J35" s="30"/>
      <c r="K35" s="30"/>
      <c r="L35" s="30"/>
      <c r="M35" s="30"/>
      <c r="X35" s="236"/>
      <c r="Y35"/>
      <c r="Z35"/>
      <c r="AA35"/>
      <c r="AB35"/>
      <c r="AC35"/>
    </row>
    <row r="36" spans="1:31" ht="12.75">
      <c r="A36" s="7"/>
      <c r="B36" s="7"/>
      <c r="C36" s="7"/>
      <c r="D36" s="7"/>
      <c r="E36" s="7"/>
      <c r="F36" s="7"/>
      <c r="X36" s="236"/>
      <c r="Y36"/>
      <c r="Z36"/>
      <c r="AA36" s="44"/>
      <c r="AB36" s="44"/>
      <c r="AC36" s="44"/>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A2" sqref="A2:F2"/>
    </sheetView>
  </sheetViews>
  <sheetFormatPr defaultColWidth="11.421875" defaultRowHeight="12.75"/>
  <cols>
    <col min="1" max="1" width="15.140625" style="0" customWidth="1"/>
    <col min="2" max="2" width="16.57421875" style="0" bestFit="1" customWidth="1"/>
    <col min="3" max="4" width="16.421875" style="0" customWidth="1"/>
    <col min="5" max="5" width="15.57421875" style="0" bestFit="1" customWidth="1"/>
    <col min="6" max="6" width="16.57421875" style="0" bestFit="1" customWidth="1"/>
    <col min="7" max="16" width="16.57421875" style="0" customWidth="1"/>
    <col min="17" max="17" width="12.8515625" style="122" bestFit="1" customWidth="1"/>
    <col min="18" max="18" width="18.57421875" style="122" bestFit="1" customWidth="1"/>
    <col min="19" max="19" width="14.7109375" style="122" customWidth="1"/>
    <col min="20" max="20" width="18.57421875" style="122" bestFit="1" customWidth="1"/>
    <col min="21" max="21" width="16.140625" style="122" bestFit="1" customWidth="1"/>
    <col min="22" max="22" width="12.7109375" style="0" bestFit="1" customWidth="1"/>
  </cols>
  <sheetData>
    <row r="1" spans="1:30" s="34" customFormat="1" ht="15.75" customHeight="1">
      <c r="A1" s="310" t="s">
        <v>154</v>
      </c>
      <c r="B1" s="310"/>
      <c r="C1" s="310"/>
      <c r="D1" s="310"/>
      <c r="E1" s="310"/>
      <c r="F1" s="310"/>
      <c r="G1" s="267"/>
      <c r="H1" s="267"/>
      <c r="I1" s="267"/>
      <c r="J1" s="267"/>
      <c r="K1" s="267"/>
      <c r="L1" s="267"/>
      <c r="M1" s="267"/>
      <c r="N1" s="267"/>
      <c r="O1" s="123"/>
      <c r="P1" s="123"/>
      <c r="Q1" s="32" t="s">
        <v>223</v>
      </c>
      <c r="R1" s="32"/>
      <c r="S1" s="32"/>
      <c r="T1" s="32"/>
      <c r="U1" s="32"/>
      <c r="V1" s="29"/>
      <c r="W1" s="29"/>
      <c r="X1" s="29"/>
      <c r="AA1" s="30"/>
      <c r="AB1" s="30"/>
      <c r="AC1" s="30"/>
      <c r="AD1" s="29"/>
    </row>
    <row r="2" spans="1:21" ht="13.5" customHeight="1">
      <c r="A2" s="307" t="s">
        <v>279</v>
      </c>
      <c r="B2" s="307"/>
      <c r="C2" s="307"/>
      <c r="D2" s="307"/>
      <c r="E2" s="307"/>
      <c r="F2" s="307"/>
      <c r="G2" s="267"/>
      <c r="H2" s="267"/>
      <c r="I2" s="267"/>
      <c r="J2" s="267"/>
      <c r="K2" s="267"/>
      <c r="L2" s="267"/>
      <c r="M2" s="267"/>
      <c r="N2" s="267"/>
      <c r="O2" s="123"/>
      <c r="P2" s="123"/>
      <c r="Q2" s="22" t="s">
        <v>147</v>
      </c>
      <c r="R2" s="37" t="s">
        <v>308</v>
      </c>
      <c r="S2" s="37" t="s">
        <v>309</v>
      </c>
      <c r="T2" s="37" t="s">
        <v>310</v>
      </c>
      <c r="U2" s="37" t="s">
        <v>221</v>
      </c>
    </row>
    <row r="3" spans="1:30" s="34" customFormat="1" ht="15.75" customHeight="1">
      <c r="A3" s="307" t="s">
        <v>146</v>
      </c>
      <c r="B3" s="307"/>
      <c r="C3" s="307"/>
      <c r="D3" s="307"/>
      <c r="E3" s="307"/>
      <c r="F3" s="307"/>
      <c r="G3" s="267"/>
      <c r="H3" s="267"/>
      <c r="I3" s="267"/>
      <c r="J3" s="267"/>
      <c r="K3" s="267"/>
      <c r="L3" s="267"/>
      <c r="M3" s="267"/>
      <c r="N3" s="267"/>
      <c r="O3" s="123"/>
      <c r="P3" s="123"/>
      <c r="Q3" s="289" t="s">
        <v>500</v>
      </c>
      <c r="R3" s="218">
        <v>7074557</v>
      </c>
      <c r="S3" s="218">
        <v>1010109</v>
      </c>
      <c r="T3" s="218">
        <v>4345933</v>
      </c>
      <c r="U3" s="255">
        <v>12430599</v>
      </c>
      <c r="V3" s="29"/>
      <c r="W3" s="29"/>
      <c r="X3" s="29"/>
      <c r="Z3" s="36"/>
      <c r="AA3" s="30"/>
      <c r="AB3" s="30"/>
      <c r="AC3" s="30"/>
      <c r="AD3" s="29"/>
    </row>
    <row r="4" spans="1:30" s="34" customFormat="1" ht="15.75" customHeight="1">
      <c r="A4" s="307" t="s">
        <v>273</v>
      </c>
      <c r="B4" s="307"/>
      <c r="C4" s="307"/>
      <c r="D4" s="307"/>
      <c r="E4" s="307"/>
      <c r="F4" s="307"/>
      <c r="G4" s="267"/>
      <c r="H4" s="267"/>
      <c r="I4" s="267"/>
      <c r="J4" s="267"/>
      <c r="K4" s="267"/>
      <c r="L4" s="267"/>
      <c r="M4" s="267"/>
      <c r="N4" s="267"/>
      <c r="O4" s="123"/>
      <c r="P4" s="123"/>
      <c r="Q4" s="289" t="s">
        <v>501</v>
      </c>
      <c r="R4" s="218">
        <v>8167248</v>
      </c>
      <c r="S4" s="218">
        <v>1243023</v>
      </c>
      <c r="T4" s="218">
        <v>5109185</v>
      </c>
      <c r="U4" s="255">
        <v>14519456</v>
      </c>
      <c r="V4" s="29"/>
      <c r="W4" s="29"/>
      <c r="X4" s="29"/>
      <c r="AD4" s="29"/>
    </row>
    <row r="5" spans="2:21" ht="13.5" thickBot="1">
      <c r="B5" s="45"/>
      <c r="C5" s="45"/>
      <c r="D5" s="45"/>
      <c r="E5" s="45"/>
      <c r="F5" s="45"/>
      <c r="G5" s="45"/>
      <c r="H5" s="45"/>
      <c r="I5" s="45"/>
      <c r="J5" s="45"/>
      <c r="K5" s="45"/>
      <c r="L5" s="45"/>
      <c r="M5" s="45"/>
      <c r="N5" s="45"/>
      <c r="O5" s="45"/>
      <c r="P5" s="45"/>
      <c r="Q5" s="289" t="s">
        <v>502</v>
      </c>
      <c r="R5" s="218">
        <v>8409302</v>
      </c>
      <c r="S5" s="218">
        <v>1300539</v>
      </c>
      <c r="T5" s="218">
        <v>4725675</v>
      </c>
      <c r="U5" s="255">
        <v>14435516</v>
      </c>
    </row>
    <row r="6" spans="1:21" ht="15" customHeight="1" thickTop="1">
      <c r="A6" s="60" t="s">
        <v>147</v>
      </c>
      <c r="B6" s="311" t="s">
        <v>498</v>
      </c>
      <c r="C6" s="311"/>
      <c r="D6" s="311"/>
      <c r="E6" s="311"/>
      <c r="F6" s="311"/>
      <c r="G6" s="124"/>
      <c r="H6" s="124"/>
      <c r="I6" s="124"/>
      <c r="J6" s="124"/>
      <c r="K6" s="124"/>
      <c r="L6" s="124"/>
      <c r="M6" s="124"/>
      <c r="N6" s="124"/>
      <c r="O6" s="124"/>
      <c r="P6" s="124"/>
      <c r="Q6" s="289" t="s">
        <v>503</v>
      </c>
      <c r="R6" s="218">
        <v>9159986</v>
      </c>
      <c r="S6" s="218">
        <v>1270145</v>
      </c>
      <c r="T6" s="218">
        <v>5075163</v>
      </c>
      <c r="U6" s="255">
        <v>15505294</v>
      </c>
    </row>
    <row r="7" spans="1:21" ht="15" customHeight="1">
      <c r="A7" s="62"/>
      <c r="B7" s="61">
        <v>2010</v>
      </c>
      <c r="C7" s="61">
        <v>2011</v>
      </c>
      <c r="D7" s="61">
        <v>2012</v>
      </c>
      <c r="E7" s="61">
        <v>2013</v>
      </c>
      <c r="F7" s="61">
        <v>2014</v>
      </c>
      <c r="G7" s="124"/>
      <c r="H7" s="124"/>
      <c r="I7" s="124"/>
      <c r="J7" s="124"/>
      <c r="K7" s="124"/>
      <c r="L7" s="124"/>
      <c r="M7" s="124"/>
      <c r="N7" s="124"/>
      <c r="O7" s="124"/>
      <c r="P7" s="124"/>
      <c r="Q7" s="289" t="s">
        <v>504</v>
      </c>
      <c r="R7" s="218">
        <v>9076631</v>
      </c>
      <c r="S7" s="218">
        <v>1388178</v>
      </c>
      <c r="T7" s="218">
        <v>5424720</v>
      </c>
      <c r="U7" s="255">
        <v>15889529</v>
      </c>
    </row>
    <row r="8" spans="1:16" s="122" customFormat="1" ht="19.5" customHeight="1">
      <c r="A8" s="133" t="s">
        <v>308</v>
      </c>
      <c r="B8" s="196">
        <v>7074557</v>
      </c>
      <c r="C8" s="196">
        <v>8167248</v>
      </c>
      <c r="D8" s="196">
        <v>8409302</v>
      </c>
      <c r="E8" s="196">
        <v>9159986</v>
      </c>
      <c r="F8" s="196">
        <v>9076631</v>
      </c>
      <c r="G8" s="196"/>
      <c r="H8" s="196"/>
      <c r="I8" s="196"/>
      <c r="J8" s="196"/>
      <c r="K8" s="196"/>
      <c r="L8" s="196"/>
      <c r="M8" s="196"/>
      <c r="N8" s="196"/>
      <c r="O8" s="161"/>
      <c r="P8" s="161"/>
    </row>
    <row r="9" spans="1:16" s="122" customFormat="1" ht="19.5" customHeight="1">
      <c r="A9" s="133" t="s">
        <v>309</v>
      </c>
      <c r="B9" s="196">
        <v>1010109</v>
      </c>
      <c r="C9" s="196">
        <v>1243023</v>
      </c>
      <c r="D9" s="196">
        <v>1300539</v>
      </c>
      <c r="E9" s="196">
        <v>1270145</v>
      </c>
      <c r="F9" s="196">
        <v>1388178</v>
      </c>
      <c r="G9" s="196"/>
      <c r="H9" s="196"/>
      <c r="I9" s="196"/>
      <c r="J9" s="196"/>
      <c r="K9" s="196"/>
      <c r="L9" s="196"/>
      <c r="M9" s="196"/>
      <c r="N9" s="196"/>
      <c r="O9" s="161"/>
      <c r="P9" s="161"/>
    </row>
    <row r="10" spans="1:21" s="122" customFormat="1" ht="19.5" customHeight="1">
      <c r="A10" s="133" t="s">
        <v>310</v>
      </c>
      <c r="B10" s="196">
        <v>4345933</v>
      </c>
      <c r="C10" s="196">
        <v>5109185</v>
      </c>
      <c r="D10" s="196">
        <v>4725675</v>
      </c>
      <c r="E10" s="196">
        <v>5075163</v>
      </c>
      <c r="F10" s="196">
        <v>5424720</v>
      </c>
      <c r="G10" s="196"/>
      <c r="H10" s="196"/>
      <c r="I10" s="196"/>
      <c r="J10" s="196"/>
      <c r="K10" s="196"/>
      <c r="L10" s="196"/>
      <c r="M10" s="196"/>
      <c r="N10" s="196"/>
      <c r="O10" s="161"/>
      <c r="P10" s="161"/>
      <c r="Q10" s="2" t="s">
        <v>5</v>
      </c>
      <c r="R10" s="2"/>
      <c r="S10" s="2"/>
      <c r="T10" s="2"/>
      <c r="U10" s="2"/>
    </row>
    <row r="11" spans="1:21" s="2" customFormat="1" ht="19.5" customHeight="1" thickBot="1">
      <c r="A11" s="220" t="s">
        <v>221</v>
      </c>
      <c r="B11" s="221">
        <v>12430599</v>
      </c>
      <c r="C11" s="221">
        <v>14519456</v>
      </c>
      <c r="D11" s="221">
        <v>14435516</v>
      </c>
      <c r="E11" s="221">
        <v>15505294</v>
      </c>
      <c r="F11" s="221">
        <v>15889529</v>
      </c>
      <c r="G11" s="223"/>
      <c r="H11" s="223"/>
      <c r="I11" s="223"/>
      <c r="J11" s="223"/>
      <c r="K11" s="223"/>
      <c r="L11" s="223"/>
      <c r="M11" s="223"/>
      <c r="N11" s="223"/>
      <c r="O11" s="222"/>
      <c r="P11" s="223"/>
      <c r="Q11" s="219"/>
      <c r="R11" s="37" t="s">
        <v>308</v>
      </c>
      <c r="S11" s="37" t="s">
        <v>309</v>
      </c>
      <c r="T11" s="37" t="s">
        <v>310</v>
      </c>
      <c r="U11" s="124" t="s">
        <v>221</v>
      </c>
    </row>
    <row r="12" spans="1:21" ht="30.75" customHeight="1" thickTop="1">
      <c r="A12" s="312" t="s">
        <v>327</v>
      </c>
      <c r="B12" s="313"/>
      <c r="C12" s="313"/>
      <c r="D12" s="313"/>
      <c r="E12" s="313"/>
      <c r="Q12" s="289" t="s">
        <v>500</v>
      </c>
      <c r="R12" s="259">
        <v>2616151</v>
      </c>
      <c r="S12" s="259">
        <v>1037125</v>
      </c>
      <c r="T12" s="259">
        <v>232366</v>
      </c>
      <c r="U12" s="256">
        <v>3885642</v>
      </c>
    </row>
    <row r="13" spans="1:21" ht="12.75">
      <c r="A13" s="6"/>
      <c r="B13" s="24"/>
      <c r="C13" s="25"/>
      <c r="D13" s="25"/>
      <c r="E13" s="25"/>
      <c r="Q13" s="289" t="s">
        <v>501</v>
      </c>
      <c r="R13" s="259">
        <v>3514307</v>
      </c>
      <c r="S13" s="259">
        <v>1266172</v>
      </c>
      <c r="T13" s="259">
        <v>236729</v>
      </c>
      <c r="U13" s="256">
        <v>5017208</v>
      </c>
    </row>
    <row r="14" spans="1:21" ht="12.75">
      <c r="A14" s="6"/>
      <c r="B14" s="24"/>
      <c r="C14" s="25"/>
      <c r="D14" s="25"/>
      <c r="E14" s="25"/>
      <c r="Q14" s="289" t="s">
        <v>502</v>
      </c>
      <c r="R14" s="259">
        <v>3767148</v>
      </c>
      <c r="S14" s="259">
        <v>1395667</v>
      </c>
      <c r="T14" s="259">
        <v>304304</v>
      </c>
      <c r="U14" s="256">
        <v>5467119</v>
      </c>
    </row>
    <row r="15" spans="1:21" ht="12.75">
      <c r="A15" s="6"/>
      <c r="B15" s="24"/>
      <c r="C15" s="25"/>
      <c r="D15" s="25"/>
      <c r="E15" s="25"/>
      <c r="Q15" s="289" t="s">
        <v>503</v>
      </c>
      <c r="R15" s="259">
        <v>3850702</v>
      </c>
      <c r="S15" s="259">
        <v>1592759</v>
      </c>
      <c r="T15" s="259">
        <v>293106</v>
      </c>
      <c r="U15" s="256">
        <v>5736567</v>
      </c>
    </row>
    <row r="16" spans="17:21" ht="12.75">
      <c r="Q16" s="289" t="s">
        <v>504</v>
      </c>
      <c r="R16" s="259">
        <v>3809787</v>
      </c>
      <c r="S16" s="259">
        <v>1583967</v>
      </c>
      <c r="T16" s="259">
        <v>272665</v>
      </c>
      <c r="U16" s="256">
        <v>5666419</v>
      </c>
    </row>
    <row r="17" spans="18:20" ht="12.75">
      <c r="R17" s="257"/>
      <c r="S17" s="257"/>
      <c r="T17" s="257"/>
    </row>
    <row r="19" spans="17:21" ht="12.75">
      <c r="Q19" s="258"/>
      <c r="R19" s="258"/>
      <c r="S19" s="258"/>
      <c r="U19" s="258"/>
    </row>
    <row r="20" spans="17:21" ht="12.75">
      <c r="Q20" s="258"/>
      <c r="R20" s="258"/>
      <c r="S20" s="258"/>
      <c r="U20" s="258"/>
    </row>
    <row r="21" spans="17:21" ht="12.75">
      <c r="Q21" s="258"/>
      <c r="R21" s="258"/>
      <c r="S21" s="258"/>
      <c r="U21" s="258"/>
    </row>
    <row r="22" spans="17:19" ht="12.75">
      <c r="Q22" s="258"/>
      <c r="R22" s="258"/>
      <c r="S22" s="258"/>
    </row>
    <row r="23" spans="17:22" ht="12.75">
      <c r="Q23" s="258"/>
      <c r="R23" s="258"/>
      <c r="S23" s="258"/>
      <c r="T23" s="258"/>
      <c r="U23" s="258"/>
      <c r="V23" s="44"/>
    </row>
    <row r="24" spans="17:22" ht="12.75">
      <c r="Q24" s="258"/>
      <c r="R24" s="258"/>
      <c r="S24" s="258"/>
      <c r="T24" s="258"/>
      <c r="U24" s="258"/>
      <c r="V24" s="44"/>
    </row>
    <row r="25" spans="17:22" ht="12.75">
      <c r="Q25" s="258"/>
      <c r="R25" s="258"/>
      <c r="S25" s="258"/>
      <c r="T25" s="258"/>
      <c r="U25" s="258"/>
      <c r="V25" s="44"/>
    </row>
    <row r="26" spans="17:22" ht="12.75">
      <c r="Q26" s="258"/>
      <c r="R26" s="258"/>
      <c r="S26" s="258"/>
      <c r="T26" s="258"/>
      <c r="U26" s="258"/>
      <c r="V26" s="44"/>
    </row>
    <row r="27" spans="17:19" ht="12.75">
      <c r="Q27" s="258"/>
      <c r="R27" s="258"/>
      <c r="S27" s="258"/>
    </row>
    <row r="28" spans="17:22" ht="12.75">
      <c r="Q28" s="258"/>
      <c r="R28" s="258"/>
      <c r="S28" s="258"/>
      <c r="T28" s="258"/>
      <c r="U28" s="258"/>
      <c r="V28" s="44"/>
    </row>
    <row r="29" spans="17:22" ht="12.75">
      <c r="Q29" s="258"/>
      <c r="R29" s="258"/>
      <c r="S29" s="258"/>
      <c r="T29" s="258"/>
      <c r="U29" s="258"/>
      <c r="V29" s="44"/>
    </row>
    <row r="30" spans="17:22" ht="12.75">
      <c r="Q30" s="258"/>
      <c r="R30" s="258"/>
      <c r="S30" s="258"/>
      <c r="T30" s="258"/>
      <c r="U30" s="258"/>
      <c r="V30" s="44"/>
    </row>
    <row r="31" spans="17:22" ht="12.75">
      <c r="Q31" s="258"/>
      <c r="R31" s="258"/>
      <c r="S31" s="258"/>
      <c r="T31" s="258"/>
      <c r="U31" s="258"/>
      <c r="V31" s="44"/>
    </row>
    <row r="32" spans="17:21" ht="12.75">
      <c r="Q32" s="258"/>
      <c r="R32" s="257"/>
      <c r="S32" s="257"/>
      <c r="T32" s="257"/>
      <c r="U32" s="257"/>
    </row>
    <row r="33" spans="17:22" ht="12.75">
      <c r="Q33" s="258"/>
      <c r="R33" s="257"/>
      <c r="S33" s="257"/>
      <c r="T33" s="257"/>
      <c r="U33" s="257"/>
      <c r="V33" s="44"/>
    </row>
    <row r="34" spans="17:22" ht="12.75">
      <c r="Q34" s="258"/>
      <c r="R34" s="257"/>
      <c r="S34" s="257"/>
      <c r="T34" s="257"/>
      <c r="U34" s="257"/>
      <c r="V34" s="44"/>
    </row>
    <row r="35" spans="17:22" ht="12.75">
      <c r="Q35" s="258"/>
      <c r="R35" s="257"/>
      <c r="S35" s="257"/>
      <c r="T35" s="257"/>
      <c r="U35" s="257"/>
      <c r="V35" s="44"/>
    </row>
    <row r="36" spans="17:22" ht="12.75">
      <c r="Q36" s="258"/>
      <c r="R36" s="257"/>
      <c r="S36" s="257"/>
      <c r="T36" s="257"/>
      <c r="U36" s="257"/>
      <c r="V36" s="44"/>
    </row>
    <row r="37" spans="1:30" s="34" customFormat="1" ht="15.75" customHeight="1">
      <c r="A37" s="310" t="s">
        <v>222</v>
      </c>
      <c r="B37" s="310"/>
      <c r="C37" s="310"/>
      <c r="D37" s="310"/>
      <c r="E37" s="310"/>
      <c r="F37" s="310"/>
      <c r="G37" s="267"/>
      <c r="H37" s="267"/>
      <c r="I37" s="267"/>
      <c r="J37" s="267"/>
      <c r="K37" s="267"/>
      <c r="L37" s="267"/>
      <c r="M37" s="267"/>
      <c r="N37" s="267"/>
      <c r="O37" s="123"/>
      <c r="P37" s="123"/>
      <c r="Q37" s="258"/>
      <c r="R37" s="257"/>
      <c r="S37" s="257"/>
      <c r="T37" s="257"/>
      <c r="U37" s="257"/>
      <c r="V37" s="44"/>
      <c r="W37" s="29"/>
      <c r="X37" s="29"/>
      <c r="AA37" s="30"/>
      <c r="AB37" s="30"/>
      <c r="AC37" s="30"/>
      <c r="AD37" s="29"/>
    </row>
    <row r="38" spans="1:22" ht="13.5" customHeight="1">
      <c r="A38" s="307" t="s">
        <v>282</v>
      </c>
      <c r="B38" s="307"/>
      <c r="C38" s="307"/>
      <c r="D38" s="307"/>
      <c r="E38" s="307"/>
      <c r="F38" s="307"/>
      <c r="G38" s="267"/>
      <c r="H38" s="267"/>
      <c r="I38" s="267"/>
      <c r="J38" s="267"/>
      <c r="K38" s="267"/>
      <c r="L38" s="267"/>
      <c r="M38" s="267"/>
      <c r="N38" s="267"/>
      <c r="O38" s="123"/>
      <c r="P38" s="123"/>
      <c r="R38" s="257"/>
      <c r="S38" s="257"/>
      <c r="T38" s="257"/>
      <c r="U38" s="257"/>
      <c r="V38" s="44"/>
    </row>
    <row r="39" spans="1:30" s="34" customFormat="1" ht="15.75" customHeight="1">
      <c r="A39" s="307" t="s">
        <v>146</v>
      </c>
      <c r="B39" s="307"/>
      <c r="C39" s="307"/>
      <c r="D39" s="307"/>
      <c r="E39" s="307"/>
      <c r="F39" s="307"/>
      <c r="G39" s="267"/>
      <c r="H39" s="267"/>
      <c r="I39" s="267"/>
      <c r="J39" s="267"/>
      <c r="K39" s="267"/>
      <c r="L39" s="267"/>
      <c r="M39" s="267"/>
      <c r="N39" s="267"/>
      <c r="O39" s="123"/>
      <c r="P39" s="123"/>
      <c r="Q39" s="122"/>
      <c r="R39" s="257"/>
      <c r="S39" s="257"/>
      <c r="T39" s="257"/>
      <c r="U39" s="257"/>
      <c r="V39" s="44"/>
      <c r="W39" s="29"/>
      <c r="X39" s="29"/>
      <c r="Z39" s="36"/>
      <c r="AA39" s="30"/>
      <c r="AB39" s="30"/>
      <c r="AC39" s="30"/>
      <c r="AD39" s="29"/>
    </row>
    <row r="40" spans="1:30" s="34" customFormat="1" ht="15.75" customHeight="1">
      <c r="A40" s="307" t="s">
        <v>273</v>
      </c>
      <c r="B40" s="307"/>
      <c r="C40" s="307"/>
      <c r="D40" s="307"/>
      <c r="E40" s="307"/>
      <c r="F40" s="307"/>
      <c r="G40" s="267"/>
      <c r="H40" s="267"/>
      <c r="I40" s="267"/>
      <c r="J40" s="267"/>
      <c r="K40" s="267"/>
      <c r="L40" s="267"/>
      <c r="M40" s="267"/>
      <c r="N40" s="267"/>
      <c r="O40" s="123"/>
      <c r="P40" s="123"/>
      <c r="Q40" s="122"/>
      <c r="R40" s="257"/>
      <c r="S40" s="257"/>
      <c r="T40" s="257"/>
      <c r="U40" s="257"/>
      <c r="V40" s="44"/>
      <c r="W40" s="29"/>
      <c r="X40" s="29"/>
      <c r="AD40" s="29"/>
    </row>
    <row r="41" spans="2:22" ht="13.5" thickBot="1">
      <c r="B41" s="45"/>
      <c r="C41" s="45"/>
      <c r="D41" s="45"/>
      <c r="E41" s="45"/>
      <c r="F41" s="45"/>
      <c r="G41" s="45"/>
      <c r="H41" s="45"/>
      <c r="I41" s="45"/>
      <c r="J41" s="45"/>
      <c r="K41" s="45"/>
      <c r="L41" s="45"/>
      <c r="M41" s="45"/>
      <c r="N41" s="45"/>
      <c r="O41" s="45"/>
      <c r="P41" s="45"/>
      <c r="V41" s="44"/>
    </row>
    <row r="42" spans="1:22" ht="13.5" thickTop="1">
      <c r="A42" s="60" t="s">
        <v>147</v>
      </c>
      <c r="B42" s="314" t="s">
        <v>498</v>
      </c>
      <c r="C42" s="314"/>
      <c r="D42" s="314"/>
      <c r="E42" s="314"/>
      <c r="F42" s="314"/>
      <c r="G42" s="124"/>
      <c r="H42" s="124"/>
      <c r="I42" s="124"/>
      <c r="J42" s="124"/>
      <c r="K42" s="124"/>
      <c r="L42" s="124"/>
      <c r="M42" s="124"/>
      <c r="N42" s="124"/>
      <c r="O42" s="124"/>
      <c r="P42" s="124"/>
      <c r="V42" s="44"/>
    </row>
    <row r="43" spans="1:16" ht="15" customHeight="1">
      <c r="A43" s="62"/>
      <c r="B43" s="61">
        <v>2010</v>
      </c>
      <c r="C43" s="61">
        <v>2011</v>
      </c>
      <c r="D43" s="61">
        <v>2012</v>
      </c>
      <c r="E43" s="61">
        <v>2013</v>
      </c>
      <c r="F43" s="61">
        <v>2014</v>
      </c>
      <c r="G43" s="124"/>
      <c r="H43" s="124"/>
      <c r="I43" s="124"/>
      <c r="J43" s="124"/>
      <c r="K43" s="124"/>
      <c r="L43" s="124"/>
      <c r="M43" s="124"/>
      <c r="N43" s="124"/>
      <c r="O43" s="124"/>
      <c r="P43" s="124"/>
    </row>
    <row r="44" spans="1:16" ht="19.5" customHeight="1">
      <c r="A44" s="133" t="s">
        <v>308</v>
      </c>
      <c r="B44" s="196">
        <v>2616151</v>
      </c>
      <c r="C44" s="196">
        <v>3514307</v>
      </c>
      <c r="D44" s="196">
        <v>3767148</v>
      </c>
      <c r="E44" s="196">
        <v>3850702</v>
      </c>
      <c r="F44" s="196">
        <v>3809787</v>
      </c>
      <c r="G44" s="196"/>
      <c r="H44" s="196"/>
      <c r="I44" s="196"/>
      <c r="J44" s="196"/>
      <c r="K44" s="196"/>
      <c r="L44" s="196"/>
      <c r="M44" s="196"/>
      <c r="N44" s="196"/>
      <c r="O44" s="59"/>
      <c r="P44" s="59"/>
    </row>
    <row r="45" spans="1:16" ht="19.5" customHeight="1">
      <c r="A45" s="133" t="s">
        <v>309</v>
      </c>
      <c r="B45" s="196">
        <v>1037125</v>
      </c>
      <c r="C45" s="196">
        <v>1266172</v>
      </c>
      <c r="D45" s="196">
        <v>1395667</v>
      </c>
      <c r="E45" s="196">
        <v>1592759</v>
      </c>
      <c r="F45" s="196">
        <v>1583967</v>
      </c>
      <c r="G45" s="196"/>
      <c r="H45" s="196"/>
      <c r="I45" s="196"/>
      <c r="J45" s="196"/>
      <c r="K45" s="196"/>
      <c r="L45" s="196"/>
      <c r="M45" s="196"/>
      <c r="N45" s="196"/>
      <c r="O45" s="46"/>
      <c r="P45" s="46"/>
    </row>
    <row r="46" spans="1:16" ht="19.5" customHeight="1">
      <c r="A46" s="133" t="s">
        <v>310</v>
      </c>
      <c r="B46" s="196">
        <v>232366</v>
      </c>
      <c r="C46" s="196">
        <v>236729</v>
      </c>
      <c r="D46" s="196">
        <v>304304</v>
      </c>
      <c r="E46" s="196">
        <v>293106</v>
      </c>
      <c r="F46" s="196">
        <v>272665</v>
      </c>
      <c r="G46" s="196"/>
      <c r="H46" s="196"/>
      <c r="I46" s="196"/>
      <c r="J46" s="196"/>
      <c r="K46" s="196"/>
      <c r="L46" s="196"/>
      <c r="M46" s="196"/>
      <c r="N46" s="196"/>
      <c r="O46" s="46"/>
      <c r="P46" s="46"/>
    </row>
    <row r="47" spans="1:16" s="2" customFormat="1" ht="19.5" customHeight="1" thickBot="1">
      <c r="A47" s="224" t="s">
        <v>221</v>
      </c>
      <c r="B47" s="225">
        <v>3885642</v>
      </c>
      <c r="C47" s="225">
        <v>5017208</v>
      </c>
      <c r="D47" s="225">
        <v>5467119</v>
      </c>
      <c r="E47" s="225">
        <v>5736567</v>
      </c>
      <c r="F47" s="225">
        <v>5666419</v>
      </c>
      <c r="G47" s="269"/>
      <c r="H47" s="269"/>
      <c r="I47" s="269"/>
      <c r="J47" s="269"/>
      <c r="K47" s="269"/>
      <c r="L47" s="269"/>
      <c r="M47" s="269"/>
      <c r="N47" s="269"/>
      <c r="O47" s="223"/>
      <c r="P47" s="223"/>
    </row>
    <row r="48" spans="1:5" ht="30.75" customHeight="1" thickTop="1">
      <c r="A48" s="312" t="s">
        <v>328</v>
      </c>
      <c r="B48" s="313"/>
      <c r="C48" s="313"/>
      <c r="D48" s="313"/>
      <c r="E48" s="313"/>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G16" sqref="G16"/>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10" t="s">
        <v>225</v>
      </c>
      <c r="B1" s="310"/>
      <c r="C1" s="310"/>
      <c r="D1" s="310"/>
      <c r="E1" s="310"/>
      <c r="F1" s="310"/>
      <c r="U1" s="32"/>
    </row>
    <row r="2" spans="1:21" ht="15.75" customHeight="1">
      <c r="A2" s="307" t="s">
        <v>155</v>
      </c>
      <c r="B2" s="307"/>
      <c r="C2" s="307"/>
      <c r="D2" s="307"/>
      <c r="E2" s="307"/>
      <c r="F2" s="307"/>
      <c r="G2" s="35"/>
      <c r="H2" s="35"/>
      <c r="U2" s="29"/>
    </row>
    <row r="3" spans="1:21" ht="15.75" customHeight="1">
      <c r="A3" s="307" t="s">
        <v>146</v>
      </c>
      <c r="B3" s="307"/>
      <c r="C3" s="307"/>
      <c r="D3" s="307"/>
      <c r="E3" s="307"/>
      <c r="F3" s="307"/>
      <c r="G3" s="35"/>
      <c r="H3" s="35"/>
      <c r="R3" s="36" t="s">
        <v>141</v>
      </c>
      <c r="U3" s="63"/>
    </row>
    <row r="4" spans="1:21" ht="15.75" customHeight="1" thickBot="1">
      <c r="A4" s="307" t="s">
        <v>273</v>
      </c>
      <c r="B4" s="307"/>
      <c r="C4" s="307"/>
      <c r="D4" s="307"/>
      <c r="E4" s="307"/>
      <c r="F4" s="307"/>
      <c r="G4" s="35"/>
      <c r="H4" s="35"/>
      <c r="M4" s="37"/>
      <c r="N4" s="319"/>
      <c r="O4" s="319"/>
      <c r="R4" s="36"/>
      <c r="U4" s="29"/>
    </row>
    <row r="5" spans="1:21" ht="18" customHeight="1" thickTop="1">
      <c r="A5" s="69" t="s">
        <v>156</v>
      </c>
      <c r="B5" s="70">
        <v>2012</v>
      </c>
      <c r="C5" s="315" t="s">
        <v>498</v>
      </c>
      <c r="D5" s="315"/>
      <c r="E5" s="71" t="s">
        <v>161</v>
      </c>
      <c r="F5" s="71" t="s">
        <v>153</v>
      </c>
      <c r="G5" s="37"/>
      <c r="H5" s="37"/>
      <c r="M5" s="37"/>
      <c r="N5" s="64"/>
      <c r="O5" s="64"/>
      <c r="S5" s="30">
        <v>15889531</v>
      </c>
      <c r="U5" s="29"/>
    </row>
    <row r="6" spans="1:21" ht="18" customHeight="1" thickBot="1">
      <c r="A6" s="72"/>
      <c r="B6" s="57"/>
      <c r="C6" s="131">
        <v>2013</v>
      </c>
      <c r="D6" s="131">
        <v>2014</v>
      </c>
      <c r="E6" s="57" t="s">
        <v>499</v>
      </c>
      <c r="F6" s="58">
        <v>2014</v>
      </c>
      <c r="G6" s="37"/>
      <c r="H6" s="37"/>
      <c r="M6" s="23"/>
      <c r="N6" s="23"/>
      <c r="O6" s="23"/>
      <c r="R6" s="34" t="s">
        <v>6</v>
      </c>
      <c r="S6" s="30">
        <v>5635877</v>
      </c>
      <c r="T6" s="65">
        <v>35.469121146495766</v>
      </c>
      <c r="U6" s="32"/>
    </row>
    <row r="7" spans="1:21" ht="18" customHeight="1" thickTop="1">
      <c r="A7" s="307" t="s">
        <v>159</v>
      </c>
      <c r="B7" s="307"/>
      <c r="C7" s="307"/>
      <c r="D7" s="307"/>
      <c r="E7" s="307"/>
      <c r="F7" s="307"/>
      <c r="G7" s="37"/>
      <c r="H7" s="37"/>
      <c r="M7" s="23"/>
      <c r="N7" s="23"/>
      <c r="O7" s="23"/>
      <c r="R7" s="34" t="s">
        <v>7</v>
      </c>
      <c r="S7" s="30">
        <v>10253654</v>
      </c>
      <c r="T7" s="65">
        <v>64.53087885350423</v>
      </c>
      <c r="U7" s="29"/>
    </row>
    <row r="8" spans="1:21" ht="18" customHeight="1">
      <c r="A8" s="66" t="s">
        <v>148</v>
      </c>
      <c r="B8" s="23">
        <v>14435516</v>
      </c>
      <c r="C8" s="23">
        <v>15505294</v>
      </c>
      <c r="D8" s="23">
        <v>15889529</v>
      </c>
      <c r="E8" s="31">
        <v>0.024780890965369635</v>
      </c>
      <c r="F8" s="66"/>
      <c r="G8" s="28"/>
      <c r="H8" s="28"/>
      <c r="M8" s="23"/>
      <c r="N8" s="23"/>
      <c r="O8" s="23"/>
      <c r="T8" s="65">
        <v>100</v>
      </c>
      <c r="U8" s="29"/>
    </row>
    <row r="9" spans="1:21" s="36" customFormat="1" ht="18" customHeight="1">
      <c r="A9" s="26" t="s">
        <v>158</v>
      </c>
      <c r="B9" s="22">
        <v>5239296</v>
      </c>
      <c r="C9" s="22">
        <v>5796347</v>
      </c>
      <c r="D9" s="22">
        <v>5635877</v>
      </c>
      <c r="E9" s="27">
        <v>-0.027684677953200523</v>
      </c>
      <c r="F9" s="27">
        <v>0.3546912561096053</v>
      </c>
      <c r="G9" s="28"/>
      <c r="H9" s="28"/>
      <c r="M9" s="22"/>
      <c r="N9" s="22"/>
      <c r="O9" s="22"/>
      <c r="P9" s="32"/>
      <c r="Q9" s="32"/>
      <c r="R9" s="36" t="s">
        <v>140</v>
      </c>
      <c r="S9" s="30">
        <v>15889531</v>
      </c>
      <c r="T9" s="65"/>
      <c r="U9" s="29"/>
    </row>
    <row r="10" spans="1:21" ht="18" customHeight="1">
      <c r="A10" s="129" t="s">
        <v>311</v>
      </c>
      <c r="B10" s="23">
        <v>4776543</v>
      </c>
      <c r="C10" s="23">
        <v>5386086</v>
      </c>
      <c r="D10" s="23">
        <v>5223990</v>
      </c>
      <c r="E10" s="31">
        <v>-0.03009532339439066</v>
      </c>
      <c r="F10" s="31">
        <v>0.9269169642985466</v>
      </c>
      <c r="G10" s="66"/>
      <c r="H10" s="23"/>
      <c r="I10" s="23"/>
      <c r="J10" s="23"/>
      <c r="M10" s="23"/>
      <c r="N10" s="23"/>
      <c r="O10" s="23"/>
      <c r="R10" s="34" t="s">
        <v>8</v>
      </c>
      <c r="S10" s="30">
        <v>9076631</v>
      </c>
      <c r="T10" s="65">
        <v>57.123341148332194</v>
      </c>
      <c r="U10" s="32"/>
    </row>
    <row r="11" spans="1:21" ht="18" customHeight="1">
      <c r="A11" s="129" t="s">
        <v>312</v>
      </c>
      <c r="B11" s="23">
        <v>84333</v>
      </c>
      <c r="C11" s="23">
        <v>87430</v>
      </c>
      <c r="D11" s="23">
        <v>92025</v>
      </c>
      <c r="E11" s="31">
        <v>0.05255633077890884</v>
      </c>
      <c r="F11" s="31">
        <v>0.016328425904255896</v>
      </c>
      <c r="G11" s="66"/>
      <c r="H11" s="23"/>
      <c r="I11" s="23"/>
      <c r="J11" s="23"/>
      <c r="M11" s="23"/>
      <c r="N11" s="23"/>
      <c r="O11" s="23"/>
      <c r="R11" s="34" t="s">
        <v>9</v>
      </c>
      <c r="S11" s="30">
        <v>1388179</v>
      </c>
      <c r="T11" s="65">
        <v>8.736437847032741</v>
      </c>
      <c r="U11" s="29"/>
    </row>
    <row r="12" spans="1:21" ht="18" customHeight="1">
      <c r="A12" s="129" t="s">
        <v>313</v>
      </c>
      <c r="B12" s="23">
        <v>378420</v>
      </c>
      <c r="C12" s="23">
        <v>322831</v>
      </c>
      <c r="D12" s="23">
        <v>319862</v>
      </c>
      <c r="E12" s="31">
        <v>-0.00919676239270702</v>
      </c>
      <c r="F12" s="31">
        <v>0.05675460979719749</v>
      </c>
      <c r="G12" s="28"/>
      <c r="H12" s="33"/>
      <c r="M12" s="23"/>
      <c r="N12" s="23"/>
      <c r="O12" s="23"/>
      <c r="R12" s="34" t="s">
        <v>10</v>
      </c>
      <c r="S12" s="30">
        <v>5424721</v>
      </c>
      <c r="T12" s="65">
        <v>34.140221004635066</v>
      </c>
      <c r="U12" s="29"/>
    </row>
    <row r="13" spans="1:21" s="36" customFormat="1" ht="18" customHeight="1">
      <c r="A13" s="26" t="s">
        <v>157</v>
      </c>
      <c r="B13" s="22">
        <v>9196220</v>
      </c>
      <c r="C13" s="22">
        <v>9708947</v>
      </c>
      <c r="D13" s="22">
        <v>10253654</v>
      </c>
      <c r="E13" s="27">
        <v>0.05610361247208374</v>
      </c>
      <c r="F13" s="27">
        <v>0.6453088697594498</v>
      </c>
      <c r="G13" s="28"/>
      <c r="H13" s="28"/>
      <c r="M13" s="22"/>
      <c r="N13" s="22"/>
      <c r="O13" s="22"/>
      <c r="P13" s="32"/>
      <c r="Q13" s="32"/>
      <c r="R13" s="34"/>
      <c r="S13" s="34"/>
      <c r="T13" s="65">
        <v>100</v>
      </c>
      <c r="U13" s="29"/>
    </row>
    <row r="14" spans="1:21" ht="18" customHeight="1">
      <c r="A14" s="129" t="s">
        <v>311</v>
      </c>
      <c r="B14" s="23">
        <v>3632759</v>
      </c>
      <c r="C14" s="23">
        <v>3773899</v>
      </c>
      <c r="D14" s="23">
        <v>3852641</v>
      </c>
      <c r="E14" s="31">
        <v>0.02086489331060529</v>
      </c>
      <c r="F14" s="31">
        <v>0.37573347023412335</v>
      </c>
      <c r="G14" s="28"/>
      <c r="H14" s="33"/>
      <c r="M14" s="23"/>
      <c r="N14" s="23"/>
      <c r="O14" s="23"/>
      <c r="T14" s="65"/>
      <c r="U14" s="29"/>
    </row>
    <row r="15" spans="1:21" ht="18" customHeight="1">
      <c r="A15" s="129" t="s">
        <v>312</v>
      </c>
      <c r="B15" s="23">
        <v>1216207</v>
      </c>
      <c r="C15" s="23">
        <v>1182716</v>
      </c>
      <c r="D15" s="23">
        <v>1296154</v>
      </c>
      <c r="E15" s="31">
        <v>0.09591313552873217</v>
      </c>
      <c r="F15" s="31">
        <v>0.12640898551872337</v>
      </c>
      <c r="G15" s="28"/>
      <c r="H15" s="33"/>
      <c r="J15" s="30"/>
      <c r="U15" s="29"/>
    </row>
    <row r="16" spans="1:15" ht="18" customHeight="1">
      <c r="A16" s="129" t="s">
        <v>313</v>
      </c>
      <c r="B16" s="23">
        <v>4347254</v>
      </c>
      <c r="C16" s="23">
        <v>4752332</v>
      </c>
      <c r="D16" s="23">
        <v>5104859</v>
      </c>
      <c r="E16" s="31">
        <v>0.07417979215256847</v>
      </c>
      <c r="F16" s="31">
        <v>0.4978575442471533</v>
      </c>
      <c r="G16" s="28"/>
      <c r="H16" s="33"/>
      <c r="M16" s="23"/>
      <c r="N16" s="23"/>
      <c r="O16" s="23"/>
    </row>
    <row r="17" spans="1:15" ht="18" customHeight="1">
      <c r="A17" s="307" t="s">
        <v>160</v>
      </c>
      <c r="B17" s="307"/>
      <c r="C17" s="307"/>
      <c r="D17" s="307"/>
      <c r="E17" s="307"/>
      <c r="F17" s="307"/>
      <c r="G17" s="28"/>
      <c r="H17" s="33"/>
      <c r="M17" s="23"/>
      <c r="N17" s="23"/>
      <c r="O17" s="23"/>
    </row>
    <row r="18" spans="1:15" ht="18" customHeight="1">
      <c r="A18" s="66" t="s">
        <v>148</v>
      </c>
      <c r="B18" s="23">
        <v>5467119</v>
      </c>
      <c r="C18" s="23">
        <v>5736567</v>
      </c>
      <c r="D18" s="23">
        <v>5666419</v>
      </c>
      <c r="E18" s="31">
        <v>-0.012228219421127654</v>
      </c>
      <c r="F18" s="67"/>
      <c r="G18" s="28"/>
      <c r="K18" s="134"/>
      <c r="M18" s="23"/>
      <c r="N18" s="23"/>
      <c r="O18" s="23"/>
    </row>
    <row r="19" spans="1:15" ht="18" customHeight="1">
      <c r="A19" s="26" t="s">
        <v>158</v>
      </c>
      <c r="B19" s="22">
        <v>1186668</v>
      </c>
      <c r="C19" s="22">
        <v>1230275</v>
      </c>
      <c r="D19" s="22">
        <v>1157479</v>
      </c>
      <c r="E19" s="27">
        <v>-0.059170510658186175</v>
      </c>
      <c r="F19" s="27">
        <v>0.20426992779743255</v>
      </c>
      <c r="G19" s="28"/>
      <c r="H19" s="22"/>
      <c r="I19" s="30"/>
      <c r="K19" s="268"/>
      <c r="L19" s="34"/>
      <c r="M19" s="23"/>
      <c r="N19" s="23"/>
      <c r="O19" s="23"/>
    </row>
    <row r="20" spans="1:15" ht="18" customHeight="1">
      <c r="A20" s="129" t="s">
        <v>311</v>
      </c>
      <c r="B20" s="23">
        <v>1137395</v>
      </c>
      <c r="C20" s="23">
        <v>1176294</v>
      </c>
      <c r="D20" s="23">
        <v>1093560</v>
      </c>
      <c r="E20" s="31">
        <v>-0.07033445720202602</v>
      </c>
      <c r="F20" s="31">
        <v>0.9447773998491549</v>
      </c>
      <c r="G20" s="28"/>
      <c r="H20" s="23"/>
      <c r="M20" s="23"/>
      <c r="N20" s="23"/>
      <c r="O20" s="23"/>
    </row>
    <row r="21" spans="1:15" ht="18" customHeight="1">
      <c r="A21" s="129" t="s">
        <v>312</v>
      </c>
      <c r="B21" s="23">
        <v>29241</v>
      </c>
      <c r="C21" s="23">
        <v>33948</v>
      </c>
      <c r="D21" s="23">
        <v>44541</v>
      </c>
      <c r="E21" s="31">
        <v>0.31203605514316013</v>
      </c>
      <c r="F21" s="31">
        <v>0.038481043716559866</v>
      </c>
      <c r="G21" s="28"/>
      <c r="H21" s="23"/>
      <c r="J21" s="134"/>
      <c r="K21" s="30"/>
      <c r="M21" s="23"/>
      <c r="N21" s="23"/>
      <c r="O21" s="23"/>
    </row>
    <row r="22" spans="1:15" ht="18" customHeight="1">
      <c r="A22" s="129" t="s">
        <v>313</v>
      </c>
      <c r="B22" s="23">
        <v>20032</v>
      </c>
      <c r="C22" s="23">
        <v>20033</v>
      </c>
      <c r="D22" s="23">
        <v>19378</v>
      </c>
      <c r="E22" s="31">
        <v>-0.03269605151500025</v>
      </c>
      <c r="F22" s="31">
        <v>0.0167415564342852</v>
      </c>
      <c r="G22" s="28"/>
      <c r="H22" s="23"/>
      <c r="J22" s="134"/>
      <c r="K22" s="30"/>
      <c r="M22" s="23"/>
      <c r="N22" s="23"/>
      <c r="O22" s="23"/>
    </row>
    <row r="23" spans="1:15" ht="18" customHeight="1">
      <c r="A23" s="26" t="s">
        <v>157</v>
      </c>
      <c r="B23" s="22">
        <v>4280451</v>
      </c>
      <c r="C23" s="22">
        <v>4506292</v>
      </c>
      <c r="D23" s="22">
        <v>4508940</v>
      </c>
      <c r="E23" s="27">
        <v>0.000587622817163202</v>
      </c>
      <c r="F23" s="27">
        <v>0.7957300722025674</v>
      </c>
      <c r="G23" s="28"/>
      <c r="H23" s="22"/>
      <c r="J23" s="134"/>
      <c r="K23" s="30"/>
      <c r="M23" s="23"/>
      <c r="N23" s="23"/>
      <c r="O23" s="23"/>
    </row>
    <row r="24" spans="1:15" ht="18" customHeight="1">
      <c r="A24" s="129" t="s">
        <v>311</v>
      </c>
      <c r="B24" s="23">
        <v>2629753</v>
      </c>
      <c r="C24" s="23">
        <v>2674407</v>
      </c>
      <c r="D24" s="23">
        <v>2716227</v>
      </c>
      <c r="E24" s="31">
        <v>0.015637111329726554</v>
      </c>
      <c r="F24" s="31">
        <v>0.6024092136954583</v>
      </c>
      <c r="G24" s="28"/>
      <c r="H24" s="23"/>
      <c r="M24" s="23"/>
      <c r="N24" s="23"/>
      <c r="O24" s="23"/>
    </row>
    <row r="25" spans="1:8" ht="18" customHeight="1">
      <c r="A25" s="129" t="s">
        <v>312</v>
      </c>
      <c r="B25" s="23">
        <v>1366426</v>
      </c>
      <c r="C25" s="23">
        <v>1558812</v>
      </c>
      <c r="D25" s="23">
        <v>1539426</v>
      </c>
      <c r="E25" s="31">
        <v>-0.012436393869177297</v>
      </c>
      <c r="F25" s="31">
        <v>0.34141638611292235</v>
      </c>
      <c r="G25" s="28"/>
      <c r="H25" s="23"/>
    </row>
    <row r="26" spans="1:15" ht="18" customHeight="1">
      <c r="A26" s="129" t="s">
        <v>313</v>
      </c>
      <c r="B26" s="23">
        <v>284272</v>
      </c>
      <c r="C26" s="23">
        <v>273073</v>
      </c>
      <c r="D26" s="23">
        <v>253287</v>
      </c>
      <c r="E26" s="31">
        <v>-0.07245681557678715</v>
      </c>
      <c r="F26" s="31">
        <v>0.05617440019161932</v>
      </c>
      <c r="G26" s="28"/>
      <c r="H26" s="23"/>
      <c r="M26" s="23"/>
      <c r="N26" s="23"/>
      <c r="O26" s="23"/>
    </row>
    <row r="27" spans="1:15" ht="18" customHeight="1">
      <c r="A27" s="307" t="s">
        <v>150</v>
      </c>
      <c r="B27" s="307"/>
      <c r="C27" s="307"/>
      <c r="D27" s="307"/>
      <c r="E27" s="307"/>
      <c r="F27" s="307"/>
      <c r="G27" s="28"/>
      <c r="H27" s="33"/>
      <c r="M27" s="23"/>
      <c r="N27" s="23"/>
      <c r="O27" s="23"/>
    </row>
    <row r="28" spans="1:15" ht="18" customHeight="1">
      <c r="A28" s="66" t="s">
        <v>148</v>
      </c>
      <c r="B28" s="23">
        <v>8968397</v>
      </c>
      <c r="C28" s="23">
        <v>9768727</v>
      </c>
      <c r="D28" s="23">
        <v>10223110</v>
      </c>
      <c r="E28" s="31">
        <v>0.0465140442557152</v>
      </c>
      <c r="F28" s="28"/>
      <c r="G28" s="28"/>
      <c r="H28" s="28"/>
      <c r="M28" s="23"/>
      <c r="N28" s="23"/>
      <c r="O28" s="23"/>
    </row>
    <row r="29" spans="1:15" ht="18" customHeight="1">
      <c r="A29" s="26" t="s">
        <v>394</v>
      </c>
      <c r="B29" s="22">
        <v>4052628</v>
      </c>
      <c r="C29" s="22">
        <v>4566072</v>
      </c>
      <c r="D29" s="22">
        <v>4478398</v>
      </c>
      <c r="E29" s="27">
        <v>-0.019201186490269972</v>
      </c>
      <c r="F29" s="27">
        <v>0.43806610708483035</v>
      </c>
      <c r="G29" s="28"/>
      <c r="H29" s="33"/>
      <c r="M29" s="23"/>
      <c r="N29" s="23"/>
      <c r="O29" s="23"/>
    </row>
    <row r="30" spans="1:15" ht="18" customHeight="1">
      <c r="A30" s="129" t="s">
        <v>395</v>
      </c>
      <c r="B30" s="23">
        <v>3639148</v>
      </c>
      <c r="C30" s="23">
        <v>4209792</v>
      </c>
      <c r="D30" s="23">
        <v>4130430</v>
      </c>
      <c r="E30" s="31">
        <v>-0.018851762747423152</v>
      </c>
      <c r="F30" s="31">
        <v>0.9223007870225023</v>
      </c>
      <c r="G30" s="28"/>
      <c r="H30" s="33"/>
      <c r="M30" s="23"/>
      <c r="N30" s="23"/>
      <c r="O30" s="23"/>
    </row>
    <row r="31" spans="1:15" ht="18" customHeight="1">
      <c r="A31" s="129" t="s">
        <v>396</v>
      </c>
      <c r="B31" s="23">
        <v>55092</v>
      </c>
      <c r="C31" s="23">
        <v>53482</v>
      </c>
      <c r="D31" s="23">
        <v>47484</v>
      </c>
      <c r="E31" s="31">
        <v>-0.11214988220335814</v>
      </c>
      <c r="F31" s="31">
        <v>0.010602898625803246</v>
      </c>
      <c r="G31" s="28"/>
      <c r="H31" s="33"/>
      <c r="M31" s="23"/>
      <c r="N31" s="23"/>
      <c r="O31" s="23"/>
    </row>
    <row r="32" spans="1:15" ht="18" customHeight="1">
      <c r="A32" s="129" t="s">
        <v>397</v>
      </c>
      <c r="B32" s="23">
        <v>358388</v>
      </c>
      <c r="C32" s="23">
        <v>302798</v>
      </c>
      <c r="D32" s="23">
        <v>300484</v>
      </c>
      <c r="E32" s="31">
        <v>-0.007642058401970951</v>
      </c>
      <c r="F32" s="31">
        <v>0.06709631435169451</v>
      </c>
      <c r="G32" s="28"/>
      <c r="H32" s="33"/>
      <c r="M32" s="23"/>
      <c r="N32" s="23"/>
      <c r="O32" s="23"/>
    </row>
    <row r="33" spans="1:15" ht="18" customHeight="1">
      <c r="A33" s="26" t="s">
        <v>398</v>
      </c>
      <c r="B33" s="22">
        <v>4915769</v>
      </c>
      <c r="C33" s="22">
        <v>5202655</v>
      </c>
      <c r="D33" s="22">
        <v>5744714</v>
      </c>
      <c r="E33" s="27">
        <v>0.10418891892697094</v>
      </c>
      <c r="F33" s="27">
        <v>0.5619340885503531</v>
      </c>
      <c r="G33" s="28"/>
      <c r="H33" s="33"/>
      <c r="M33" s="23"/>
      <c r="N33" s="23"/>
      <c r="O33" s="23"/>
    </row>
    <row r="34" spans="1:15" ht="18" customHeight="1">
      <c r="A34" s="129" t="s">
        <v>395</v>
      </c>
      <c r="B34" s="23">
        <v>1003006</v>
      </c>
      <c r="C34" s="23">
        <v>1099492</v>
      </c>
      <c r="D34" s="23">
        <v>1136414</v>
      </c>
      <c r="E34" s="31">
        <v>0.03358096284465917</v>
      </c>
      <c r="F34" s="31">
        <v>0.1978190733254954</v>
      </c>
      <c r="G34" s="28"/>
      <c r="H34" s="33"/>
      <c r="M34" s="23"/>
      <c r="N34" s="23"/>
      <c r="O34" s="23"/>
    </row>
    <row r="35" spans="1:15" ht="18" customHeight="1">
      <c r="A35" s="129" t="s">
        <v>396</v>
      </c>
      <c r="B35" s="23">
        <v>-150219</v>
      </c>
      <c r="C35" s="23">
        <v>-376096</v>
      </c>
      <c r="D35" s="23">
        <v>-243272</v>
      </c>
      <c r="E35" s="31">
        <v>-0.35316514932357695</v>
      </c>
      <c r="F35" s="31">
        <v>-0.04234710378967517</v>
      </c>
      <c r="G35" s="33"/>
      <c r="H35" s="33"/>
      <c r="M35" s="23"/>
      <c r="N35" s="23"/>
      <c r="O35" s="23"/>
    </row>
    <row r="36" spans="1:15" ht="18" customHeight="1" thickBot="1">
      <c r="A36" s="73" t="s">
        <v>397</v>
      </c>
      <c r="B36" s="73">
        <v>4062982</v>
      </c>
      <c r="C36" s="73">
        <v>4479259</v>
      </c>
      <c r="D36" s="73">
        <v>4851572</v>
      </c>
      <c r="E36" s="74">
        <v>0.08311932844249462</v>
      </c>
      <c r="F36" s="74">
        <v>0.8445280304641798</v>
      </c>
      <c r="G36" s="28"/>
      <c r="H36" s="33"/>
      <c r="M36" s="23"/>
      <c r="N36" s="23"/>
      <c r="O36" s="23"/>
    </row>
    <row r="37" spans="1:15" ht="25.5" customHeight="1" thickTop="1">
      <c r="A37" s="312" t="s">
        <v>327</v>
      </c>
      <c r="B37" s="313"/>
      <c r="C37" s="313"/>
      <c r="D37" s="313"/>
      <c r="E37" s="313"/>
      <c r="F37" s="66"/>
      <c r="G37" s="66"/>
      <c r="H37" s="66"/>
      <c r="M37" s="23"/>
      <c r="N37" s="23"/>
      <c r="O37" s="23"/>
    </row>
    <row r="39" spans="1:8" ht="15.75" customHeight="1">
      <c r="A39" s="318"/>
      <c r="B39" s="318"/>
      <c r="C39" s="318"/>
      <c r="D39" s="318"/>
      <c r="E39" s="318"/>
      <c r="F39" s="35"/>
      <c r="G39" s="35"/>
      <c r="H39" s="35"/>
    </row>
    <row r="40" ht="15.75" customHeight="1"/>
    <row r="41" ht="15.75" customHeight="1">
      <c r="G41" s="35"/>
    </row>
    <row r="42" spans="8:11" ht="15.75" customHeight="1">
      <c r="H42" s="68"/>
      <c r="I42" s="30"/>
      <c r="J42" s="30"/>
      <c r="K42" s="30"/>
    </row>
    <row r="43" spans="7:11" ht="15.75" customHeight="1">
      <c r="G43" s="35"/>
      <c r="I43" s="30"/>
      <c r="J43" s="30"/>
      <c r="K43" s="30"/>
    </row>
    <row r="44" spans="9:11" ht="15.75" customHeight="1">
      <c r="I44" s="30"/>
      <c r="J44" s="30"/>
      <c r="K44" s="30"/>
    </row>
    <row r="45" spans="7:11" ht="15.75" customHeight="1">
      <c r="G45" s="35"/>
      <c r="I45" s="30"/>
      <c r="J45" s="30"/>
      <c r="K45" s="30"/>
    </row>
    <row r="46" spans="9:11" ht="15.75" customHeight="1">
      <c r="I46" s="30"/>
      <c r="J46" s="30"/>
      <c r="K46" s="30"/>
    </row>
    <row r="47" spans="7:11" ht="15.75" customHeight="1">
      <c r="G47" s="35"/>
      <c r="I47" s="30"/>
      <c r="J47" s="30"/>
      <c r="K47" s="30"/>
    </row>
    <row r="48" spans="9:11" ht="15.75" customHeight="1">
      <c r="I48" s="30"/>
      <c r="J48" s="30"/>
      <c r="K48" s="30"/>
    </row>
    <row r="49" spans="7:11" ht="15.75" customHeight="1">
      <c r="G49" s="35"/>
      <c r="I49" s="30"/>
      <c r="J49" s="30"/>
      <c r="K49" s="30"/>
    </row>
    <row r="50" spans="9:11" ht="15.75" customHeight="1">
      <c r="I50" s="30"/>
      <c r="J50" s="30"/>
      <c r="K50" s="30"/>
    </row>
    <row r="51" ht="15.75" customHeight="1">
      <c r="G51" s="35"/>
    </row>
    <row r="52" spans="9:11" ht="15.75" customHeight="1">
      <c r="I52" s="30"/>
      <c r="J52" s="30"/>
      <c r="K52" s="30"/>
    </row>
    <row r="53" spans="7:11" ht="15.75" customHeight="1">
      <c r="G53" s="35"/>
      <c r="I53" s="30"/>
      <c r="J53" s="30"/>
      <c r="K53" s="30"/>
    </row>
    <row r="54" spans="9:11" ht="15.75" customHeight="1">
      <c r="I54" s="30"/>
      <c r="J54" s="30"/>
      <c r="K54" s="30"/>
    </row>
    <row r="55" spans="7:11" ht="15.75" customHeight="1">
      <c r="G55" s="35"/>
      <c r="I55" s="30"/>
      <c r="J55" s="30"/>
      <c r="K55" s="30"/>
    </row>
    <row r="56" spans="9:11" ht="15.75" customHeight="1">
      <c r="I56" s="30"/>
      <c r="J56" s="30"/>
      <c r="K56" s="30"/>
    </row>
    <row r="57" spans="7:11" ht="15.75" customHeight="1">
      <c r="G57" s="35"/>
      <c r="I57" s="30"/>
      <c r="J57" s="30"/>
      <c r="K57" s="30"/>
    </row>
    <row r="58" spans="9:11" ht="15.75" customHeight="1">
      <c r="I58" s="30"/>
      <c r="J58" s="30"/>
      <c r="K58" s="30"/>
    </row>
    <row r="59" spans="9:11" ht="15.75" customHeight="1">
      <c r="I59" s="30"/>
      <c r="J59" s="30"/>
      <c r="K59" s="30"/>
    </row>
    <row r="60" spans="7:11" ht="15.75" customHeight="1">
      <c r="G60" s="35"/>
      <c r="I60" s="30"/>
      <c r="J60" s="30"/>
      <c r="K60" s="30"/>
    </row>
    <row r="61" ht="15.75" customHeight="1"/>
    <row r="62" spans="7:11" ht="15.75" customHeight="1">
      <c r="G62" s="35"/>
      <c r="I62" s="30"/>
      <c r="J62" s="30"/>
      <c r="K62" s="30"/>
    </row>
    <row r="63" spans="9:11" ht="15.75" customHeight="1">
      <c r="I63" s="30"/>
      <c r="J63" s="30"/>
      <c r="K63" s="30"/>
    </row>
    <row r="64" spans="7:11" ht="15.75" customHeight="1">
      <c r="G64" s="35"/>
      <c r="I64" s="30"/>
      <c r="J64" s="30"/>
      <c r="K64" s="30"/>
    </row>
    <row r="65" spans="9:11" ht="15.75" customHeight="1">
      <c r="I65" s="30"/>
      <c r="J65" s="30"/>
      <c r="K65" s="30"/>
    </row>
    <row r="66" spans="7:11" ht="15.75" customHeight="1">
      <c r="G66" s="35"/>
      <c r="I66" s="30"/>
      <c r="J66" s="30"/>
      <c r="K66" s="30"/>
    </row>
    <row r="67" spans="9:11" ht="15.75" customHeight="1">
      <c r="I67" s="30"/>
      <c r="J67" s="30"/>
      <c r="K67" s="30"/>
    </row>
    <row r="68" spans="7:11" ht="15.75" customHeight="1">
      <c r="G68" s="35"/>
      <c r="I68" s="30"/>
      <c r="J68" s="30"/>
      <c r="K68" s="30"/>
    </row>
    <row r="69" spans="9:11" ht="15.75" customHeight="1">
      <c r="I69" s="30"/>
      <c r="J69" s="30"/>
      <c r="K69" s="30"/>
    </row>
    <row r="70" spans="7:11" ht="15.75" customHeight="1">
      <c r="G70" s="35"/>
      <c r="I70" s="30"/>
      <c r="J70" s="30"/>
      <c r="K70" s="30"/>
    </row>
    <row r="71" ht="15.75" customHeight="1"/>
    <row r="72" ht="15.75" customHeight="1">
      <c r="G72" s="35"/>
    </row>
    <row r="73" ht="15.75" customHeight="1"/>
    <row r="74" ht="15.75" customHeight="1">
      <c r="G74" s="35"/>
    </row>
    <row r="75" ht="15.75" customHeight="1"/>
    <row r="76" ht="15.75" customHeight="1">
      <c r="G76" s="35"/>
    </row>
    <row r="77" ht="15.75" customHeight="1"/>
    <row r="78" ht="15.75" customHeight="1">
      <c r="G78" s="35"/>
    </row>
    <row r="79" spans="1:5" ht="15.75" customHeight="1">
      <c r="A79" s="29"/>
      <c r="B79" s="29"/>
      <c r="C79" s="29"/>
      <c r="D79" s="29"/>
      <c r="E79" s="29"/>
    </row>
    <row r="80" spans="1:6" ht="15.75" customHeight="1" thickBot="1">
      <c r="A80" s="114"/>
      <c r="B80" s="114"/>
      <c r="C80" s="114"/>
      <c r="D80" s="114"/>
      <c r="E80" s="114"/>
      <c r="F80" s="114"/>
    </row>
    <row r="81" spans="1:6" ht="26.25" customHeight="1" thickTop="1">
      <c r="A81" s="316"/>
      <c r="B81" s="317"/>
      <c r="C81" s="317"/>
      <c r="D81" s="317"/>
      <c r="E81" s="317"/>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F14" sqref="F14"/>
    </sheetView>
  </sheetViews>
  <sheetFormatPr defaultColWidth="11.421875" defaultRowHeight="12.75"/>
  <cols>
    <col min="1" max="1" width="34.7109375" style="75" customWidth="1"/>
    <col min="2" max="2" width="14.421875" style="75" customWidth="1"/>
    <col min="3" max="3" width="15.00390625" style="92" customWidth="1"/>
    <col min="4" max="4" width="11.7109375" style="75" customWidth="1"/>
    <col min="5" max="5" width="12.8515625" style="75" customWidth="1"/>
    <col min="6" max="6" width="12.7109375" style="75" customWidth="1"/>
    <col min="7" max="7" width="17.421875" style="75" customWidth="1"/>
    <col min="8" max="8" width="13.8515625" style="75" bestFit="1" customWidth="1"/>
    <col min="9" max="9" width="15.28125" style="75" bestFit="1" customWidth="1"/>
    <col min="10" max="16384" width="11.421875" style="75" customWidth="1"/>
  </cols>
  <sheetData>
    <row r="1" spans="1:26" ht="15.75" customHeight="1">
      <c r="A1" s="310" t="s">
        <v>189</v>
      </c>
      <c r="B1" s="310"/>
      <c r="C1" s="310"/>
      <c r="D1" s="310"/>
      <c r="U1" s="76"/>
      <c r="V1" s="76"/>
      <c r="W1" s="76"/>
      <c r="X1" s="76"/>
      <c r="Y1" s="76"/>
      <c r="Z1" s="76"/>
    </row>
    <row r="2" spans="1:256" ht="15.75" customHeight="1">
      <c r="A2" s="307" t="s">
        <v>164</v>
      </c>
      <c r="B2" s="307"/>
      <c r="C2" s="307"/>
      <c r="D2" s="307"/>
      <c r="E2" s="76"/>
      <c r="F2" s="76"/>
      <c r="G2" s="76"/>
      <c r="H2" s="76"/>
      <c r="I2" s="76"/>
      <c r="J2" s="76"/>
      <c r="K2" s="76"/>
      <c r="L2" s="76"/>
      <c r="M2" s="76"/>
      <c r="N2" s="76"/>
      <c r="O2" s="76"/>
      <c r="P2" s="76"/>
      <c r="Q2" s="320"/>
      <c r="R2" s="320"/>
      <c r="S2" s="320"/>
      <c r="T2" s="320"/>
      <c r="U2" s="76"/>
      <c r="V2" s="76" t="s">
        <v>183</v>
      </c>
      <c r="W2" s="76"/>
      <c r="X2" s="76"/>
      <c r="Y2" s="76"/>
      <c r="Z2" s="76"/>
      <c r="AA2" s="77"/>
      <c r="AB2" s="77"/>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c r="IS2" s="320"/>
      <c r="IT2" s="320"/>
      <c r="IU2" s="320"/>
      <c r="IV2" s="320"/>
    </row>
    <row r="3" spans="1:256" ht="15.75" customHeight="1" thickBot="1">
      <c r="A3" s="321" t="s">
        <v>273</v>
      </c>
      <c r="B3" s="321"/>
      <c r="C3" s="321"/>
      <c r="D3" s="321"/>
      <c r="E3" s="76"/>
      <c r="F3" s="76"/>
      <c r="M3" s="76"/>
      <c r="N3" s="76"/>
      <c r="O3" s="76"/>
      <c r="P3" s="76"/>
      <c r="Q3" s="320"/>
      <c r="R3" s="320"/>
      <c r="S3" s="320"/>
      <c r="T3" s="320"/>
      <c r="U3" s="76"/>
      <c r="V3" s="76"/>
      <c r="W3" s="76"/>
      <c r="X3" s="76"/>
      <c r="Y3" s="76"/>
      <c r="Z3" s="76"/>
      <c r="AA3" s="77"/>
      <c r="AB3" s="77"/>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c r="CZ3" s="320"/>
      <c r="DA3" s="320"/>
      <c r="DB3" s="320"/>
      <c r="DC3" s="320"/>
      <c r="DD3" s="320"/>
      <c r="DE3" s="320"/>
      <c r="DF3" s="320"/>
      <c r="DG3" s="320"/>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320"/>
      <c r="FA3" s="320"/>
      <c r="FB3" s="320"/>
      <c r="FC3" s="320"/>
      <c r="FD3" s="320"/>
      <c r="FE3" s="320"/>
      <c r="FF3" s="320"/>
      <c r="FG3" s="320"/>
      <c r="FH3" s="320"/>
      <c r="FI3" s="320"/>
      <c r="FJ3" s="320"/>
      <c r="FK3" s="320"/>
      <c r="FL3" s="320"/>
      <c r="FM3" s="320"/>
      <c r="FN3" s="320"/>
      <c r="FO3" s="320"/>
      <c r="FP3" s="320"/>
      <c r="FQ3" s="320"/>
      <c r="FR3" s="320"/>
      <c r="FS3" s="320"/>
      <c r="FT3" s="320"/>
      <c r="FU3" s="320"/>
      <c r="FV3" s="320"/>
      <c r="FW3" s="320"/>
      <c r="FX3" s="320"/>
      <c r="FY3" s="320"/>
      <c r="FZ3" s="320"/>
      <c r="GA3" s="320"/>
      <c r="GB3" s="320"/>
      <c r="GC3" s="320"/>
      <c r="GD3" s="320"/>
      <c r="GE3" s="320"/>
      <c r="GF3" s="320"/>
      <c r="GG3" s="320"/>
      <c r="GH3" s="320"/>
      <c r="GI3" s="320"/>
      <c r="GJ3" s="320"/>
      <c r="GK3" s="320"/>
      <c r="GL3" s="320"/>
      <c r="GM3" s="320"/>
      <c r="GN3" s="320"/>
      <c r="GO3" s="320"/>
      <c r="GP3" s="320"/>
      <c r="GQ3" s="320"/>
      <c r="GR3" s="320"/>
      <c r="GS3" s="320"/>
      <c r="GT3" s="320"/>
      <c r="GU3" s="320"/>
      <c r="GV3" s="320"/>
      <c r="GW3" s="320"/>
      <c r="GX3" s="320"/>
      <c r="GY3" s="320"/>
      <c r="GZ3" s="320"/>
      <c r="HA3" s="320"/>
      <c r="HB3" s="320"/>
      <c r="HC3" s="320"/>
      <c r="HD3" s="320"/>
      <c r="HE3" s="320"/>
      <c r="HF3" s="320"/>
      <c r="HG3" s="320"/>
      <c r="HH3" s="320"/>
      <c r="HI3" s="320"/>
      <c r="HJ3" s="320"/>
      <c r="HK3" s="320"/>
      <c r="HL3" s="320"/>
      <c r="HM3" s="320"/>
      <c r="HN3" s="320"/>
      <c r="HO3" s="320"/>
      <c r="HP3" s="320"/>
      <c r="HQ3" s="320"/>
      <c r="HR3" s="320"/>
      <c r="HS3" s="320"/>
      <c r="HT3" s="320"/>
      <c r="HU3" s="320"/>
      <c r="HV3" s="320"/>
      <c r="HW3" s="320"/>
      <c r="HX3" s="320"/>
      <c r="HY3" s="320"/>
      <c r="HZ3" s="320"/>
      <c r="IA3" s="320"/>
      <c r="IB3" s="320"/>
      <c r="IC3" s="320"/>
      <c r="ID3" s="320"/>
      <c r="IE3" s="320"/>
      <c r="IF3" s="320"/>
      <c r="IG3" s="320"/>
      <c r="IH3" s="320"/>
      <c r="II3" s="320"/>
      <c r="IJ3" s="320"/>
      <c r="IK3" s="320"/>
      <c r="IL3" s="320"/>
      <c r="IM3" s="320"/>
      <c r="IN3" s="320"/>
      <c r="IO3" s="320"/>
      <c r="IP3" s="320"/>
      <c r="IQ3" s="320"/>
      <c r="IR3" s="320"/>
      <c r="IS3" s="320"/>
      <c r="IT3" s="320"/>
      <c r="IU3" s="320"/>
      <c r="IV3" s="320"/>
    </row>
    <row r="4" spans="1:26" s="76" customFormat="1" ht="13.5" customHeight="1" thickTop="1">
      <c r="A4" s="42" t="s">
        <v>165</v>
      </c>
      <c r="B4" s="71" t="s">
        <v>4</v>
      </c>
      <c r="C4" s="71" t="s">
        <v>5</v>
      </c>
      <c r="D4" s="71" t="s">
        <v>34</v>
      </c>
      <c r="U4" s="75"/>
      <c r="V4" s="75" t="s">
        <v>33</v>
      </c>
      <c r="W4" s="78">
        <v>15889529</v>
      </c>
      <c r="X4" s="79">
        <v>100</v>
      </c>
      <c r="Y4" s="75"/>
      <c r="Z4" s="75"/>
    </row>
    <row r="5" spans="1:26" s="76" customFormat="1" ht="13.5" customHeight="1" thickBot="1">
      <c r="A5" s="72"/>
      <c r="B5" s="43"/>
      <c r="C5" s="290"/>
      <c r="D5" s="43"/>
      <c r="E5" s="81"/>
      <c r="F5" s="81"/>
      <c r="U5" s="75"/>
      <c r="V5" s="75" t="s">
        <v>39</v>
      </c>
      <c r="W5" s="78">
        <v>5813210.669070001</v>
      </c>
      <c r="X5" s="82">
        <v>36.585166678445916</v>
      </c>
      <c r="Y5" s="75"/>
      <c r="Z5" s="75"/>
    </row>
    <row r="6" spans="1:24" ht="13.5" customHeight="1" thickTop="1">
      <c r="A6" s="322" t="s">
        <v>36</v>
      </c>
      <c r="B6" s="322"/>
      <c r="C6" s="322"/>
      <c r="D6" s="322"/>
      <c r="E6" s="76"/>
      <c r="F6" s="76"/>
      <c r="V6" s="75" t="s">
        <v>37</v>
      </c>
      <c r="W6" s="78">
        <v>702068.3037200003</v>
      </c>
      <c r="X6" s="82">
        <v>4.418433697562717</v>
      </c>
    </row>
    <row r="7" spans="1:24" ht="13.5" customHeight="1">
      <c r="A7" s="291">
        <v>2012</v>
      </c>
      <c r="B7" s="292">
        <v>4859333.961200002</v>
      </c>
      <c r="C7" s="195">
        <v>369357.9551700001</v>
      </c>
      <c r="D7" s="292">
        <v>4489976.006030002</v>
      </c>
      <c r="E7" s="83"/>
      <c r="F7" s="83"/>
      <c r="V7" s="75" t="s">
        <v>38</v>
      </c>
      <c r="W7" s="78">
        <v>4321181.112159997</v>
      </c>
      <c r="X7" s="82">
        <v>27.195149158669192</v>
      </c>
    </row>
    <row r="8" spans="1:24" ht="13.5" customHeight="1">
      <c r="A8" s="291">
        <v>2013</v>
      </c>
      <c r="B8" s="292">
        <v>5356091.47951</v>
      </c>
      <c r="C8" s="195">
        <v>411939.8693099999</v>
      </c>
      <c r="D8" s="292">
        <v>4944151.6102</v>
      </c>
      <c r="E8" s="83"/>
      <c r="F8" s="83"/>
      <c r="V8" s="75" t="s">
        <v>40</v>
      </c>
      <c r="W8" s="78">
        <v>3131299.7298700004</v>
      </c>
      <c r="X8" s="82">
        <v>19.70668689971868</v>
      </c>
    </row>
    <row r="9" spans="1:24" ht="13.5" customHeight="1">
      <c r="A9" s="291">
        <v>2014</v>
      </c>
      <c r="B9" s="292">
        <v>5813210.669070001</v>
      </c>
      <c r="C9" s="195">
        <v>424471.3218499999</v>
      </c>
      <c r="D9" s="292">
        <v>5388739.347220001</v>
      </c>
      <c r="E9" s="83"/>
      <c r="F9" s="83"/>
      <c r="V9" s="75" t="s">
        <v>41</v>
      </c>
      <c r="W9" s="78">
        <v>1921769.185180001</v>
      </c>
      <c r="X9" s="82">
        <v>12.094563565603494</v>
      </c>
    </row>
    <row r="10" spans="1:22" ht="13.5" customHeight="1">
      <c r="A10" s="194" t="s">
        <v>495</v>
      </c>
      <c r="B10" s="295">
        <v>8.534566508222152</v>
      </c>
      <c r="C10" s="295">
        <v>3.042058677396331</v>
      </c>
      <c r="D10" s="295">
        <v>8.992194658893492</v>
      </c>
      <c r="E10" s="85"/>
      <c r="F10" s="85"/>
      <c r="V10" s="76" t="s">
        <v>184</v>
      </c>
    </row>
    <row r="11" spans="1:24" ht="13.5" customHeight="1">
      <c r="A11" s="194"/>
      <c r="B11" s="293"/>
      <c r="C11" s="294"/>
      <c r="D11" s="293"/>
      <c r="E11" s="85"/>
      <c r="F11" s="85"/>
      <c r="G11"/>
      <c r="H11"/>
      <c r="I11"/>
      <c r="V11" s="75" t="s">
        <v>35</v>
      </c>
      <c r="W11" s="78">
        <v>5666419.000000001</v>
      </c>
      <c r="X11" s="79">
        <v>100</v>
      </c>
    </row>
    <row r="12" spans="1:24" ht="13.5" customHeight="1">
      <c r="A12" s="322" t="s">
        <v>478</v>
      </c>
      <c r="B12" s="322"/>
      <c r="C12" s="322"/>
      <c r="D12" s="322"/>
      <c r="E12" s="76"/>
      <c r="F12" s="76"/>
      <c r="G12"/>
      <c r="H12"/>
      <c r="I12"/>
      <c r="V12" s="75" t="s">
        <v>39</v>
      </c>
      <c r="W12" s="78">
        <v>424471.3218499999</v>
      </c>
      <c r="X12" s="82">
        <v>7.490997786256185</v>
      </c>
    </row>
    <row r="13" spans="1:24" ht="13.5" customHeight="1">
      <c r="A13" s="291">
        <v>2012</v>
      </c>
      <c r="B13" s="292">
        <v>3082960.7089899997</v>
      </c>
      <c r="C13" s="195">
        <v>472694.27043000015</v>
      </c>
      <c r="D13" s="292">
        <v>2610266.4385599997</v>
      </c>
      <c r="E13" s="83"/>
      <c r="F13" s="83"/>
      <c r="G13"/>
      <c r="H13"/>
      <c r="I13"/>
      <c r="V13" s="75" t="s">
        <v>37</v>
      </c>
      <c r="W13" s="78">
        <v>2706410.9451699993</v>
      </c>
      <c r="X13" s="82">
        <v>47.76228064267748</v>
      </c>
    </row>
    <row r="14" spans="1:24" ht="13.5" customHeight="1">
      <c r="A14" s="291">
        <v>2013</v>
      </c>
      <c r="B14" s="292">
        <v>3289313.474580001</v>
      </c>
      <c r="C14" s="195">
        <v>558984.67825</v>
      </c>
      <c r="D14" s="292">
        <v>2730328.796330001</v>
      </c>
      <c r="E14" s="83"/>
      <c r="F14" s="83"/>
      <c r="G14"/>
      <c r="H14"/>
      <c r="I14"/>
      <c r="V14" s="75" t="s">
        <v>38</v>
      </c>
      <c r="W14" s="78">
        <v>1337957.5911000005</v>
      </c>
      <c r="X14" s="82">
        <v>23.612048298934482</v>
      </c>
    </row>
    <row r="15" spans="1:24" ht="13.5" customHeight="1">
      <c r="A15" s="291">
        <v>2014</v>
      </c>
      <c r="B15" s="292">
        <v>3131299.7298700004</v>
      </c>
      <c r="C15" s="195">
        <v>594204.04212</v>
      </c>
      <c r="D15" s="292">
        <v>2537095.6877500005</v>
      </c>
      <c r="E15" s="83"/>
      <c r="F15" s="83"/>
      <c r="G15"/>
      <c r="H15"/>
      <c r="I15"/>
      <c r="J15"/>
      <c r="K15"/>
      <c r="V15" s="75" t="s">
        <v>40</v>
      </c>
      <c r="W15" s="78">
        <v>594204.04212</v>
      </c>
      <c r="X15" s="82">
        <v>10.486412002359865</v>
      </c>
    </row>
    <row r="16" spans="1:24" ht="13.5" customHeight="1">
      <c r="A16" s="291" t="s">
        <v>495</v>
      </c>
      <c r="B16" s="295">
        <v>-4.803851804674131</v>
      </c>
      <c r="C16" s="295">
        <v>6.3005955691416204</v>
      </c>
      <c r="D16" s="295">
        <v>-7.077283470025186</v>
      </c>
      <c r="E16" s="85"/>
      <c r="F16" s="85"/>
      <c r="G16"/>
      <c r="H16"/>
      <c r="I16"/>
      <c r="J16"/>
      <c r="K16"/>
      <c r="V16" s="75" t="s">
        <v>41</v>
      </c>
      <c r="W16" s="78">
        <v>603375.0997600006</v>
      </c>
      <c r="X16" s="82">
        <v>10.648261269771977</v>
      </c>
    </row>
    <row r="17" spans="1:11" ht="13.5" customHeight="1">
      <c r="A17" s="194"/>
      <c r="B17" s="295"/>
      <c r="C17" s="296"/>
      <c r="D17" s="295"/>
      <c r="E17" s="85"/>
      <c r="F17" s="85"/>
      <c r="G17" s="44"/>
      <c r="H17" s="44"/>
      <c r="I17" s="44"/>
      <c r="J17"/>
      <c r="K17"/>
    </row>
    <row r="18" spans="1:11" ht="13.5" customHeight="1">
      <c r="A18" s="322" t="s">
        <v>37</v>
      </c>
      <c r="B18" s="322"/>
      <c r="C18" s="322"/>
      <c r="D18" s="322"/>
      <c r="E18" s="76"/>
      <c r="F18" s="76"/>
      <c r="G18" s="44"/>
      <c r="H18" s="44"/>
      <c r="I18" s="44"/>
      <c r="J18"/>
      <c r="K18"/>
    </row>
    <row r="19" spans="1:11" ht="13.5" customHeight="1">
      <c r="A19" s="291">
        <v>2012</v>
      </c>
      <c r="B19" s="292">
        <v>659012.5548599998</v>
      </c>
      <c r="C19" s="195">
        <v>3092305.8433799986</v>
      </c>
      <c r="D19" s="292">
        <v>-2433293.288519999</v>
      </c>
      <c r="E19" s="83"/>
      <c r="F19" s="83"/>
      <c r="G19" s="266"/>
      <c r="H19"/>
      <c r="I19"/>
      <c r="J19"/>
      <c r="K19"/>
    </row>
    <row r="20" spans="1:11" ht="13.5" customHeight="1">
      <c r="A20" s="291">
        <v>2013</v>
      </c>
      <c r="B20" s="292">
        <v>675908.24122</v>
      </c>
      <c r="C20" s="195">
        <v>2866062.2043799995</v>
      </c>
      <c r="D20" s="292">
        <v>-2190153.96316</v>
      </c>
      <c r="E20" s="83"/>
      <c r="F20" s="83"/>
      <c r="G20"/>
      <c r="H20"/>
      <c r="I20"/>
      <c r="J20"/>
      <c r="K20"/>
    </row>
    <row r="21" spans="1:11" ht="13.5" customHeight="1">
      <c r="A21" s="291">
        <v>2014</v>
      </c>
      <c r="B21" s="292">
        <v>702068.3037200003</v>
      </c>
      <c r="C21" s="195">
        <v>2706410.9451699993</v>
      </c>
      <c r="D21" s="292">
        <v>-2004342.641449999</v>
      </c>
      <c r="E21" s="83"/>
      <c r="F21" s="83"/>
      <c r="G21"/>
      <c r="H21"/>
      <c r="I21"/>
      <c r="J21"/>
      <c r="K21"/>
    </row>
    <row r="22" spans="1:11" ht="13.5" customHeight="1">
      <c r="A22" s="291" t="s">
        <v>495</v>
      </c>
      <c r="B22" s="295">
        <v>3.8703570846809088</v>
      </c>
      <c r="C22" s="295">
        <v>-5.570404542023432</v>
      </c>
      <c r="D22" s="295">
        <v>-8.483938793138924</v>
      </c>
      <c r="E22" s="85"/>
      <c r="F22" s="85"/>
      <c r="G22"/>
      <c r="H22"/>
      <c r="I22"/>
      <c r="J22"/>
      <c r="K22"/>
    </row>
    <row r="23" spans="1:11" ht="13.5" customHeight="1">
      <c r="A23" s="194"/>
      <c r="B23" s="295"/>
      <c r="C23" s="296"/>
      <c r="D23" s="295"/>
      <c r="E23" s="85"/>
      <c r="F23" s="85"/>
      <c r="G23"/>
      <c r="H23"/>
      <c r="I23"/>
      <c r="J23"/>
      <c r="K23"/>
    </row>
    <row r="24" spans="1:11" ht="13.5" customHeight="1">
      <c r="A24" s="322" t="s">
        <v>38</v>
      </c>
      <c r="B24" s="322"/>
      <c r="C24" s="322"/>
      <c r="D24" s="322"/>
      <c r="E24" s="76"/>
      <c r="F24" s="76"/>
      <c r="G24"/>
      <c r="H24"/>
      <c r="I24"/>
      <c r="J24"/>
      <c r="K24"/>
    </row>
    <row r="25" spans="1:10" ht="13.5" customHeight="1">
      <c r="A25" s="291">
        <v>2012</v>
      </c>
      <c r="B25" s="292">
        <v>4032938.0721499966</v>
      </c>
      <c r="C25" s="195">
        <v>889894.61186</v>
      </c>
      <c r="D25" s="292">
        <v>3143043.4602899966</v>
      </c>
      <c r="E25" s="83"/>
      <c r="F25" s="83"/>
      <c r="G25" s="78"/>
      <c r="H25" s="78"/>
      <c r="I25" s="78"/>
      <c r="J25" s="78"/>
    </row>
    <row r="26" spans="1:6" ht="13.5" customHeight="1">
      <c r="A26" s="291">
        <v>2013</v>
      </c>
      <c r="B26" s="292">
        <v>4376572.450679994</v>
      </c>
      <c r="C26" s="195">
        <v>1305116.3806299996</v>
      </c>
      <c r="D26" s="292">
        <v>3071456.0700499946</v>
      </c>
      <c r="E26" s="83"/>
      <c r="F26" s="83"/>
    </row>
    <row r="27" spans="1:6" ht="13.5" customHeight="1">
      <c r="A27" s="291">
        <v>2014</v>
      </c>
      <c r="B27" s="292">
        <v>4321181.112159997</v>
      </c>
      <c r="C27" s="195">
        <v>1337957.5911000005</v>
      </c>
      <c r="D27" s="292">
        <v>2983223.5210599964</v>
      </c>
      <c r="E27" s="83"/>
      <c r="F27" s="83"/>
    </row>
    <row r="28" spans="1:6" ht="13.5" customHeight="1">
      <c r="A28" s="291" t="s">
        <v>495</v>
      </c>
      <c r="B28" s="295">
        <v>-1.2656328472613443</v>
      </c>
      <c r="C28" s="295">
        <v>2.516343443191471</v>
      </c>
      <c r="D28" s="295">
        <v>-2.8726619224790695</v>
      </c>
      <c r="E28" s="80"/>
      <c r="F28" s="85"/>
    </row>
    <row r="29" spans="1:8" ht="13.5" customHeight="1">
      <c r="A29" s="194"/>
      <c r="B29" s="295"/>
      <c r="C29" s="296"/>
      <c r="D29" s="295"/>
      <c r="E29" s="85"/>
      <c r="F29" s="86"/>
      <c r="G29" s="87"/>
      <c r="H29" s="88"/>
    </row>
    <row r="30" spans="1:6" ht="13.5" customHeight="1">
      <c r="A30" s="322" t="s">
        <v>166</v>
      </c>
      <c r="B30" s="322"/>
      <c r="C30" s="322"/>
      <c r="D30" s="322"/>
      <c r="E30" s="76"/>
      <c r="F30" s="76"/>
    </row>
    <row r="31" spans="1:8" ht="13.5" customHeight="1">
      <c r="A31" s="291">
        <v>2012</v>
      </c>
      <c r="B31" s="292">
        <v>1801270.702800002</v>
      </c>
      <c r="C31" s="195">
        <v>642866.3191600014</v>
      </c>
      <c r="D31" s="292">
        <v>1158404.3836400006</v>
      </c>
      <c r="E31" s="89"/>
      <c r="F31" s="83"/>
      <c r="G31" s="83"/>
      <c r="H31" s="83"/>
    </row>
    <row r="32" spans="1:8" ht="13.5" customHeight="1">
      <c r="A32" s="291">
        <v>2013</v>
      </c>
      <c r="B32" s="292">
        <v>1807408.3540100046</v>
      </c>
      <c r="C32" s="195">
        <v>594463.8674300015</v>
      </c>
      <c r="D32" s="292">
        <v>1212944.486580003</v>
      </c>
      <c r="E32" s="90"/>
      <c r="F32" s="83"/>
      <c r="G32" s="83"/>
      <c r="H32" s="83"/>
    </row>
    <row r="33" spans="1:8" ht="13.5" customHeight="1">
      <c r="A33" s="291">
        <v>2014</v>
      </c>
      <c r="B33" s="292">
        <v>1921769.185180001</v>
      </c>
      <c r="C33" s="195">
        <v>603375.0997600006</v>
      </c>
      <c r="D33" s="292">
        <v>1318394.0854200013</v>
      </c>
      <c r="E33" s="90"/>
      <c r="F33" s="83"/>
      <c r="G33" s="83"/>
      <c r="H33" s="83"/>
    </row>
    <row r="34" spans="1:8" ht="13.5" customHeight="1">
      <c r="A34" s="291" t="s">
        <v>495</v>
      </c>
      <c r="B34" s="295">
        <v>6.327337754983264</v>
      </c>
      <c r="C34" s="295">
        <v>1.499036832721945</v>
      </c>
      <c r="D34" s="295">
        <v>8.693687139575701</v>
      </c>
      <c r="E34" s="85"/>
      <c r="F34" s="83"/>
      <c r="G34" s="83"/>
      <c r="H34" s="83"/>
    </row>
    <row r="35" spans="1:8" ht="13.5" customHeight="1">
      <c r="A35" s="194"/>
      <c r="B35" s="292"/>
      <c r="C35" s="195"/>
      <c r="D35" s="134"/>
      <c r="E35" s="85"/>
      <c r="F35" s="91"/>
      <c r="G35" s="91"/>
      <c r="H35" s="83"/>
    </row>
    <row r="36" spans="1:8" ht="13.5" customHeight="1">
      <c r="A36" s="307" t="s">
        <v>150</v>
      </c>
      <c r="B36" s="307"/>
      <c r="C36" s="307"/>
      <c r="D36" s="307"/>
      <c r="E36" s="87"/>
      <c r="F36" s="87"/>
      <c r="G36" s="87"/>
      <c r="H36" s="88"/>
    </row>
    <row r="37" spans="1:8" ht="13.5" customHeight="1">
      <c r="A37" s="291">
        <v>2012</v>
      </c>
      <c r="B37" s="292">
        <v>14435516</v>
      </c>
      <c r="C37" s="195">
        <v>5467119</v>
      </c>
      <c r="D37" s="292">
        <v>8968397</v>
      </c>
      <c r="E37" s="89"/>
      <c r="F37" s="83"/>
      <c r="G37" s="83"/>
      <c r="H37" s="83"/>
    </row>
    <row r="38" spans="1:8" ht="13.5" customHeight="1">
      <c r="A38" s="291">
        <v>2013</v>
      </c>
      <c r="B38" s="292">
        <v>15505294</v>
      </c>
      <c r="C38" s="195">
        <v>5736567</v>
      </c>
      <c r="D38" s="292">
        <v>9768727</v>
      </c>
      <c r="E38" s="91"/>
      <c r="F38" s="83"/>
      <c r="G38" s="83"/>
      <c r="H38" s="83"/>
    </row>
    <row r="39" spans="1:8" ht="13.5" customHeight="1">
      <c r="A39" s="291">
        <v>2014</v>
      </c>
      <c r="B39" s="292">
        <v>15889529</v>
      </c>
      <c r="C39" s="195">
        <v>5666419</v>
      </c>
      <c r="D39" s="292">
        <v>10223110</v>
      </c>
      <c r="E39" s="91"/>
      <c r="F39" s="83"/>
      <c r="G39" s="83"/>
      <c r="H39" s="83"/>
    </row>
    <row r="40" spans="1:8" ht="13.5" customHeight="1" thickBot="1">
      <c r="A40" s="297" t="s">
        <v>495</v>
      </c>
      <c r="B40" s="297">
        <v>2.478089096536973</v>
      </c>
      <c r="C40" s="297">
        <v>-1.2228219421127617</v>
      </c>
      <c r="D40" s="297">
        <v>4.651404425571526</v>
      </c>
      <c r="E40" s="85"/>
      <c r="F40" s="83"/>
      <c r="G40" s="83"/>
      <c r="H40" s="83"/>
    </row>
    <row r="41" spans="1:8" ht="26.25" customHeight="1" thickTop="1">
      <c r="A41" s="325" t="s">
        <v>329</v>
      </c>
      <c r="B41" s="326"/>
      <c r="C41" s="326"/>
      <c r="D41" s="326"/>
      <c r="E41" s="85"/>
      <c r="F41" s="83"/>
      <c r="G41" s="83"/>
      <c r="H41" s="83"/>
    </row>
    <row r="42" spans="5:8" ht="13.5" customHeight="1">
      <c r="E42" s="85"/>
      <c r="F42" s="83"/>
      <c r="G42" s="83"/>
      <c r="H42" s="83"/>
    </row>
    <row r="43" ht="13.5" customHeight="1"/>
    <row r="44" spans="5:8" ht="13.5" customHeight="1">
      <c r="E44" s="89"/>
      <c r="F44" s="78"/>
      <c r="G44" s="78"/>
      <c r="H44" s="78"/>
    </row>
    <row r="45" spans="5:8" ht="13.5" customHeight="1">
      <c r="E45" s="91"/>
      <c r="F45" s="78"/>
      <c r="G45" s="78"/>
      <c r="H45" s="78"/>
    </row>
    <row r="46" spans="5:8" ht="13.5" customHeight="1">
      <c r="E46" s="91"/>
      <c r="F46" s="78"/>
      <c r="G46" s="78"/>
      <c r="H46" s="7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6"/>
      <c r="B82" s="76"/>
      <c r="C82" s="84"/>
      <c r="D82" s="76"/>
    </row>
    <row r="83" spans="1:4" ht="34.5" customHeight="1">
      <c r="A83" s="323"/>
      <c r="B83" s="324"/>
      <c r="C83" s="324"/>
      <c r="D83" s="32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45">
      <selection activeCell="B60" sqref="B60"/>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27" t="s">
        <v>226</v>
      </c>
      <c r="B1" s="327"/>
      <c r="C1" s="327"/>
      <c r="D1" s="327"/>
      <c r="E1" s="327"/>
      <c r="F1" s="327"/>
    </row>
    <row r="2" spans="1:6" ht="15.75" customHeight="1">
      <c r="A2" s="332" t="s">
        <v>167</v>
      </c>
      <c r="B2" s="332"/>
      <c r="C2" s="332"/>
      <c r="D2" s="332"/>
      <c r="E2" s="332"/>
      <c r="F2" s="332"/>
    </row>
    <row r="3" spans="1:6" ht="15.75" customHeight="1" thickBot="1">
      <c r="A3" s="332" t="s">
        <v>274</v>
      </c>
      <c r="B3" s="332"/>
      <c r="C3" s="332"/>
      <c r="D3" s="332"/>
      <c r="E3" s="332"/>
      <c r="F3" s="332"/>
    </row>
    <row r="4" spans="1:6" ht="12.75" customHeight="1" thickTop="1">
      <c r="A4" s="330" t="s">
        <v>23</v>
      </c>
      <c r="B4" s="115">
        <v>2012</v>
      </c>
      <c r="C4" s="328" t="s">
        <v>498</v>
      </c>
      <c r="D4" s="328"/>
      <c r="E4" s="116" t="s">
        <v>162</v>
      </c>
      <c r="F4" s="117" t="s">
        <v>153</v>
      </c>
    </row>
    <row r="5" spans="1:6" ht="12" thickBot="1">
      <c r="A5" s="331"/>
      <c r="B5" s="52"/>
      <c r="C5" s="260">
        <v>2013</v>
      </c>
      <c r="D5" s="260">
        <v>2014</v>
      </c>
      <c r="E5" s="53" t="s">
        <v>499</v>
      </c>
      <c r="F5" s="54">
        <v>2014</v>
      </c>
    </row>
    <row r="6" spans="1:6" ht="12" thickTop="1">
      <c r="A6" s="50"/>
      <c r="B6" s="48"/>
      <c r="C6" s="48"/>
      <c r="D6" s="48"/>
      <c r="E6" s="48"/>
      <c r="F6" s="51"/>
    </row>
    <row r="7" spans="1:6" ht="12.75" customHeight="1">
      <c r="A7" s="47" t="s">
        <v>12</v>
      </c>
      <c r="B7" s="48">
        <v>3048824.883179997</v>
      </c>
      <c r="C7" s="48">
        <v>3371905.442559994</v>
      </c>
      <c r="D7" s="48">
        <v>3336146.384819997</v>
      </c>
      <c r="E7" s="3">
        <v>-0.010605000154704244</v>
      </c>
      <c r="F7" s="49">
        <v>0.209958796438837</v>
      </c>
    </row>
    <row r="8" spans="1:6" ht="11.25">
      <c r="A8" s="47" t="s">
        <v>17</v>
      </c>
      <c r="B8" s="48">
        <v>1653829.2821400007</v>
      </c>
      <c r="C8" s="48">
        <v>2085928.150870001</v>
      </c>
      <c r="D8" s="48">
        <v>2415601.3517499994</v>
      </c>
      <c r="E8" s="3">
        <v>0.1580462878083783</v>
      </c>
      <c r="F8" s="49">
        <v>0.15202472972924494</v>
      </c>
    </row>
    <row r="9" spans="1:6" ht="11.25">
      <c r="A9" s="47" t="s">
        <v>13</v>
      </c>
      <c r="B9" s="48">
        <v>1052186.31101</v>
      </c>
      <c r="C9" s="48">
        <v>1003740.6693099992</v>
      </c>
      <c r="D9" s="48">
        <v>985883.96805</v>
      </c>
      <c r="E9" s="3">
        <v>-0.017790154176251925</v>
      </c>
      <c r="F9" s="49">
        <v>0.062046141710682554</v>
      </c>
    </row>
    <row r="10" spans="1:6" ht="11.25">
      <c r="A10" s="47" t="s">
        <v>15</v>
      </c>
      <c r="B10" s="48">
        <v>868712.1798399998</v>
      </c>
      <c r="C10" s="48">
        <v>971319.4118299996</v>
      </c>
      <c r="D10" s="48">
        <v>952239.93221</v>
      </c>
      <c r="E10" s="3">
        <v>-0.019642848055567267</v>
      </c>
      <c r="F10" s="49">
        <v>0.059928770211502176</v>
      </c>
    </row>
    <row r="11" spans="1:6" ht="11.25">
      <c r="A11" s="47" t="s">
        <v>118</v>
      </c>
      <c r="B11" s="48">
        <v>648988.3909299996</v>
      </c>
      <c r="C11" s="48">
        <v>719832.6721400005</v>
      </c>
      <c r="D11" s="48">
        <v>729003.3411099999</v>
      </c>
      <c r="E11" s="3">
        <v>0.012740001009867764</v>
      </c>
      <c r="F11" s="49">
        <v>0.04587948082727939</v>
      </c>
    </row>
    <row r="12" spans="1:6" ht="11.25">
      <c r="A12" s="47" t="s">
        <v>14</v>
      </c>
      <c r="B12" s="48">
        <v>649814.6684699999</v>
      </c>
      <c r="C12" s="48">
        <v>654515.7960900004</v>
      </c>
      <c r="D12" s="48">
        <v>648784.8913699999</v>
      </c>
      <c r="E12" s="3">
        <v>-0.00875594562306413</v>
      </c>
      <c r="F12" s="49">
        <v>0.040830970595163635</v>
      </c>
    </row>
    <row r="13" spans="1:6" ht="11.25">
      <c r="A13" s="47" t="s">
        <v>16</v>
      </c>
      <c r="B13" s="48">
        <v>570038.2488</v>
      </c>
      <c r="C13" s="48">
        <v>573009.5585800009</v>
      </c>
      <c r="D13" s="48">
        <v>593756.0268300001</v>
      </c>
      <c r="E13" s="3">
        <v>0.036206146894672955</v>
      </c>
      <c r="F13" s="49">
        <v>0.037367755005828056</v>
      </c>
    </row>
    <row r="14" spans="1:6" ht="11.25">
      <c r="A14" s="47" t="s">
        <v>27</v>
      </c>
      <c r="B14" s="48">
        <v>416613.7154899996</v>
      </c>
      <c r="C14" s="48">
        <v>443587.22310999985</v>
      </c>
      <c r="D14" s="48">
        <v>467206.27689000015</v>
      </c>
      <c r="E14" s="3">
        <v>0.053245568288479095</v>
      </c>
      <c r="F14" s="49">
        <v>0.02940340628661807</v>
      </c>
    </row>
    <row r="15" spans="1:6" ht="11.25">
      <c r="A15" s="47" t="s">
        <v>20</v>
      </c>
      <c r="B15" s="48">
        <v>423881.8904699999</v>
      </c>
      <c r="C15" s="48">
        <v>394135.28285999986</v>
      </c>
      <c r="D15" s="48">
        <v>403665.2776399997</v>
      </c>
      <c r="E15" s="3">
        <v>0.024179501796556913</v>
      </c>
      <c r="F15" s="49">
        <v>0.02540448352119183</v>
      </c>
    </row>
    <row r="16" spans="1:6" ht="11.25">
      <c r="A16" s="47" t="s">
        <v>185</v>
      </c>
      <c r="B16" s="48">
        <v>377611.8017100001</v>
      </c>
      <c r="C16" s="48">
        <v>402854.55408000026</v>
      </c>
      <c r="D16" s="48">
        <v>378872.72813000024</v>
      </c>
      <c r="E16" s="3">
        <v>-0.05952973773566336</v>
      </c>
      <c r="F16" s="49">
        <v>0.023844176131967175</v>
      </c>
    </row>
    <row r="17" spans="1:6" ht="11.25">
      <c r="A17" s="47" t="s">
        <v>382</v>
      </c>
      <c r="B17" s="48">
        <v>413456.0823500004</v>
      </c>
      <c r="C17" s="48">
        <v>394507.43999</v>
      </c>
      <c r="D17" s="48">
        <v>355551.43383999995</v>
      </c>
      <c r="E17" s="3">
        <v>-0.09874593531363436</v>
      </c>
      <c r="F17" s="49">
        <v>0.022376461494862433</v>
      </c>
    </row>
    <row r="18" spans="1:6" ht="11.25">
      <c r="A18" s="47" t="s">
        <v>383</v>
      </c>
      <c r="B18" s="48">
        <v>297107.6951900001</v>
      </c>
      <c r="C18" s="48">
        <v>320962.05169000034</v>
      </c>
      <c r="D18" s="48">
        <v>344267.87511</v>
      </c>
      <c r="E18" s="3">
        <v>0.07261239544452283</v>
      </c>
      <c r="F18" s="49">
        <v>0.02166633605753827</v>
      </c>
    </row>
    <row r="19" spans="1:6" ht="11.25">
      <c r="A19" s="47" t="s">
        <v>19</v>
      </c>
      <c r="B19" s="48">
        <v>334298.5205</v>
      </c>
      <c r="C19" s="48">
        <v>350151.2120300001</v>
      </c>
      <c r="D19" s="48">
        <v>336249.83597000013</v>
      </c>
      <c r="E19" s="3">
        <v>-0.039701065089584625</v>
      </c>
      <c r="F19" s="49">
        <v>0.02116172455269128</v>
      </c>
    </row>
    <row r="20" spans="1:6" ht="11.25">
      <c r="A20" s="47" t="s">
        <v>18</v>
      </c>
      <c r="B20" s="48">
        <v>349547.0434899999</v>
      </c>
      <c r="C20" s="48">
        <v>341522.46259999985</v>
      </c>
      <c r="D20" s="48">
        <v>328688.26414000016</v>
      </c>
      <c r="E20" s="3">
        <v>-0.03757936846172091</v>
      </c>
      <c r="F20" s="49">
        <v>0.020685840602323716</v>
      </c>
    </row>
    <row r="21" spans="1:6" ht="11.25">
      <c r="A21" s="47" t="s">
        <v>435</v>
      </c>
      <c r="B21" s="48">
        <v>264656.5514799999</v>
      </c>
      <c r="C21" s="48">
        <v>282867.33077</v>
      </c>
      <c r="D21" s="48">
        <v>327673.96314</v>
      </c>
      <c r="E21" s="3">
        <v>0.15840158086842615</v>
      </c>
      <c r="F21" s="49">
        <v>0.020622006048133964</v>
      </c>
    </row>
    <row r="22" spans="1:9" ht="11.25">
      <c r="A22" s="50" t="s">
        <v>21</v>
      </c>
      <c r="B22" s="48">
        <v>3065948.7349500023</v>
      </c>
      <c r="C22" s="48">
        <v>3194454.741490001</v>
      </c>
      <c r="D22" s="48">
        <v>3285937.449000003</v>
      </c>
      <c r="E22" s="3">
        <v>0.02863797264735432</v>
      </c>
      <c r="F22" s="49">
        <v>0.2067989207861355</v>
      </c>
      <c r="I22" s="5"/>
    </row>
    <row r="23" spans="1:6" ht="12" thickBot="1">
      <c r="A23" s="118" t="s">
        <v>22</v>
      </c>
      <c r="B23" s="119">
        <v>14435516</v>
      </c>
      <c r="C23" s="119">
        <v>15505294</v>
      </c>
      <c r="D23" s="119">
        <v>15889529</v>
      </c>
      <c r="E23" s="120">
        <v>0.024780890965369635</v>
      </c>
      <c r="F23" s="121">
        <v>1</v>
      </c>
    </row>
    <row r="24" spans="1:6" s="50" customFormat="1" ht="31.5" customHeight="1" thickTop="1">
      <c r="A24" s="329" t="s">
        <v>329</v>
      </c>
      <c r="B24" s="329"/>
      <c r="C24" s="329"/>
      <c r="D24" s="329"/>
      <c r="E24" s="329"/>
      <c r="F24" s="329"/>
    </row>
    <row r="32" ht="11.25">
      <c r="F32" s="4"/>
    </row>
    <row r="33" ht="11.25">
      <c r="F33" s="4"/>
    </row>
    <row r="34" ht="11.25">
      <c r="F34" s="4"/>
    </row>
    <row r="35" ht="11.25">
      <c r="F35" s="4"/>
    </row>
    <row r="36" ht="11.25">
      <c r="F36" s="4"/>
    </row>
    <row r="37" ht="11.25">
      <c r="F37" s="4"/>
    </row>
    <row r="38" ht="11.25">
      <c r="F38" s="4"/>
    </row>
    <row r="49" spans="1:6" ht="15.75" customHeight="1">
      <c r="A49" s="327" t="s">
        <v>188</v>
      </c>
      <c r="B49" s="327"/>
      <c r="C49" s="327"/>
      <c r="D49" s="327"/>
      <c r="E49" s="327"/>
      <c r="F49" s="327"/>
    </row>
    <row r="50" spans="1:6" ht="15.75" customHeight="1">
      <c r="A50" s="332" t="s">
        <v>182</v>
      </c>
      <c r="B50" s="332"/>
      <c r="C50" s="332"/>
      <c r="D50" s="332"/>
      <c r="E50" s="332"/>
      <c r="F50" s="332"/>
    </row>
    <row r="51" spans="1:6" ht="15.75" customHeight="1" thickBot="1">
      <c r="A51" s="333" t="s">
        <v>275</v>
      </c>
      <c r="B51" s="333"/>
      <c r="C51" s="333"/>
      <c r="D51" s="333"/>
      <c r="E51" s="333"/>
      <c r="F51" s="333"/>
    </row>
    <row r="52" spans="1:6" ht="12.75" customHeight="1" thickTop="1">
      <c r="A52" s="330" t="s">
        <v>23</v>
      </c>
      <c r="B52" s="115">
        <v>2012</v>
      </c>
      <c r="C52" s="328" t="s">
        <v>498</v>
      </c>
      <c r="D52" s="328"/>
      <c r="E52" s="116" t="s">
        <v>162</v>
      </c>
      <c r="F52" s="117" t="s">
        <v>153</v>
      </c>
    </row>
    <row r="53" spans="1:6" ht="12" thickBot="1">
      <c r="A53" s="331"/>
      <c r="B53" s="52" t="s">
        <v>152</v>
      </c>
      <c r="C53" s="260">
        <v>2013</v>
      </c>
      <c r="D53" s="260">
        <v>2014</v>
      </c>
      <c r="E53" s="53" t="s">
        <v>499</v>
      </c>
      <c r="F53" s="54">
        <v>2014</v>
      </c>
    </row>
    <row r="54" spans="1:6" ht="12" thickTop="1">
      <c r="A54" s="50"/>
      <c r="B54" s="48"/>
      <c r="C54" s="48"/>
      <c r="D54" s="48"/>
      <c r="E54" s="48"/>
      <c r="F54" s="51"/>
    </row>
    <row r="55" spans="1:9" ht="12.75" customHeight="1">
      <c r="A55" s="50" t="s">
        <v>26</v>
      </c>
      <c r="B55" s="48">
        <v>2056568.394029998</v>
      </c>
      <c r="C55" s="48">
        <v>1458082.4967699999</v>
      </c>
      <c r="D55" s="48">
        <v>1300304.642859999</v>
      </c>
      <c r="E55" s="3">
        <v>-0.10820914060728135</v>
      </c>
      <c r="F55" s="49">
        <v>0.22947555464218214</v>
      </c>
      <c r="I55" s="48"/>
    </row>
    <row r="56" spans="1:9" ht="11.25">
      <c r="A56" s="50" t="s">
        <v>12</v>
      </c>
      <c r="B56" s="48">
        <v>665764.3036999999</v>
      </c>
      <c r="C56" s="48">
        <v>1005909.4684699995</v>
      </c>
      <c r="D56" s="48">
        <v>886935.8841800004</v>
      </c>
      <c r="E56" s="3">
        <v>-0.11827464401041911</v>
      </c>
      <c r="F56" s="49">
        <v>0.15652493826877265</v>
      </c>
      <c r="I56" s="48"/>
    </row>
    <row r="57" spans="1:9" ht="11.25">
      <c r="A57" s="50" t="s">
        <v>28</v>
      </c>
      <c r="B57" s="48">
        <v>193455.13100999998</v>
      </c>
      <c r="C57" s="48">
        <v>552428.3522800001</v>
      </c>
      <c r="D57" s="48">
        <v>679759.3692200001</v>
      </c>
      <c r="E57" s="3">
        <v>0.23049326924383104</v>
      </c>
      <c r="F57" s="49">
        <v>0.1199627788238039</v>
      </c>
      <c r="I57" s="48"/>
    </row>
    <row r="58" spans="1:9" ht="11.25">
      <c r="A58" s="50" t="s">
        <v>27</v>
      </c>
      <c r="B58" s="48">
        <v>687929.2908300004</v>
      </c>
      <c r="C58" s="48">
        <v>762209.4979799999</v>
      </c>
      <c r="D58" s="48">
        <v>654847.4767999998</v>
      </c>
      <c r="E58" s="3">
        <v>-0.14085631504793605</v>
      </c>
      <c r="F58" s="49">
        <v>0.11556637036548124</v>
      </c>
      <c r="I58" s="48"/>
    </row>
    <row r="59" spans="1:9" ht="11.25">
      <c r="A59" s="50" t="s">
        <v>19</v>
      </c>
      <c r="B59" s="48">
        <v>143263.78716999994</v>
      </c>
      <c r="C59" s="48">
        <v>194705.8342</v>
      </c>
      <c r="D59" s="48">
        <v>316433.19725000014</v>
      </c>
      <c r="E59" s="3">
        <v>0.6251860071381473</v>
      </c>
      <c r="F59" s="49">
        <v>0.05584359314939473</v>
      </c>
      <c r="I59" s="48"/>
    </row>
    <row r="60" spans="1:9" ht="11.25">
      <c r="A60" s="50" t="s">
        <v>17</v>
      </c>
      <c r="B60" s="48">
        <v>125403.37284999997</v>
      </c>
      <c r="C60" s="48">
        <v>157623.52279000005</v>
      </c>
      <c r="D60" s="48">
        <v>165094.44439999998</v>
      </c>
      <c r="E60" s="3">
        <v>0.04739725059915932</v>
      </c>
      <c r="F60" s="49">
        <v>0.029135587114189752</v>
      </c>
      <c r="I60" s="48"/>
    </row>
    <row r="61" spans="1:9" ht="11.25">
      <c r="A61" s="50" t="s">
        <v>29</v>
      </c>
      <c r="B61" s="48">
        <v>139471.79478999999</v>
      </c>
      <c r="C61" s="48">
        <v>127567.24221000003</v>
      </c>
      <c r="D61" s="48">
        <v>136335.14235000004</v>
      </c>
      <c r="E61" s="3">
        <v>0.06873159588702542</v>
      </c>
      <c r="F61" s="49">
        <v>0.024060194339670264</v>
      </c>
      <c r="I61" s="48"/>
    </row>
    <row r="62" spans="1:9" ht="11.25">
      <c r="A62" s="50" t="s">
        <v>14</v>
      </c>
      <c r="B62" s="48">
        <v>80866.52099000003</v>
      </c>
      <c r="C62" s="48">
        <v>104501.07796</v>
      </c>
      <c r="D62" s="48">
        <v>134588.50967000003</v>
      </c>
      <c r="E62" s="3">
        <v>0.2879150368335591</v>
      </c>
      <c r="F62" s="49">
        <v>0.023751951571177498</v>
      </c>
      <c r="I62" s="48"/>
    </row>
    <row r="63" spans="1:9" ht="11.25">
      <c r="A63" s="50" t="s">
        <v>20</v>
      </c>
      <c r="B63" s="48">
        <v>158397.61872000003</v>
      </c>
      <c r="C63" s="48">
        <v>95514.5143</v>
      </c>
      <c r="D63" s="48">
        <v>132156.27115000004</v>
      </c>
      <c r="E63" s="3">
        <v>0.38362501362790313</v>
      </c>
      <c r="F63" s="49">
        <v>0.02332271424862864</v>
      </c>
      <c r="I63" s="48"/>
    </row>
    <row r="64" spans="1:9" ht="11.25">
      <c r="A64" s="50" t="s">
        <v>30</v>
      </c>
      <c r="B64" s="48">
        <v>116308.97191000001</v>
      </c>
      <c r="C64" s="48">
        <v>120333.66373</v>
      </c>
      <c r="D64" s="48">
        <v>118152.29803000002</v>
      </c>
      <c r="E64" s="3">
        <v>-0.018127643025100972</v>
      </c>
      <c r="F64" s="49">
        <v>0.02085131685990747</v>
      </c>
      <c r="I64" s="48"/>
    </row>
    <row r="65" spans="1:9" ht="11.25">
      <c r="A65" s="50" t="s">
        <v>380</v>
      </c>
      <c r="B65" s="48">
        <v>77991.27304999997</v>
      </c>
      <c r="C65" s="48">
        <v>94509.59868000001</v>
      </c>
      <c r="D65" s="48">
        <v>90372.83463</v>
      </c>
      <c r="E65" s="3">
        <v>-0.043770835002767065</v>
      </c>
      <c r="F65" s="49">
        <v>0.015948844345961707</v>
      </c>
      <c r="I65" s="48"/>
    </row>
    <row r="66" spans="1:9" ht="11.25">
      <c r="A66" s="50" t="s">
        <v>18</v>
      </c>
      <c r="B66" s="48">
        <v>75473.37867</v>
      </c>
      <c r="C66" s="48">
        <v>86919.39877</v>
      </c>
      <c r="D66" s="48">
        <v>89252.18469999995</v>
      </c>
      <c r="E66" s="3">
        <v>0.026838495928541897</v>
      </c>
      <c r="F66" s="49">
        <v>0.015751073949879096</v>
      </c>
      <c r="I66" s="48"/>
    </row>
    <row r="67" spans="1:9" ht="11.25">
      <c r="A67" s="50" t="s">
        <v>185</v>
      </c>
      <c r="B67" s="48">
        <v>55325.08032</v>
      </c>
      <c r="C67" s="48">
        <v>76200.79944000009</v>
      </c>
      <c r="D67" s="48">
        <v>85172.00490000003</v>
      </c>
      <c r="E67" s="3">
        <v>0.11773111996106807</v>
      </c>
      <c r="F67" s="49">
        <v>0.01503101074946982</v>
      </c>
      <c r="I67" s="48"/>
    </row>
    <row r="68" spans="1:9" ht="11.25">
      <c r="A68" s="50" t="s">
        <v>434</v>
      </c>
      <c r="B68" s="48">
        <v>34304.847299999994</v>
      </c>
      <c r="C68" s="48">
        <v>72031.27926000001</v>
      </c>
      <c r="D68" s="48">
        <v>82633.44785</v>
      </c>
      <c r="E68" s="3">
        <v>0.14718839785881077</v>
      </c>
      <c r="F68" s="49">
        <v>0.014583010513341847</v>
      </c>
      <c r="I68" s="48"/>
    </row>
    <row r="69" spans="1:9" ht="11.25">
      <c r="A69" s="50" t="s">
        <v>382</v>
      </c>
      <c r="B69" s="48">
        <v>38142.209950000026</v>
      </c>
      <c r="C69" s="48">
        <v>63118.26703999997</v>
      </c>
      <c r="D69" s="48">
        <v>79381.60736000001</v>
      </c>
      <c r="E69" s="3">
        <v>0.2576645570717819</v>
      </c>
      <c r="F69" s="49">
        <v>0.014009131227323644</v>
      </c>
      <c r="I69" s="48"/>
    </row>
    <row r="70" spans="1:9" ht="11.25">
      <c r="A70" s="50" t="s">
        <v>21</v>
      </c>
      <c r="B70" s="48">
        <v>818453.0247100033</v>
      </c>
      <c r="C70" s="48">
        <v>764911.9861199996</v>
      </c>
      <c r="D70" s="48">
        <v>714999.6846499993</v>
      </c>
      <c r="E70" s="3">
        <v>-0.06525234585900455</v>
      </c>
      <c r="F70" s="49">
        <v>0.12618192983081541</v>
      </c>
      <c r="I70" s="48"/>
    </row>
    <row r="71" spans="1:9" ht="12.75" customHeight="1" thickBot="1">
      <c r="A71" s="118" t="s">
        <v>22</v>
      </c>
      <c r="B71" s="119">
        <v>5467119</v>
      </c>
      <c r="C71" s="119">
        <v>5736567</v>
      </c>
      <c r="D71" s="119">
        <v>5666419</v>
      </c>
      <c r="E71" s="120">
        <v>-0.012228219421127654</v>
      </c>
      <c r="F71" s="121">
        <v>1</v>
      </c>
      <c r="I71" s="5"/>
    </row>
    <row r="72" spans="1:6" ht="22.5" customHeight="1" thickTop="1">
      <c r="A72" s="329" t="s">
        <v>330</v>
      </c>
      <c r="B72" s="329"/>
      <c r="C72" s="329"/>
      <c r="D72" s="329"/>
      <c r="E72" s="329"/>
      <c r="F72" s="32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0" zoomScaleSheetLayoutView="80" zoomScalePageLayoutView="0" workbookViewId="0" topLeftCell="A1">
      <selection activeCell="I20" sqref="I20"/>
    </sheetView>
  </sheetViews>
  <sheetFormatPr defaultColWidth="11.421875" defaultRowHeight="12.75"/>
  <cols>
    <col min="1" max="1" width="48.00390625" style="283" bestFit="1" customWidth="1"/>
    <col min="2" max="4" width="10.421875" style="283" bestFit="1" customWidth="1"/>
    <col min="5" max="5" width="10.8515625" style="283" bestFit="1" customWidth="1"/>
    <col min="6" max="6" width="11.7109375" style="283" bestFit="1" customWidth="1"/>
    <col min="7" max="7" width="13.57421875" style="283"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35" t="s">
        <v>190</v>
      </c>
      <c r="B1" s="335"/>
      <c r="C1" s="335"/>
      <c r="D1" s="335"/>
      <c r="E1" s="335"/>
      <c r="F1" s="335"/>
      <c r="G1" s="335"/>
      <c r="H1" s="4"/>
      <c r="I1" s="4"/>
      <c r="J1" s="4"/>
    </row>
    <row r="2" spans="1:10" s="10" customFormat="1" ht="15.75" customHeight="1">
      <c r="A2" s="336" t="s">
        <v>168</v>
      </c>
      <c r="B2" s="336"/>
      <c r="C2" s="336"/>
      <c r="D2" s="336"/>
      <c r="E2" s="336"/>
      <c r="F2" s="336"/>
      <c r="G2" s="336"/>
      <c r="H2" s="4"/>
      <c r="I2" s="4"/>
      <c r="J2" s="4"/>
    </row>
    <row r="3" spans="1:10" s="10" customFormat="1" ht="15.75" customHeight="1" thickBot="1">
      <c r="A3" s="336" t="s">
        <v>276</v>
      </c>
      <c r="B3" s="336"/>
      <c r="C3" s="336"/>
      <c r="D3" s="336"/>
      <c r="E3" s="336"/>
      <c r="F3" s="336"/>
      <c r="G3" s="336"/>
      <c r="H3" s="4"/>
      <c r="I3" s="4"/>
      <c r="J3" s="4"/>
    </row>
    <row r="4" spans="1:7" ht="12.75" customHeight="1" thickTop="1">
      <c r="A4" s="338" t="s">
        <v>25</v>
      </c>
      <c r="B4" s="278" t="s">
        <v>104</v>
      </c>
      <c r="C4" s="279">
        <v>2012</v>
      </c>
      <c r="D4" s="334" t="s">
        <v>498</v>
      </c>
      <c r="E4" s="334"/>
      <c r="F4" s="278" t="s">
        <v>162</v>
      </c>
      <c r="G4" s="278" t="s">
        <v>153</v>
      </c>
    </row>
    <row r="5" spans="1:19" ht="12.75" customHeight="1" thickBot="1">
      <c r="A5" s="339"/>
      <c r="B5" s="280" t="s">
        <v>32</v>
      </c>
      <c r="C5" s="281" t="s">
        <v>152</v>
      </c>
      <c r="D5" s="282">
        <v>2013</v>
      </c>
      <c r="E5" s="282">
        <v>2014</v>
      </c>
      <c r="F5" s="281" t="s">
        <v>499</v>
      </c>
      <c r="G5" s="281">
        <v>2014</v>
      </c>
      <c r="O5" s="5"/>
      <c r="P5" s="5"/>
      <c r="R5" s="5"/>
      <c r="S5" s="5"/>
    </row>
    <row r="6" spans="3:20" ht="12" thickTop="1">
      <c r="C6" s="276"/>
      <c r="D6" s="276"/>
      <c r="E6" s="276"/>
      <c r="F6" s="276"/>
      <c r="G6" s="276"/>
      <c r="Q6" s="5"/>
      <c r="T6" s="5"/>
    </row>
    <row r="7" spans="1:20" ht="12.75" customHeight="1">
      <c r="A7" s="272" t="s">
        <v>457</v>
      </c>
      <c r="B7" s="299">
        <v>8061000</v>
      </c>
      <c r="C7" s="273">
        <v>1413023.8989700002</v>
      </c>
      <c r="D7" s="277">
        <v>1556012.2499899995</v>
      </c>
      <c r="E7" s="273">
        <v>1473055.4328200005</v>
      </c>
      <c r="F7" s="274">
        <v>-0.053313730126823985</v>
      </c>
      <c r="G7" s="284">
        <v>0.0927060476632127</v>
      </c>
      <c r="N7" s="5"/>
      <c r="O7" s="5"/>
      <c r="Q7" s="5"/>
      <c r="R7" s="5"/>
      <c r="T7" s="5"/>
    </row>
    <row r="8" spans="1:20" ht="12.75" customHeight="1">
      <c r="A8" s="272" t="s">
        <v>455</v>
      </c>
      <c r="B8" s="299">
        <v>47032100</v>
      </c>
      <c r="C8" s="273">
        <v>1137922.3825499995</v>
      </c>
      <c r="D8" s="277">
        <v>1261224.4179099991</v>
      </c>
      <c r="E8" s="273">
        <v>1445136.9173899994</v>
      </c>
      <c r="F8" s="274">
        <v>0.14582059851391507</v>
      </c>
      <c r="G8" s="284">
        <v>0.09094900908579476</v>
      </c>
      <c r="O8" s="216"/>
      <c r="P8" s="216"/>
      <c r="Q8" s="216"/>
      <c r="R8" s="217"/>
      <c r="S8" s="217"/>
      <c r="T8" s="217"/>
    </row>
    <row r="9" spans="1:7" ht="12.75" customHeight="1">
      <c r="A9" s="272" t="s">
        <v>113</v>
      </c>
      <c r="B9" s="299">
        <v>22042110</v>
      </c>
      <c r="C9" s="273">
        <v>1337715.5418899998</v>
      </c>
      <c r="D9" s="277">
        <v>1362557.8202899997</v>
      </c>
      <c r="E9" s="273">
        <v>1422018.6896500003</v>
      </c>
      <c r="F9" s="274">
        <v>0.043639153124045225</v>
      </c>
      <c r="G9" s="284">
        <v>0.08949407434606779</v>
      </c>
    </row>
    <row r="10" spans="1:7" ht="11.25">
      <c r="A10" s="272" t="s">
        <v>428</v>
      </c>
      <c r="B10" s="299">
        <v>47032900</v>
      </c>
      <c r="C10" s="273">
        <v>1163154.0349100004</v>
      </c>
      <c r="D10" s="277">
        <v>1251318.3079100007</v>
      </c>
      <c r="E10" s="273">
        <v>1138830.22808</v>
      </c>
      <c r="F10" s="274">
        <v>-0.08989565574077031</v>
      </c>
      <c r="G10" s="284">
        <v>0.07167174232036708</v>
      </c>
    </row>
    <row r="11" spans="1:7" ht="12" customHeight="1">
      <c r="A11" s="272" t="s">
        <v>465</v>
      </c>
      <c r="B11" s="299">
        <v>8081000</v>
      </c>
      <c r="C11" s="273">
        <v>719788.9129100003</v>
      </c>
      <c r="D11" s="277">
        <v>822927.8452400003</v>
      </c>
      <c r="E11" s="273">
        <v>752339.70686</v>
      </c>
      <c r="F11" s="274">
        <v>-0.08577682574274029</v>
      </c>
      <c r="G11" s="284">
        <v>0.04734814397959814</v>
      </c>
    </row>
    <row r="12" spans="1:7" ht="11.25">
      <c r="A12" s="272" t="s">
        <v>346</v>
      </c>
      <c r="B12" s="299">
        <v>44071012</v>
      </c>
      <c r="C12" s="273">
        <v>476313.07996000006</v>
      </c>
      <c r="D12" s="277">
        <v>571280.2625399999</v>
      </c>
      <c r="E12" s="273">
        <v>700453.35759</v>
      </c>
      <c r="F12" s="274">
        <v>0.2261116014680372</v>
      </c>
      <c r="G12" s="284">
        <v>0.044082701103978605</v>
      </c>
    </row>
    <row r="13" spans="1:7" ht="12.75" customHeight="1">
      <c r="A13" s="272" t="s">
        <v>391</v>
      </c>
      <c r="B13" s="299">
        <v>8092919</v>
      </c>
      <c r="C13" s="273">
        <v>347287.73859000026</v>
      </c>
      <c r="D13" s="277">
        <v>377568.60631999985</v>
      </c>
      <c r="E13" s="273">
        <v>522428.68837</v>
      </c>
      <c r="F13" s="274">
        <v>0.3836655898431005</v>
      </c>
      <c r="G13" s="284">
        <v>0.032878802661173906</v>
      </c>
    </row>
    <row r="14" spans="1:20" ht="12.75" customHeight="1">
      <c r="A14" s="272" t="s">
        <v>462</v>
      </c>
      <c r="B14" s="299">
        <v>8104000</v>
      </c>
      <c r="C14" s="273">
        <v>383581.61809999996</v>
      </c>
      <c r="D14" s="277">
        <v>430846.2358500002</v>
      </c>
      <c r="E14" s="273">
        <v>503906.9322699999</v>
      </c>
      <c r="F14" s="274">
        <v>0.16957487460894496</v>
      </c>
      <c r="G14" s="284">
        <v>0.031713144692331656</v>
      </c>
      <c r="S14" s="10"/>
      <c r="T14" s="109"/>
    </row>
    <row r="15" spans="1:7" ht="12.75" customHeight="1">
      <c r="A15" s="272" t="s">
        <v>464</v>
      </c>
      <c r="B15" s="299">
        <v>2032900</v>
      </c>
      <c r="C15" s="273">
        <v>413753.57201</v>
      </c>
      <c r="D15" s="277">
        <v>358908.1598400001</v>
      </c>
      <c r="E15" s="273">
        <v>387809.43951</v>
      </c>
      <c r="F15" s="274">
        <v>0.08052555752113294</v>
      </c>
      <c r="G15" s="284">
        <v>0.02440660384017676</v>
      </c>
    </row>
    <row r="16" spans="1:19" ht="11.25">
      <c r="A16" s="272" t="s">
        <v>430</v>
      </c>
      <c r="B16" s="299">
        <v>44123910</v>
      </c>
      <c r="C16" s="273">
        <v>281116.56626000005</v>
      </c>
      <c r="D16" s="277">
        <v>251899.18784999993</v>
      </c>
      <c r="E16" s="273">
        <v>326960.57018</v>
      </c>
      <c r="F16" s="274">
        <v>0.29798183539479034</v>
      </c>
      <c r="G16" s="284">
        <v>0.020577108999266118</v>
      </c>
      <c r="S16" s="5"/>
    </row>
    <row r="17" spans="1:20" ht="12.75" customHeight="1">
      <c r="A17" s="272" t="s">
        <v>463</v>
      </c>
      <c r="B17" s="299">
        <v>44012200</v>
      </c>
      <c r="C17" s="273">
        <v>369506.3835100001</v>
      </c>
      <c r="D17" s="277">
        <v>313661.60118999996</v>
      </c>
      <c r="E17" s="273">
        <v>307067.21497000003</v>
      </c>
      <c r="F17" s="274">
        <v>-0.021023887511195192</v>
      </c>
      <c r="G17" s="284">
        <v>0.01932513008850042</v>
      </c>
      <c r="T17" s="5"/>
    </row>
    <row r="18" spans="1:20" ht="12.75" customHeight="1">
      <c r="A18" s="272" t="s">
        <v>454</v>
      </c>
      <c r="B18" s="299">
        <v>47031100</v>
      </c>
      <c r="C18" s="273">
        <v>227745.42942000006</v>
      </c>
      <c r="D18" s="277">
        <v>281781.28917</v>
      </c>
      <c r="E18" s="273">
        <v>297446.93970999995</v>
      </c>
      <c r="F18" s="274">
        <v>0.0555950701558072</v>
      </c>
      <c r="G18" s="284">
        <v>0.018719682610478884</v>
      </c>
      <c r="T18" s="5"/>
    </row>
    <row r="19" spans="1:20" ht="12.75" customHeight="1">
      <c r="A19" s="272" t="s">
        <v>461</v>
      </c>
      <c r="B19" s="299">
        <v>22042990</v>
      </c>
      <c r="C19" s="273">
        <v>330162.94305999996</v>
      </c>
      <c r="D19" s="277">
        <v>390924.7617400001</v>
      </c>
      <c r="E19" s="273">
        <v>296772.73236999987</v>
      </c>
      <c r="F19" s="274">
        <v>-0.24084437361023386</v>
      </c>
      <c r="G19" s="284">
        <v>0.018677251690090994</v>
      </c>
      <c r="N19" s="5"/>
      <c r="O19" s="5"/>
      <c r="Q19" s="5"/>
      <c r="R19" s="5"/>
      <c r="T19" s="5"/>
    </row>
    <row r="20" spans="1:20" ht="12.75" customHeight="1">
      <c r="A20" s="272" t="s">
        <v>466</v>
      </c>
      <c r="B20" s="299">
        <v>44091020</v>
      </c>
      <c r="C20" s="273">
        <v>224243.01316</v>
      </c>
      <c r="D20" s="277">
        <v>266360.60229999997</v>
      </c>
      <c r="E20" s="273">
        <v>285421.1901800001</v>
      </c>
      <c r="F20" s="274">
        <v>0.07155933616087984</v>
      </c>
      <c r="G20" s="284">
        <v>0.017962847745833125</v>
      </c>
      <c r="Q20" s="5"/>
      <c r="T20" s="5"/>
    </row>
    <row r="21" spans="1:20" ht="12.75" customHeight="1">
      <c r="A21" s="272" t="s">
        <v>467</v>
      </c>
      <c r="B21" s="299">
        <v>10051000</v>
      </c>
      <c r="C21" s="273">
        <v>273419.086</v>
      </c>
      <c r="D21" s="277">
        <v>369440.98762</v>
      </c>
      <c r="E21" s="273">
        <v>278734.01275</v>
      </c>
      <c r="F21" s="274">
        <v>-0.24552493607801715</v>
      </c>
      <c r="G21" s="284">
        <v>0.017541993393888514</v>
      </c>
      <c r="I21" s="5"/>
      <c r="O21" s="216"/>
      <c r="P21" s="216"/>
      <c r="Q21" s="216"/>
      <c r="R21" s="217"/>
      <c r="S21" s="217"/>
      <c r="T21" s="217"/>
    </row>
    <row r="22" spans="1:9" ht="12.75" customHeight="1">
      <c r="A22" s="272" t="s">
        <v>24</v>
      </c>
      <c r="B22" s="272"/>
      <c r="C22" s="276">
        <v>5336781.798700001</v>
      </c>
      <c r="D22" s="276">
        <v>5638581.664239999</v>
      </c>
      <c r="E22" s="276">
        <v>5751146.9473</v>
      </c>
      <c r="F22" s="274">
        <v>0.019963403877590807</v>
      </c>
      <c r="G22" s="284">
        <v>0.36194571577924056</v>
      </c>
      <c r="I22" s="5"/>
    </row>
    <row r="23" spans="1:7" ht="12.75" customHeight="1">
      <c r="A23" s="272" t="s">
        <v>22</v>
      </c>
      <c r="B23" s="272"/>
      <c r="C23" s="276">
        <v>14435516</v>
      </c>
      <c r="D23" s="276">
        <v>15505294</v>
      </c>
      <c r="E23" s="276">
        <v>15889529</v>
      </c>
      <c r="F23" s="274">
        <v>0.024780890965369635</v>
      </c>
      <c r="G23" s="284">
        <v>1</v>
      </c>
    </row>
    <row r="24" spans="1:7" ht="12" thickBot="1">
      <c r="A24" s="285"/>
      <c r="B24" s="285"/>
      <c r="C24" s="286"/>
      <c r="D24" s="286"/>
      <c r="E24" s="286"/>
      <c r="F24" s="285"/>
      <c r="G24" s="285"/>
    </row>
    <row r="25" spans="1:7" ht="33.75" customHeight="1" thickTop="1">
      <c r="A25" s="337" t="s">
        <v>329</v>
      </c>
      <c r="B25" s="337"/>
      <c r="C25" s="337"/>
      <c r="D25" s="337"/>
      <c r="E25" s="337"/>
      <c r="F25" s="337"/>
      <c r="G25" s="337"/>
    </row>
    <row r="50" spans="1:7" ht="15.75" customHeight="1">
      <c r="A50" s="335" t="s">
        <v>171</v>
      </c>
      <c r="B50" s="335"/>
      <c r="C50" s="335"/>
      <c r="D50" s="335"/>
      <c r="E50" s="335"/>
      <c r="F50" s="335"/>
      <c r="G50" s="335"/>
    </row>
    <row r="51" spans="1:7" ht="15.75" customHeight="1">
      <c r="A51" s="336" t="s">
        <v>169</v>
      </c>
      <c r="B51" s="336"/>
      <c r="C51" s="336"/>
      <c r="D51" s="336"/>
      <c r="E51" s="336"/>
      <c r="F51" s="336"/>
      <c r="G51" s="336"/>
    </row>
    <row r="52" spans="1:7" ht="15.75" customHeight="1" thickBot="1">
      <c r="A52" s="336" t="s">
        <v>277</v>
      </c>
      <c r="B52" s="336"/>
      <c r="C52" s="336"/>
      <c r="D52" s="336"/>
      <c r="E52" s="336"/>
      <c r="F52" s="336"/>
      <c r="G52" s="336"/>
    </row>
    <row r="53" spans="1:20" ht="12.75" customHeight="1" thickTop="1">
      <c r="A53" s="338" t="s">
        <v>25</v>
      </c>
      <c r="B53" s="278" t="s">
        <v>104</v>
      </c>
      <c r="C53" s="279">
        <v>2012</v>
      </c>
      <c r="D53" s="334" t="s">
        <v>498</v>
      </c>
      <c r="E53" s="334"/>
      <c r="F53" s="278" t="s">
        <v>162</v>
      </c>
      <c r="G53" s="278" t="s">
        <v>153</v>
      </c>
      <c r="Q53" s="5"/>
      <c r="T53" s="5"/>
    </row>
    <row r="54" spans="1:20" ht="12.75" customHeight="1" thickBot="1">
      <c r="A54" s="339"/>
      <c r="B54" s="280" t="s">
        <v>32</v>
      </c>
      <c r="C54" s="281" t="s">
        <v>152</v>
      </c>
      <c r="D54" s="282">
        <v>2013</v>
      </c>
      <c r="E54" s="282">
        <v>2014</v>
      </c>
      <c r="F54" s="281" t="s">
        <v>499</v>
      </c>
      <c r="G54" s="281">
        <v>2014</v>
      </c>
      <c r="O54" s="5"/>
      <c r="P54" s="5"/>
      <c r="Q54" s="5"/>
      <c r="R54" s="5"/>
      <c r="S54" s="5"/>
      <c r="T54" s="5"/>
    </row>
    <row r="55" spans="3:20" ht="12" thickTop="1">
      <c r="C55" s="276"/>
      <c r="D55" s="276"/>
      <c r="E55" s="276"/>
      <c r="F55" s="276"/>
      <c r="G55" s="276"/>
      <c r="Q55" s="5"/>
      <c r="R55" s="5"/>
      <c r="T55" s="5"/>
    </row>
    <row r="56" spans="1:20" ht="12.75" customHeight="1">
      <c r="A56" s="272" t="s">
        <v>469</v>
      </c>
      <c r="B56" s="299">
        <v>2013000</v>
      </c>
      <c r="C56" s="273">
        <v>764804.08783</v>
      </c>
      <c r="D56" s="273">
        <v>817205.8979499999</v>
      </c>
      <c r="E56" s="273">
        <v>802957.09975</v>
      </c>
      <c r="F56" s="274">
        <v>-0.017435995305153374</v>
      </c>
      <c r="G56" s="275">
        <v>0.14170450504101445</v>
      </c>
      <c r="Q56" s="5"/>
      <c r="T56" s="5"/>
    </row>
    <row r="57" spans="1:20" ht="12.75" customHeight="1">
      <c r="A57" s="272" t="s">
        <v>415</v>
      </c>
      <c r="B57" s="299">
        <v>10059020</v>
      </c>
      <c r="C57" s="273">
        <v>254026.21821000002</v>
      </c>
      <c r="D57" s="273">
        <v>276472.96159</v>
      </c>
      <c r="E57" s="273">
        <v>308872.96993</v>
      </c>
      <c r="F57" s="274">
        <v>0.11719051350868845</v>
      </c>
      <c r="G57" s="275">
        <v>0.05450937707395094</v>
      </c>
      <c r="O57" s="5"/>
      <c r="P57" s="5"/>
      <c r="Q57" s="5"/>
      <c r="R57" s="5"/>
      <c r="S57" s="5"/>
      <c r="T57" s="5"/>
    </row>
    <row r="58" spans="1:20" ht="12.75" customHeight="1">
      <c r="A58" s="272" t="s">
        <v>471</v>
      </c>
      <c r="B58" s="299">
        <v>23040000</v>
      </c>
      <c r="C58" s="273">
        <v>286160.1707000001</v>
      </c>
      <c r="D58" s="273">
        <v>257937.23316</v>
      </c>
      <c r="E58" s="273">
        <v>291837.27312</v>
      </c>
      <c r="F58" s="274">
        <v>0.13142747770335128</v>
      </c>
      <c r="G58" s="275">
        <v>0.051502946238179706</v>
      </c>
      <c r="Q58" s="5"/>
      <c r="R58" s="216"/>
      <c r="S58" s="216"/>
      <c r="T58" s="216"/>
    </row>
    <row r="59" spans="1:20" ht="12.75" customHeight="1">
      <c r="A59" s="272" t="s">
        <v>334</v>
      </c>
      <c r="B59" s="299">
        <v>22030000</v>
      </c>
      <c r="C59" s="273">
        <v>95091.39353999999</v>
      </c>
      <c r="D59" s="273">
        <v>130208.83211</v>
      </c>
      <c r="E59" s="273">
        <v>175235.6411</v>
      </c>
      <c r="F59" s="274">
        <v>0.34580456840256046</v>
      </c>
      <c r="G59" s="275">
        <v>0.030925288281717256</v>
      </c>
      <c r="O59" s="5"/>
      <c r="Q59" s="5"/>
      <c r="R59" s="5"/>
      <c r="T59" s="5"/>
    </row>
    <row r="60" spans="1:20" ht="12.75" customHeight="1">
      <c r="A60" s="272" t="s">
        <v>3</v>
      </c>
      <c r="B60" s="299">
        <v>17019900</v>
      </c>
      <c r="C60" s="273">
        <v>276710.02181</v>
      </c>
      <c r="D60" s="273">
        <v>214333.17619</v>
      </c>
      <c r="E60" s="273">
        <v>163035.96190999998</v>
      </c>
      <c r="F60" s="274">
        <v>-0.23933399015431264</v>
      </c>
      <c r="G60" s="275">
        <v>0.028772309620944018</v>
      </c>
      <c r="O60" s="5"/>
      <c r="Q60" s="5"/>
      <c r="R60" s="5"/>
      <c r="T60" s="5"/>
    </row>
    <row r="61" spans="1:20" ht="12.75" customHeight="1">
      <c r="A61" s="272" t="s">
        <v>450</v>
      </c>
      <c r="B61" s="299">
        <v>23099060</v>
      </c>
      <c r="C61" s="273">
        <v>9561.69937</v>
      </c>
      <c r="D61" s="273">
        <v>225197.91212000002</v>
      </c>
      <c r="E61" s="273">
        <v>162114.50763</v>
      </c>
      <c r="F61" s="274">
        <v>-0.2801242866602826</v>
      </c>
      <c r="G61" s="275">
        <v>0.028609692934814742</v>
      </c>
      <c r="Q61" s="5"/>
      <c r="R61" s="5"/>
      <c r="T61" s="5"/>
    </row>
    <row r="62" spans="1:20" ht="12.75" customHeight="1">
      <c r="A62" s="272" t="s">
        <v>470</v>
      </c>
      <c r="B62" s="299">
        <v>15179000</v>
      </c>
      <c r="C62" s="273">
        <v>340712.30892000004</v>
      </c>
      <c r="D62" s="273">
        <v>242787.86312</v>
      </c>
      <c r="E62" s="273">
        <v>159926.86099999998</v>
      </c>
      <c r="F62" s="274">
        <v>-0.3412897212207237</v>
      </c>
      <c r="G62" s="275">
        <v>0.028223620773543217</v>
      </c>
      <c r="I62" s="5"/>
      <c r="M62" s="5"/>
      <c r="N62" s="5"/>
      <c r="P62" s="5"/>
      <c r="Q62" s="5"/>
      <c r="R62" s="5"/>
      <c r="T62" s="5"/>
    </row>
    <row r="63" spans="1:20" ht="12.75" customHeight="1">
      <c r="A63" s="272" t="s">
        <v>449</v>
      </c>
      <c r="B63" s="299">
        <v>23099090</v>
      </c>
      <c r="C63" s="273">
        <v>338054.9352499999</v>
      </c>
      <c r="D63" s="273">
        <v>190030.63835000005</v>
      </c>
      <c r="E63" s="273">
        <v>157803.85254</v>
      </c>
      <c r="F63" s="274">
        <v>-0.16958731544459946</v>
      </c>
      <c r="G63" s="275">
        <v>0.0278489558467173</v>
      </c>
      <c r="P63" s="216"/>
      <c r="Q63" s="216"/>
      <c r="R63" s="216"/>
      <c r="T63" s="5"/>
    </row>
    <row r="64" spans="1:20" ht="12.75" customHeight="1">
      <c r="A64" s="272" t="s">
        <v>142</v>
      </c>
      <c r="B64" s="299">
        <v>21069090</v>
      </c>
      <c r="C64" s="273">
        <v>100710.59037000002</v>
      </c>
      <c r="D64" s="273">
        <v>115325.3649899999</v>
      </c>
      <c r="E64" s="273">
        <v>132319.05750000002</v>
      </c>
      <c r="F64" s="274">
        <v>0.14735433537516818</v>
      </c>
      <c r="G64" s="275">
        <v>0.0233514425071637</v>
      </c>
      <c r="Q64" s="5"/>
      <c r="T64" s="5"/>
    </row>
    <row r="65" spans="1:20" ht="12.75" customHeight="1">
      <c r="A65" s="272" t="s">
        <v>468</v>
      </c>
      <c r="B65" s="299">
        <v>2071400</v>
      </c>
      <c r="C65" s="273">
        <v>84793.55008</v>
      </c>
      <c r="D65" s="273">
        <v>100279.78910000001</v>
      </c>
      <c r="E65" s="273">
        <v>119885.84043000003</v>
      </c>
      <c r="F65" s="274">
        <v>0.19551348787190473</v>
      </c>
      <c r="G65" s="275">
        <v>0.02115724947802131</v>
      </c>
      <c r="Q65" s="5"/>
      <c r="T65" s="5"/>
    </row>
    <row r="66" spans="1:20" ht="12.75" customHeight="1">
      <c r="A66" s="272" t="s">
        <v>94</v>
      </c>
      <c r="B66" s="299">
        <v>15079000</v>
      </c>
      <c r="C66" s="273">
        <v>24278.805740000007</v>
      </c>
      <c r="D66" s="273">
        <v>75597.22146000002</v>
      </c>
      <c r="E66" s="273">
        <v>110611.44556</v>
      </c>
      <c r="F66" s="274">
        <v>0.46316813533321055</v>
      </c>
      <c r="G66" s="275">
        <v>0.019520520025081096</v>
      </c>
      <c r="Q66" s="5"/>
      <c r="T66" s="5"/>
    </row>
    <row r="67" spans="1:7" ht="12.75" customHeight="1">
      <c r="A67" s="272" t="s">
        <v>417</v>
      </c>
      <c r="B67" s="299">
        <v>23011000</v>
      </c>
      <c r="C67" s="273">
        <v>73490.66778</v>
      </c>
      <c r="D67" s="273">
        <v>110746.48792</v>
      </c>
      <c r="E67" s="273">
        <v>91757.62119</v>
      </c>
      <c r="F67" s="274">
        <v>-0.17146247331759173</v>
      </c>
      <c r="G67" s="275">
        <v>0.016193229125837677</v>
      </c>
    </row>
    <row r="68" spans="1:19" ht="12.75" customHeight="1">
      <c r="A68" s="272" t="s">
        <v>381</v>
      </c>
      <c r="B68" s="299">
        <v>23031000</v>
      </c>
      <c r="C68" s="273">
        <v>71318.01157</v>
      </c>
      <c r="D68" s="273">
        <v>74215.41459</v>
      </c>
      <c r="E68" s="273">
        <v>91075.42478</v>
      </c>
      <c r="F68" s="274">
        <v>0.22717666246483204</v>
      </c>
      <c r="G68" s="275">
        <v>0.016072836262196636</v>
      </c>
      <c r="O68" s="5"/>
      <c r="P68" s="5"/>
      <c r="R68" s="5"/>
      <c r="S68" s="5"/>
    </row>
    <row r="69" spans="1:20" ht="12.75" customHeight="1">
      <c r="A69" s="272" t="s">
        <v>433</v>
      </c>
      <c r="B69" s="299">
        <v>15141100</v>
      </c>
      <c r="C69" s="273">
        <v>59204.953830000006</v>
      </c>
      <c r="D69" s="273">
        <v>54353.577990000005</v>
      </c>
      <c r="E69" s="273">
        <v>90999.54529000001</v>
      </c>
      <c r="F69" s="274">
        <v>0.6742144428236563</v>
      </c>
      <c r="G69" s="275">
        <v>0.016059445178692223</v>
      </c>
      <c r="Q69" s="5"/>
      <c r="T69" s="5"/>
    </row>
    <row r="70" spans="1:20" ht="12.75" customHeight="1">
      <c r="A70" s="272" t="s">
        <v>464</v>
      </c>
      <c r="B70" s="299">
        <v>2032900</v>
      </c>
      <c r="C70" s="273">
        <v>50220.84166</v>
      </c>
      <c r="D70" s="273">
        <v>87484.08628999999</v>
      </c>
      <c r="E70" s="273">
        <v>87010.19222</v>
      </c>
      <c r="F70" s="274">
        <v>-0.005416917408602621</v>
      </c>
      <c r="G70" s="275">
        <v>0.015355410925312793</v>
      </c>
      <c r="Q70" s="5"/>
      <c r="T70" s="5"/>
    </row>
    <row r="71" spans="1:20" ht="12.75" customHeight="1">
      <c r="A71" s="272" t="s">
        <v>24</v>
      </c>
      <c r="B71" s="272"/>
      <c r="C71" s="276">
        <v>2637980.74334</v>
      </c>
      <c r="D71" s="276">
        <v>2764390.543069999</v>
      </c>
      <c r="E71" s="276">
        <v>2720975.70605</v>
      </c>
      <c r="F71" s="274">
        <v>-0.015705030220434995</v>
      </c>
      <c r="G71" s="275">
        <v>0.480193170686813</v>
      </c>
      <c r="Q71" s="5"/>
      <c r="T71" s="5"/>
    </row>
    <row r="72" spans="1:7" ht="12.75" customHeight="1">
      <c r="A72" s="272" t="s">
        <v>22</v>
      </c>
      <c r="B72" s="272"/>
      <c r="C72" s="276">
        <v>5467119</v>
      </c>
      <c r="D72" s="276">
        <v>5736567</v>
      </c>
      <c r="E72" s="276">
        <v>5666419</v>
      </c>
      <c r="F72" s="274">
        <v>-0.012228219421127654</v>
      </c>
      <c r="G72" s="275">
        <v>1</v>
      </c>
    </row>
    <row r="73" spans="1:7" ht="12" thickBot="1">
      <c r="A73" s="287"/>
      <c r="B73" s="287"/>
      <c r="C73" s="288"/>
      <c r="D73" s="288"/>
      <c r="E73" s="288"/>
      <c r="F73" s="287"/>
      <c r="G73" s="287"/>
    </row>
    <row r="74" spans="1:7" ht="12.75" customHeight="1" thickTop="1">
      <c r="A74" s="337" t="s">
        <v>330</v>
      </c>
      <c r="B74" s="337"/>
      <c r="C74" s="337"/>
      <c r="D74" s="337"/>
      <c r="E74" s="337"/>
      <c r="F74" s="337"/>
      <c r="G74" s="337"/>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M18" sqref="M18"/>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40" t="s">
        <v>291</v>
      </c>
      <c r="B1" s="340"/>
      <c r="C1" s="340"/>
      <c r="D1" s="340"/>
      <c r="E1" s="340"/>
      <c r="F1" s="340"/>
      <c r="G1" s="340"/>
      <c r="H1" s="340"/>
      <c r="I1" s="340"/>
      <c r="J1" s="340"/>
      <c r="K1" s="340"/>
      <c r="L1" s="93"/>
      <c r="M1" s="93"/>
      <c r="N1" s="93"/>
      <c r="O1" s="93"/>
    </row>
    <row r="2" spans="1:15" s="14" customFormat="1" ht="19.5" customHeight="1">
      <c r="A2" s="341" t="s">
        <v>300</v>
      </c>
      <c r="B2" s="341"/>
      <c r="C2" s="341"/>
      <c r="D2" s="341"/>
      <c r="E2" s="341"/>
      <c r="F2" s="341"/>
      <c r="G2" s="341"/>
      <c r="H2" s="341"/>
      <c r="I2" s="341"/>
      <c r="J2" s="341"/>
      <c r="K2" s="341"/>
      <c r="L2" s="95"/>
      <c r="M2" s="95"/>
      <c r="N2" s="95"/>
      <c r="O2" s="95"/>
    </row>
    <row r="3" spans="1:15" s="20" customFormat="1" ht="11.25">
      <c r="A3" s="17"/>
      <c r="B3" s="342" t="s">
        <v>302</v>
      </c>
      <c r="C3" s="342"/>
      <c r="D3" s="342"/>
      <c r="E3" s="342"/>
      <c r="F3" s="141"/>
      <c r="G3" s="342" t="s">
        <v>301</v>
      </c>
      <c r="H3" s="342"/>
      <c r="I3" s="342"/>
      <c r="J3" s="342"/>
      <c r="K3" s="342"/>
      <c r="L3" s="105"/>
      <c r="M3" s="105"/>
      <c r="N3" s="105"/>
      <c r="O3" s="105"/>
    </row>
    <row r="4" spans="1:15" s="20" customFormat="1" ht="11.25">
      <c r="A4" s="17" t="s">
        <v>305</v>
      </c>
      <c r="B4" s="142">
        <v>2012</v>
      </c>
      <c r="C4" s="343" t="s">
        <v>498</v>
      </c>
      <c r="D4" s="343"/>
      <c r="E4" s="343"/>
      <c r="F4" s="141"/>
      <c r="G4" s="142">
        <v>2012</v>
      </c>
      <c r="H4" s="343" t="s">
        <v>498</v>
      </c>
      <c r="I4" s="343"/>
      <c r="J4" s="343"/>
      <c r="K4" s="343"/>
      <c r="L4" s="105"/>
      <c r="M4" s="105"/>
      <c r="N4" s="105"/>
      <c r="O4" s="105"/>
    </row>
    <row r="5" spans="1:11" s="20" customFormat="1" ht="11.25">
      <c r="A5" s="143"/>
      <c r="B5" s="143"/>
      <c r="C5" s="144">
        <v>2013</v>
      </c>
      <c r="D5" s="144">
        <v>2014</v>
      </c>
      <c r="E5" s="145" t="s">
        <v>496</v>
      </c>
      <c r="F5" s="146"/>
      <c r="G5" s="143"/>
      <c r="H5" s="144">
        <v>2013</v>
      </c>
      <c r="I5" s="144">
        <v>2014</v>
      </c>
      <c r="J5" s="145" t="s">
        <v>496</v>
      </c>
      <c r="K5" s="145" t="s">
        <v>505</v>
      </c>
    </row>
    <row r="7" spans="1:10" ht="12.75">
      <c r="A7" s="17" t="s">
        <v>290</v>
      </c>
      <c r="B7" s="147"/>
      <c r="C7" s="147"/>
      <c r="D7" s="147"/>
      <c r="E7" s="148"/>
      <c r="F7" s="2"/>
      <c r="G7" s="147">
        <v>14435516</v>
      </c>
      <c r="H7" s="147">
        <v>15505294</v>
      </c>
      <c r="I7" s="147">
        <v>15889529</v>
      </c>
      <c r="J7" s="149">
        <v>0.02478089096536973</v>
      </c>
    </row>
    <row r="9" spans="1:11" s="125" customFormat="1" ht="11.25">
      <c r="A9" s="9" t="s">
        <v>321</v>
      </c>
      <c r="B9" s="135">
        <v>2567594.0021037003</v>
      </c>
      <c r="C9" s="135">
        <v>2706200.9706435995</v>
      </c>
      <c r="D9" s="135">
        <v>2365267.307254201</v>
      </c>
      <c r="E9" s="138">
        <v>-0.1259823889976348</v>
      </c>
      <c r="G9" s="135">
        <v>4103573.864589999</v>
      </c>
      <c r="H9" s="135">
        <v>4589171.920209999</v>
      </c>
      <c r="I9" s="135">
        <v>4577820.52983</v>
      </c>
      <c r="J9" s="139">
        <v>-0.0024735160454567584</v>
      </c>
      <c r="K9" s="139">
        <v>0.28810297207865637</v>
      </c>
    </row>
    <row r="10" spans="1:17" s="125" customFormat="1" ht="11.25">
      <c r="A10" s="10" t="s">
        <v>81</v>
      </c>
      <c r="B10" s="135">
        <v>4324065.132308</v>
      </c>
      <c r="C10" s="109">
        <v>4556222.3476</v>
      </c>
      <c r="D10" s="109">
        <v>4668699.309544</v>
      </c>
      <c r="E10" s="138">
        <v>0.024686451486119365</v>
      </c>
      <c r="F10" s="109"/>
      <c r="G10" s="109">
        <v>2528824.0668800003</v>
      </c>
      <c r="H10" s="109">
        <v>2794324.01499</v>
      </c>
      <c r="I10" s="109">
        <v>2881414.0851799995</v>
      </c>
      <c r="J10" s="139">
        <v>0.03116677583659211</v>
      </c>
      <c r="K10" s="139">
        <v>0.18134043401664074</v>
      </c>
      <c r="L10" s="15"/>
      <c r="M10" s="15"/>
      <c r="N10" s="15"/>
      <c r="O10" s="14"/>
      <c r="P10" s="14"/>
      <c r="Q10" s="15"/>
    </row>
    <row r="11" spans="1:11" s="125" customFormat="1" ht="11.25">
      <c r="A11" s="125" t="s">
        <v>303</v>
      </c>
      <c r="B11" s="135">
        <v>758632.9598993999</v>
      </c>
      <c r="C11" s="135">
        <v>889421.5104626</v>
      </c>
      <c r="D11" s="135">
        <v>811205.5025893999</v>
      </c>
      <c r="E11" s="138">
        <v>-0.08794031508471045</v>
      </c>
      <c r="G11" s="135">
        <v>1827699.95321</v>
      </c>
      <c r="H11" s="135">
        <v>1922097.5190099997</v>
      </c>
      <c r="I11" s="135">
        <v>1883831.76874</v>
      </c>
      <c r="J11" s="139">
        <v>-0.01990832925569197</v>
      </c>
      <c r="K11" s="139">
        <v>0.11855806227736518</v>
      </c>
    </row>
    <row r="12" spans="1:11" s="125" customFormat="1" ht="11.25">
      <c r="A12" s="125" t="s">
        <v>306</v>
      </c>
      <c r="B12" s="155" t="s">
        <v>137</v>
      </c>
      <c r="C12" s="155" t="s">
        <v>137</v>
      </c>
      <c r="D12" s="155" t="s">
        <v>137</v>
      </c>
      <c r="E12" s="155" t="s">
        <v>137</v>
      </c>
      <c r="G12" s="135">
        <v>1006526.1145599999</v>
      </c>
      <c r="H12" s="135">
        <v>1079977.7440999998</v>
      </c>
      <c r="I12" s="135">
        <v>1196765.7295500003</v>
      </c>
      <c r="J12" s="139">
        <v>0.10813925202442554</v>
      </c>
      <c r="K12" s="139">
        <v>0.07531788573154058</v>
      </c>
    </row>
    <row r="13" spans="1:11" s="125" customFormat="1" ht="11.25">
      <c r="A13" s="9" t="s">
        <v>283</v>
      </c>
      <c r="B13" s="135">
        <v>616226.1248674002</v>
      </c>
      <c r="C13" s="135">
        <v>593264.2765154999</v>
      </c>
      <c r="D13" s="135">
        <v>599028.8512778999</v>
      </c>
      <c r="E13" s="138">
        <v>0.009716706349247817</v>
      </c>
      <c r="G13" s="135">
        <v>1211486.7231599998</v>
      </c>
      <c r="H13" s="135">
        <v>1270357.3599099999</v>
      </c>
      <c r="I13" s="135">
        <v>1368671.2484399998</v>
      </c>
      <c r="J13" s="139">
        <v>0.0773907340033555</v>
      </c>
      <c r="K13" s="139">
        <v>0.08613667833955303</v>
      </c>
    </row>
    <row r="14" spans="1:11" s="125" customFormat="1" ht="11.25">
      <c r="A14" s="125" t="s">
        <v>71</v>
      </c>
      <c r="B14" s="135">
        <v>271546.2889393</v>
      </c>
      <c r="C14" s="135">
        <v>261732.509921</v>
      </c>
      <c r="D14" s="135">
        <v>262849.3396381</v>
      </c>
      <c r="E14" s="138">
        <v>0.004267065323436903</v>
      </c>
      <c r="G14" s="135">
        <v>818985.3074400001</v>
      </c>
      <c r="H14" s="135">
        <v>752540.7428999998</v>
      </c>
      <c r="I14" s="135">
        <v>835580.0136300002</v>
      </c>
      <c r="J14" s="139">
        <v>0.11034521587495605</v>
      </c>
      <c r="K14" s="139">
        <v>0.05258683335610515</v>
      </c>
    </row>
    <row r="15" spans="1:11" s="125" customFormat="1" ht="11.25">
      <c r="A15" s="125" t="s">
        <v>307</v>
      </c>
      <c r="B15" s="155" t="s">
        <v>137</v>
      </c>
      <c r="C15" s="155" t="s">
        <v>137</v>
      </c>
      <c r="D15" s="155" t="s">
        <v>137</v>
      </c>
      <c r="E15" s="156" t="s">
        <v>137</v>
      </c>
      <c r="G15" s="135">
        <v>703285.6748200001</v>
      </c>
      <c r="H15" s="135">
        <v>813032.4737299999</v>
      </c>
      <c r="I15" s="135">
        <v>990077.6086000002</v>
      </c>
      <c r="J15" s="139">
        <v>0.21775899560045775</v>
      </c>
      <c r="K15" s="139">
        <v>0.062310066497251126</v>
      </c>
    </row>
    <row r="16" spans="1:11" s="125" customFormat="1" ht="11.25">
      <c r="A16" s="125" t="s">
        <v>79</v>
      </c>
      <c r="B16" s="135">
        <v>4402575.4458</v>
      </c>
      <c r="C16" s="135">
        <v>3901982.9366884003</v>
      </c>
      <c r="D16" s="135">
        <v>4130692.68476</v>
      </c>
      <c r="E16" s="138">
        <v>0.058613723274173246</v>
      </c>
      <c r="G16" s="135">
        <v>370003.74191000004</v>
      </c>
      <c r="H16" s="135">
        <v>313661.60119</v>
      </c>
      <c r="I16" s="135">
        <v>307067.21497000003</v>
      </c>
      <c r="J16" s="139">
        <v>-0.021023887511195327</v>
      </c>
      <c r="K16" s="139">
        <v>0.01932513008850042</v>
      </c>
    </row>
    <row r="17" spans="1:11" s="125" customFormat="1" ht="11.25">
      <c r="A17" s="125" t="s">
        <v>286</v>
      </c>
      <c r="B17" s="135">
        <v>107513.13919499997</v>
      </c>
      <c r="C17" s="135">
        <v>128658.89076820001</v>
      </c>
      <c r="D17" s="135">
        <v>94864.24938939999</v>
      </c>
      <c r="E17" s="138">
        <v>-0.2626685274295313</v>
      </c>
      <c r="G17" s="135">
        <v>518778.15762000007</v>
      </c>
      <c r="H17" s="135">
        <v>634861.0167399999</v>
      </c>
      <c r="I17" s="135">
        <v>494263.77607000014</v>
      </c>
      <c r="J17" s="139">
        <v>-0.22146144898290354</v>
      </c>
      <c r="K17" s="139">
        <v>0.031106257213162212</v>
      </c>
    </row>
    <row r="18" spans="1:11" s="125" customFormat="1" ht="11.25">
      <c r="A18" s="125" t="s">
        <v>64</v>
      </c>
      <c r="B18" s="135">
        <v>79864.66125509999</v>
      </c>
      <c r="C18" s="135">
        <v>87976.655809</v>
      </c>
      <c r="D18" s="135">
        <v>98527.8435515</v>
      </c>
      <c r="E18" s="138">
        <v>0.11993167557319917</v>
      </c>
      <c r="G18" s="135">
        <v>212166.80916</v>
      </c>
      <c r="H18" s="135">
        <v>269747.93331</v>
      </c>
      <c r="I18" s="135">
        <v>299788.25544</v>
      </c>
      <c r="J18" s="139">
        <v>0.11136441996564628</v>
      </c>
      <c r="K18" s="139">
        <v>0.018867032209702376</v>
      </c>
    </row>
    <row r="19" spans="1:11" s="125" customFormat="1" ht="11.25">
      <c r="A19" s="125" t="s">
        <v>285</v>
      </c>
      <c r="B19" s="135">
        <v>132964.6817322</v>
      </c>
      <c r="C19" s="135">
        <v>124724.0617952</v>
      </c>
      <c r="D19" s="135">
        <v>129622.3557443</v>
      </c>
      <c r="E19" s="138">
        <v>0.039273047065634614</v>
      </c>
      <c r="G19" s="135">
        <v>188793.21209999998</v>
      </c>
      <c r="H19" s="135">
        <v>183006.52707999997</v>
      </c>
      <c r="I19" s="135">
        <v>200249.18868000002</v>
      </c>
      <c r="J19" s="139">
        <v>0.09421883402258402</v>
      </c>
      <c r="K19" s="139">
        <v>0.012602588074196537</v>
      </c>
    </row>
    <row r="20" spans="1:11" s="125" customFormat="1" ht="11.25">
      <c r="A20" s="125" t="s">
        <v>284</v>
      </c>
      <c r="B20" s="135">
        <v>52720.28657</v>
      </c>
      <c r="C20" s="135">
        <v>36911.756898900014</v>
      </c>
      <c r="D20" s="135">
        <v>50160.800930000005</v>
      </c>
      <c r="E20" s="138">
        <v>0.3589383205841068</v>
      </c>
      <c r="G20" s="135">
        <v>52098.47054000001</v>
      </c>
      <c r="H20" s="135">
        <v>52917.802240000005</v>
      </c>
      <c r="I20" s="135">
        <v>47717.13603</v>
      </c>
      <c r="J20" s="139">
        <v>-0.09827819731464349</v>
      </c>
      <c r="K20" s="139">
        <v>0.003003055410264206</v>
      </c>
    </row>
    <row r="21" spans="1:11" s="125" customFormat="1" ht="11.25">
      <c r="A21" s="228" t="s">
        <v>289</v>
      </c>
      <c r="B21" s="229">
        <v>8295.1986245</v>
      </c>
      <c r="C21" s="229">
        <v>8195.315188</v>
      </c>
      <c r="D21" s="229">
        <v>7034.099174200001</v>
      </c>
      <c r="E21" s="138">
        <v>-0.1416926606435237</v>
      </c>
      <c r="F21" s="228"/>
      <c r="G21" s="229">
        <v>25128.521090000002</v>
      </c>
      <c r="H21" s="229">
        <v>27174.647620000003</v>
      </c>
      <c r="I21" s="229">
        <v>27487.97941</v>
      </c>
      <c r="J21" s="230">
        <v>0.011530298180182807</v>
      </c>
      <c r="K21" s="230">
        <v>0.001729942996422361</v>
      </c>
    </row>
    <row r="22" spans="1:17" s="14" customFormat="1" ht="11.25">
      <c r="A22" s="136" t="s">
        <v>287</v>
      </c>
      <c r="B22" s="137">
        <v>106581.69502</v>
      </c>
      <c r="C22" s="137">
        <v>114280.51241200001</v>
      </c>
      <c r="D22" s="137">
        <v>124229.50823</v>
      </c>
      <c r="E22" s="140">
        <v>0.08705767595906666</v>
      </c>
      <c r="F22" s="136"/>
      <c r="G22" s="137">
        <v>37577.99929</v>
      </c>
      <c r="H22" s="137">
        <v>42148.33298000001</v>
      </c>
      <c r="I22" s="137">
        <v>38853.39415</v>
      </c>
      <c r="J22" s="140">
        <v>-0.07817483153043092</v>
      </c>
      <c r="K22" s="140">
        <v>0.0024452200030598767</v>
      </c>
      <c r="L22" s="125"/>
      <c r="M22" s="125"/>
      <c r="N22" s="125"/>
      <c r="O22" s="125"/>
      <c r="P22" s="125"/>
      <c r="Q22" s="125"/>
    </row>
    <row r="23" spans="1:17" s="14" customFormat="1" ht="11.25">
      <c r="A23" s="9" t="s">
        <v>332</v>
      </c>
      <c r="B23" s="9"/>
      <c r="C23" s="9"/>
      <c r="D23" s="9"/>
      <c r="E23" s="9"/>
      <c r="F23" s="9"/>
      <c r="G23" s="9"/>
      <c r="H23" s="9"/>
      <c r="I23" s="9"/>
      <c r="J23" s="9"/>
      <c r="K23" s="9"/>
      <c r="L23" s="15"/>
      <c r="M23" s="15"/>
      <c r="N23" s="15"/>
      <c r="Q23" s="15"/>
    </row>
    <row r="24" s="125" customFormat="1" ht="11.25">
      <c r="A24" s="125" t="s">
        <v>304</v>
      </c>
    </row>
    <row r="25" s="125" customFormat="1" ht="11.25"/>
    <row r="26" s="125" customFormat="1" ht="11.25"/>
    <row r="27" s="125" customFormat="1" ht="11.25"/>
    <row r="28" s="125" customFormat="1" ht="11.25"/>
    <row r="29" s="125" customFormat="1" ht="11.25"/>
    <row r="30" s="125" customFormat="1" ht="11.25"/>
    <row r="31" s="125" customFormat="1" ht="11.25"/>
    <row r="32" s="125" customFormat="1" ht="11.25"/>
    <row r="33" s="125" customFormat="1" ht="11.25"/>
    <row r="34" s="125" customFormat="1" ht="11.25"/>
    <row r="35" s="125" customFormat="1" ht="11.25"/>
    <row r="36" spans="9:10" s="125" customFormat="1" ht="11.25">
      <c r="I36" s="139"/>
      <c r="J36" s="139"/>
    </row>
    <row r="37" s="125"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2015-01-06T18:24:43Z</cp:lastPrinted>
  <dcterms:created xsi:type="dcterms:W3CDTF">2004-11-22T15:10:56Z</dcterms:created>
  <dcterms:modified xsi:type="dcterms:W3CDTF">2015-01-08T13:37:57Z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