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85" activeTab="0"/>
  </bookViews>
  <sheets>
    <sheet name="Portada" sheetId="1" r:id="rId1"/>
    <sheet name="colofón" sheetId="2" r:id="rId2"/>
    <sheet name="Introducción" sheetId="3" r:id="rId3"/>
    <sheet name="Indice" sheetId="4" r:id="rId4"/>
    <sheet name="expo" sheetId="5" r:id="rId5"/>
    <sheet name="impo" sheetId="6" r:id="rId6"/>
    <sheet name="exp congelados" sheetId="7" r:id="rId7"/>
    <sheet name="exp conservas" sheetId="8" r:id="rId8"/>
    <sheet name="exp  deshidratadas" sheetId="9" r:id="rId9"/>
    <sheet name="exp aceites" sheetId="10" r:id="rId10"/>
    <sheet name="exp jugos" sheetId="11" r:id="rId11"/>
    <sheet name="imp congelados" sheetId="12" r:id="rId12"/>
    <sheet name="imp conservas" sheetId="13" r:id="rId13"/>
    <sheet name="imp deshidratadas" sheetId="14" r:id="rId14"/>
    <sheet name="imp aceites" sheetId="15" r:id="rId15"/>
    <sheet name="imp jugos" sheetId="16" r:id="rId16"/>
    <sheet name="expo país" sheetId="17" r:id="rId17"/>
    <sheet name="impo país" sheetId="18" r:id="rId18"/>
  </sheets>
  <externalReferences>
    <externalReference r:id="rId21"/>
  </externalReferences>
  <definedNames>
    <definedName name="_xlnm.Print_Area" localSheetId="1">'colofón'!$A$1:$I$45</definedName>
    <definedName name="_xlnm.Print_Area" localSheetId="8">'exp  deshidratadas'!$A$1:$P$77</definedName>
    <definedName name="_xlnm.Print_Area" localSheetId="9">'exp aceites'!$A$1:$P$33</definedName>
    <definedName name="_xlnm.Print_Area" localSheetId="6">'exp congelados'!$A$1:$P$45</definedName>
    <definedName name="_xlnm.Print_Area" localSheetId="7">'exp conservas'!$A$1:$P$108</definedName>
    <definedName name="_xlnm.Print_Area" localSheetId="10">'exp jugos'!$A$1:$P$44</definedName>
    <definedName name="_xlnm.Print_Area" localSheetId="4">'expo'!$A$1:$J$28</definedName>
    <definedName name="_xlnm.Print_Area" localSheetId="16">'expo país'!$A$1:$J$53</definedName>
    <definedName name="_xlnm.Print_Area" localSheetId="14">'imp aceites'!$A$1:$P$38</definedName>
    <definedName name="_xlnm.Print_Area" localSheetId="11">'imp congelados'!$A$1:$P$44</definedName>
    <definedName name="_xlnm.Print_Area" localSheetId="12">'imp conservas'!$A$1:$P$116</definedName>
    <definedName name="_xlnm.Print_Area" localSheetId="13">'imp deshidratadas'!$A$1:$P$74</definedName>
    <definedName name="_xlnm.Print_Area" localSheetId="15">'imp jugos'!$A$1:$P$42</definedName>
    <definedName name="_xlnm.Print_Area" localSheetId="5">'impo'!$A$1:$J$28</definedName>
    <definedName name="_xlnm.Print_Area" localSheetId="17">'impo país'!$A$1:$J$50</definedName>
    <definedName name="_xlnm.Print_Area" localSheetId="3">'Indice'!$A$1:$E$44</definedName>
    <definedName name="_xlnm.Print_Area" localSheetId="2">'Introducción'!$A$1:$I$43</definedName>
    <definedName name="_xlnm.Print_Area" localSheetId="0">'Portada'!$A$1:$I$45</definedName>
    <definedName name="TDclase">'[1]TD clase'!$A$5:$G$6</definedName>
    <definedName name="_xlnm.Print_Titles" localSheetId="7">'exp conservas'!$2:$4</definedName>
    <definedName name="_xlnm.Print_Titles" localSheetId="12">'imp conservas'!$2:$4</definedName>
  </definedNames>
  <calcPr fullCalcOnLoad="1"/>
</workbook>
</file>

<file path=xl/sharedStrings.xml><?xml version="1.0" encoding="utf-8"?>
<sst xmlns="http://schemas.openxmlformats.org/spreadsheetml/2006/main" count="1538" uniqueCount="434">
  <si>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</si>
  <si>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</si>
  <si>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</si>
  <si>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</si>
  <si>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</si>
  <si>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</si>
  <si>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</si>
  <si>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</si>
  <si>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</si>
  <si>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</si>
  <si>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</si>
  <si>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</si>
  <si>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</si>
  <si>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</si>
  <si>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</si>
  <si>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</si>
  <si>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</si>
  <si>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</si>
  <si>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</si>
  <si>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</si>
  <si>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</si>
  <si>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</si>
  <si>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</si>
  <si>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</si>
  <si>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</si>
  <si>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</si>
  <si>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</si>
  <si>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</si>
  <si>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</si>
  <si>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</si>
  <si>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</si>
  <si>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</si>
  <si>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</si>
  <si>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</si>
  <si>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</si>
  <si>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</si>
  <si>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</si>
  <si>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</si>
  <si>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</si>
  <si>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</si>
  <si>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</si>
  <si>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</si>
  <si>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</si>
  <si>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</si>
  <si>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</si>
  <si>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</si>
  <si>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</si>
  <si>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</si>
  <si>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</si>
  <si>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</si>
  <si>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</si>
  <si>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</si>
  <si>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</si>
  <si>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</si>
  <si>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</si>
  <si>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</si>
  <si>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</si>
  <si>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</si>
  <si>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</si>
  <si>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</si>
  <si>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</si>
  <si>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</si>
  <si>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</si>
  <si>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</si>
  <si>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</si>
  <si>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</si>
  <si>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</si>
  <si>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</si>
  <si>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</si>
  <si>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</si>
  <si>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</si>
  <si>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</si>
  <si>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</si>
  <si>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</si>
  <si>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</si>
  <si>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</si>
  <si>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</si>
  <si>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</si>
  <si>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</si>
  <si>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</si>
  <si>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</si>
  <si>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</si>
  <si>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</si>
  <si>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</si>
  <si>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</si>
  <si>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</si>
  <si>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</si>
  <si>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</si>
  <si>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</si>
  <si>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</si>
  <si>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</si>
  <si>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</si>
  <si>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</si>
  <si>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</si>
  <si>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</si>
  <si>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</si>
  <si>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</si>
  <si>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</si>
  <si>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</si>
  <si>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</si>
  <si>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</si>
  <si>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</si>
  <si>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</si>
  <si>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</si>
  <si>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</si>
  <si>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</si>
  <si>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</si>
  <si>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</si>
  <si>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</si>
  <si>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</si>
  <si>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</si>
  <si>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</si>
  <si>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</si>
  <si>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</si>
  <si>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</si>
  <si>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</si>
  <si>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</si>
  <si>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</si>
  <si>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</si>
  <si>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</si>
  <si>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</si>
  <si>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</si>
  <si>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</si>
  <si>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</si>
  <si>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</si>
  <si>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</si>
  <si>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</si>
  <si>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</si>
  <si>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</si>
  <si>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</si>
  <si>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</si>
  <si>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</si>
  <si>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</si>
  <si>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</si>
  <si>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</si>
  <si>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</si>
  <si>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</si>
  <si>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</si>
  <si>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</si>
  <si>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</si>
  <si>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</si>
  <si>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</si>
  <si>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</si>
  <si>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</si>
  <si>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</si>
  <si>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</si>
  <si>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</si>
  <si>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</si>
  <si>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</si>
  <si>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</si>
  <si>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</si>
  <si>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</si>
  <si>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</si>
  <si>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</si>
  <si>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</si>
  <si>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</si>
  <si>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</si>
  <si>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</si>
  <si>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</si>
  <si>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</si>
  <si>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</si>
  <si>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</si>
  <si>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</si>
  <si>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</si>
  <si>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</si>
  <si>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</si>
  <si>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</si>
  <si>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</si>
  <si>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</si>
  <si>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</si>
  <si>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</si>
  <si>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</si>
  <si>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</si>
  <si>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</si>
  <si>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</si>
  <si>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</si>
  <si>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</si>
  <si>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</si>
  <si>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</si>
  <si>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</si>
  <si>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</si>
  <si>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</si>
  <si>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</si>
  <si>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</si>
  <si>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</si>
  <si>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</si>
  <si>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</si>
  <si>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</si>
  <si>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</si>
  <si>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</si>
  <si>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</si>
  <si>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Los demás jugos de frutas y hortalizas (desde 2012)(1)</t>
  </si>
  <si>
    <t>Jugo de manzanas</t>
  </si>
  <si>
    <t>De valor brix &gt; a 20 pero &lt;70</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</si>
  <si>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</si>
  <si>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</si>
  <si>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</si>
  <si>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</si>
  <si>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</si>
  <si>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</si>
  <si>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</si>
  <si>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</si>
  <si>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</si>
  <si>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</si>
  <si>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</si>
  <si>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</si>
  <si>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</si>
  <si>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</si>
  <si>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</si>
  <si>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</si>
  <si>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</si>
  <si>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</si>
  <si>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</si>
  <si>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</si>
  <si>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</si>
  <si>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</si>
  <si>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</si>
  <si>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</si>
  <si>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</si>
  <si>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</si>
  <si>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</si>
  <si>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</si>
  <si>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</si>
  <si>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</si>
  <si>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</si>
  <si>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</si>
  <si>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</si>
  <si>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</si>
  <si>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</si>
  <si>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</si>
  <si>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</si>
  <si>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</si>
  <si>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</si>
  <si>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</si>
  <si>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</si>
  <si>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</si>
  <si>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</si>
  <si>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</si>
  <si>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</si>
  <si>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</si>
  <si>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</si>
  <si>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</si>
  <si>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</si>
  <si>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</si>
  <si>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</si>
  <si>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</si>
  <si>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</si>
  <si>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</si>
  <si>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</si>
  <si>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</si>
  <si>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</si>
  <si>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</si>
  <si>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</si>
  <si>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</si>
  <si>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</si>
  <si>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</si>
  <si>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</si>
  <si>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</si>
  <si>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</si>
  <si>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</si>
  <si>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</si>
  <si>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Jugo de pera (desde 2012)(3)</t>
  </si>
  <si>
    <t>Jugo de duraznos (desde 2012)(4)</t>
  </si>
  <si>
    <t>Jugo de ciruelas (desde 2012)(5)</t>
  </si>
  <si>
    <t>Jugo de arándanos</t>
  </si>
  <si>
    <t>Cuadro 6. Exportaciones chilenas de aceites de frutas y hortalizas</t>
  </si>
  <si>
    <t>Zarzamoras, mora-frambuesas y grosellas</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</si>
  <si>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</si>
  <si>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</si>
  <si>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</si>
  <si>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</si>
  <si>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</si>
  <si>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</si>
  <si>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</si>
  <si>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</si>
  <si>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</si>
  <si>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</si>
  <si>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</si>
  <si>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</si>
  <si>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</si>
  <si>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</si>
  <si>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</si>
  <si>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</si>
  <si>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</si>
  <si>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</si>
  <si>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</si>
  <si>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</si>
  <si>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</si>
  <si>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</si>
  <si>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</si>
  <si>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</si>
  <si>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</si>
  <si>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</si>
  <si>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</si>
  <si>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</si>
  <si>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</si>
  <si>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Preparaciones de pulpa de mangos orgánicos (desde 2012)</t>
  </si>
  <si>
    <t>Membrillos</t>
  </si>
  <si>
    <t>Las demás conservadas</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</si>
  <si>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</si>
  <si>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</si>
  <si>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</si>
  <si>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</si>
  <si>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</si>
  <si>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</si>
  <si>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</si>
  <si>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</si>
  <si>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</si>
  <si>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</si>
  <si>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MANUAL</t>
  </si>
  <si>
    <t>Aceite de palma refinado pero sin modificar químicamente</t>
  </si>
  <si>
    <t>Aceite de almendra de palma</t>
  </si>
  <si>
    <t>Bruto</t>
  </si>
  <si>
    <t>Las demás partes</t>
  </si>
  <si>
    <t>Cascarilla (desde 2012)</t>
  </si>
  <si>
    <t>Hongos gelatinosos</t>
  </si>
  <si>
    <t>Orgánicas (desde (2012)</t>
  </si>
  <si>
    <t xml:space="preserve">Total </t>
  </si>
  <si>
    <t>Aceite de palma en bruto</t>
  </si>
  <si>
    <t>Albaricoques (damascos, chabacanos), incluso con azúcar o edulcorante</t>
  </si>
  <si>
    <t>Directora y Representante Legal</t>
  </si>
  <si>
    <t>Claudia Carbonell Piccardo</t>
  </si>
  <si>
    <t>Brasil</t>
  </si>
  <si>
    <t>Canadá</t>
  </si>
  <si>
    <t>Países Bajos</t>
  </si>
  <si>
    <t>Alemania</t>
  </si>
  <si>
    <t>Argentina</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</si>
  <si>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</si>
  <si>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</si>
  <si>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</si>
  <si>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</si>
  <si>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</si>
  <si>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</si>
  <si>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</si>
  <si>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</si>
  <si>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</si>
  <si>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</si>
  <si>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</si>
  <si>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</si>
  <si>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</si>
  <si>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</si>
  <si>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Hongos gelatinosos (</t>
    </r>
    <r>
      <rPr>
        <i/>
        <sz val="10"/>
        <color indexed="8"/>
        <rFont val="Arial"/>
        <family val="2"/>
      </rPr>
      <t>Tremella spp</t>
    </r>
    <r>
      <rPr>
        <sz val="10"/>
        <color indexed="8"/>
        <rFont val="Arial"/>
        <family val="2"/>
      </rPr>
      <t>), en trozos</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</si>
  <si>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</si>
  <si>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</si>
  <si>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</si>
  <si>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</si>
  <si>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</si>
  <si>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</si>
  <si>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</si>
  <si>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</si>
  <si>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</si>
  <si>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</si>
  <si>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Tailandia</t>
  </si>
  <si>
    <t>México</t>
  </si>
  <si>
    <t>Japón</t>
  </si>
  <si>
    <t>Reino Unido</t>
  </si>
  <si>
    <t>Preparados o conservados, excepto en vinagre o ácido acético</t>
  </si>
  <si>
    <t>Enteros, preparados o conservados, excepto en vinagre o ácido acético</t>
  </si>
  <si>
    <t>Se puede reproducir total o parcialmente citando la fuente</t>
  </si>
  <si>
    <t>Australia</t>
  </si>
  <si>
    <t>volver al índice</t>
  </si>
  <si>
    <t>Introducción</t>
  </si>
  <si>
    <t>Boletín de Frutas y Hortalizas Procesadas</t>
  </si>
  <si>
    <t>Los datos utilizados en este documento, que permiten hacer los análisis del mercado, se obtienen principalmente del Servicio Nacional de Aduanas.</t>
  </si>
  <si>
    <t>Los demás incluso con adición de azúcar u otro edulcorante o alcohol</t>
  </si>
  <si>
    <t>Duraznos, griñones y nectarines conservados al natural o en almíbar</t>
  </si>
  <si>
    <t>En rodajas al natural o almíbar</t>
  </si>
  <si>
    <t>En cubos al natural o almíbar</t>
  </si>
  <si>
    <t>Las demás al natural o almíbar</t>
  </si>
  <si>
    <r>
      <t>Hongos gelatinosos (</t>
    </r>
    <r>
      <rPr>
        <i/>
        <sz val="10"/>
        <color indexed="8"/>
        <rFont val="Arial"/>
        <family val="2"/>
      </rPr>
      <t>Tremella spp</t>
    </r>
    <r>
      <rPr>
        <sz val="10"/>
        <color indexed="8"/>
        <rFont val="Arial"/>
        <family val="2"/>
      </rPr>
      <t>.) enteros</t>
    </r>
  </si>
  <si>
    <r>
      <t>Las demás orejas de judas (</t>
    </r>
    <r>
      <rPr>
        <i/>
        <sz val="10"/>
        <color indexed="8"/>
        <rFont val="Arial"/>
        <family val="2"/>
      </rPr>
      <t>Auricularia spp</t>
    </r>
    <r>
      <rPr>
        <sz val="10"/>
        <color indexed="8"/>
        <rFont val="Arial"/>
        <family val="2"/>
      </rPr>
      <t>.),  trituradas o pulverizadas</t>
    </r>
  </si>
  <si>
    <t>Este boletin se publica mensualmente, con información de exportaciones e importaciones de las cinco categorías de frutas y hortalizas procesadas: conservas, congelados, jugos, aceites y deshidratados.</t>
  </si>
  <si>
    <t>Las importaciones de conservas en el período enero-febrero 2015 crecieron en volumen 3,5% y disminuyeron en valor 15,5%, en comparación con igual período del año 2014, registrando USD 26,4 millones y 24 mil toneladas. En consecuencia, se observa una baja de 18,4% en el precio medio para el período de análisis. Esta baja se explica en su mayoría por la baja registrada en las papas, el principal producto importado en esta categoría.
Los productos procesados de papas siguen siendo los principales productos importados dentro de esta categoría, representando el 36% del total de compras de esta categoría. En el período en análisis, las compras chilenas de estos alimentos disminuyeron 36,5%,en comparación con igual período del año anterior, alcanzando USD 9,5 millones. Dentro del grupo de productos elaborados a partir de la papa, las papas preparadas congeladas son el producto más importante, con compras por USD 7,4 millones. Este es el producto que presentó la baja más importante en la categoría, comparado con igual período del año 2014.
En cuanto a aquellos productos que registraron alzas importantes en sus importaciones, en comparación con el mismo período del año 2014, destacan las preparaciones de durazno y la fécula de mandioca .</t>
  </si>
  <si>
    <t>Ecuador</t>
  </si>
  <si>
    <r>
      <t xml:space="preserve">Extracto seco,  </t>
    </r>
    <r>
      <rPr>
        <sz val="10"/>
        <color indexed="8"/>
        <rFont val="Calibri"/>
        <family val="2"/>
      </rPr>
      <t>≥</t>
    </r>
    <r>
      <rPr>
        <sz val="10"/>
        <color indexed="8"/>
        <rFont val="Arial"/>
        <family val="2"/>
      </rPr>
      <t xml:space="preserve"> 7% ; brix ≥ a 30 y ≤ 32</t>
    </r>
  </si>
  <si>
    <t>Los demás, de valor brix ≥ a 70</t>
  </si>
  <si>
    <t>Orgánico, de valor brix ≥ a 70 (desde 2012)</t>
  </si>
  <si>
    <t>De valor brix ≥70</t>
  </si>
  <si>
    <t>De valor brix ≤ a 20</t>
  </si>
  <si>
    <t>Sin fermentar brix ≤30</t>
  </si>
  <si>
    <t>De valor brix ≤ a 30</t>
  </si>
  <si>
    <t>Mosto de valor brix ≤ a 30</t>
  </si>
  <si>
    <t>Sin congelar de valor brix ≤a 20</t>
  </si>
  <si>
    <t>Los demás extracto seco ≥ 7%</t>
  </si>
  <si>
    <t>Extracto seco ≥ 7% ; brix ≥ a 30 y ≤ 32</t>
  </si>
  <si>
    <t>Sin congelar, de valor brix ≤a 20</t>
  </si>
  <si>
    <t>De valor brix ≤ a 30 (2)</t>
  </si>
  <si>
    <t>De valor brix ≥70 (6)</t>
  </si>
  <si>
    <t>Jugo de pomelo de valor brix ≤ a 20</t>
  </si>
  <si>
    <t>Duraznos conservados provisionalmente, pero no aptos para el consumo inmediato</t>
  </si>
  <si>
    <t>Corea del Sur</t>
  </si>
  <si>
    <t>Colombia</t>
  </si>
  <si>
    <t>Aceites de almendra de palma o de babasú y sus fracciones, refinados, pero sin modificar químicamente</t>
  </si>
  <si>
    <t>Italia</t>
  </si>
  <si>
    <t>Septiembre 2015</t>
  </si>
  <si>
    <t>Información de comercio exterior a agosto 2015</t>
  </si>
  <si>
    <t>ene-ago 2014</t>
  </si>
  <si>
    <t>ene-ago 2015</t>
  </si>
  <si>
    <t>En el período enero-agosto de 2015, las compras de productos deshidratados aumentaron 32,3% en valor y 66,4% en volumen, en relación con igual período del año 2014, alcanzando USD 19,6 millones y 9.700 toneladas. Como consecuencia, el precio promedio CIF de esta categoría presentó una disminución de 20,5%.
El producto más comprado durante este período de análisis fue las demás hortalizas y mezclas (USD 4,6 millones), de origen Estados Unidos. En este grupo se concentran básicamente papas deshidratadas. Lo siguen las ciruelas secas, con compras por USD 3,2 millones. Este producto, que proviene principalmente de Argentina (95% del valor), presenta el alza más destacada de la categoria, comparado con las compras de igual período del año anterior.
El tercer producto en importancia en compras es el coco seco, proveniente de Filipinas, el cual presenta la baja más destacada en el período de análisis, comparado con el año 2014.</t>
  </si>
  <si>
    <t>Sudáfrica</t>
  </si>
  <si>
    <t>España</t>
  </si>
  <si>
    <t>Bolivia</t>
  </si>
  <si>
    <t>Vietnam</t>
  </si>
  <si>
    <t>Costa Rica</t>
  </si>
  <si>
    <t>Filipinas</t>
  </si>
  <si>
    <t>Francia</t>
  </si>
  <si>
    <t>India</t>
  </si>
  <si>
    <t>Malasia</t>
  </si>
  <si>
    <t>Grecia</t>
  </si>
  <si>
    <t>Polonia</t>
  </si>
  <si>
    <t>Venezuela</t>
  </si>
  <si>
    <t>Rusia</t>
  </si>
  <si>
    <t>Guatemala</t>
  </si>
  <si>
    <t>Dinamarca</t>
  </si>
  <si>
    <t>Nueva Zelanda</t>
  </si>
  <si>
    <t>--</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</si>
  <si>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</si>
  <si>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 xml:space="preserve">Las exportaciones de frutas y hortalizas procesadas de Chile en el período enero-agosto de 2015 alcanzaron USD 1.010 millones, lo que significa una baja de  11,6% en valor, comparado con igual período del año anterior. La categoría que más ventas registra entre los procesados, para el período en análisis, es la de congelados, con exportaciones que alcanzaron USD 349 millones. La siguen en importancia las conservas, con USD 263 millones, y los deshidratados, con USD 231 millones. Cerca de 84% del valor de las exportaciones se concentra en estas tres categorías. Luego están los jugos, con ventas por USD 127,7 millones, y finalmente los aceites, con USD 38,7 millones de ventas en el período de análisis. 
Sólo los congelados y los aceites registran aumento en el valor FOB exportado comparado con igual período del año anterior (2,5% y 14,6%, respectivamente). En cuanto al volumen, ambos también registran alzas, de 0,1% y 24,3%, respectivamente. Dos de las tres categorías que suman más de 80% del total de ventas en lo que va del año registran bajas, tanto en valor como en volumen y precios, en comparación con igual período del año anterior, siendo las conservas la que muestra las bajas más importantes. 
</t>
  </si>
  <si>
    <t xml:space="preserve">En el período enero-agosto de 2015, las importaciones nacionales de frutas y hortalizas procesadas aumentaron 1,4% en volumen y disminuyeron 6% en valor, en relación con igual período del año 2014, con compras que suman 161 mil toneladas por USD 213 millones.
Las conservas son la principal categoría de las compras. Representan más de la mitad de las importaciones de frutas y hortalizas procesadas y su valor alcanza hasta agosto USD 117 millones, un 18,2% menos que en igual período del año 2014. Luego, con cifras absolutas menores, destacan los congelados y jugos, que llegan a compras por USD 30,6 millones y 27 millones, respectivamente, con volúmenes de 17.500 y 15.600 toneladas, respectivamente.
Más atrás están los deshidratados y aceites, con compras por USD 19,6 millones y USD 18,5 millones, en valor, y 9.700 y 15.900 toneladas, en volumen, respectivamente.  
Conservas es la única categoría que registra baja en volumen (6,6%) y en valor (18,2%). Aceites baja su valor (3,5%) y sube su volumen, en comparación con igual período del año anterior. En cambio, deshidratados y congelados registran las alzas más importantes en comparación con igual período, sobre 27% ambos. </t>
  </si>
  <si>
    <t>Durante el período enero-agosto de 2015, las exportaciones de productos congelados crecieron 2,5% en valor y 0,1% en volumen, comparado con igual período de 2014, llegando a USD 349 millones y 111 mil toneladas. El precio medio en esta categoría fue 2,4% superior para el período en análisis, alcanzando USD 3,1 por kilo.
En términos de valor, la frambuesa congelada fue el producto más exportado en este período, con ventas por USD 102,5 millones. La siguieron el arándano (USD 94,6 millones), las moras (USD 44,5 millones) y las frutillas (USD31,3 millones). Estos cuatro berries representaron 78% del total de exportaciones de esta categoría, para el período en análisis. Destaca en los arándanos, las moras y las frutillas, el fuerte aumento de las ventas de productos orgánicos, tanto en volumen como en valor, aumento que también se registró durante el año pasado. El principal país comprador de estas frutas fue Estados Unidos y Canadá.
Las bajas que más destacan en esta categoría, en comparación con igual período del año anterior, corresponden a frambuesas y espárragos: las primeras registraron una baja en las exportaciones de 2,7% en volumen y en valor. Respecto de los espárragos, presentaron bajas de 4,2% en volumen y 18,9% en valor, con una importante reducción del precio. La baja en las frambuesas se está registrando hace unos meses, quizás provocada por el bajo volumen de materia prima que ha llegado a las plantas en el último tiempo.</t>
  </si>
  <si>
    <r>
      <rPr>
        <i/>
        <sz val="9"/>
        <rFont val="Arial"/>
        <family val="2"/>
      </rPr>
      <t>Fuente</t>
    </r>
    <r>
      <rPr>
        <sz val="9"/>
        <rFont val="Arial"/>
        <family val="2"/>
      </rPr>
      <t xml:space="preserve">: elaborado por Odepa con información del Servicio Nacional de Aduanas. Cifras sujetas a revisión por informes de variación de valor (IVV). </t>
    </r>
  </si>
  <si>
    <t>Durante el período enero-agosto de 2015, las exportaciones de conservas de frutas y hortalizas alcanzaron un valor de USD 263 millones, lo que significó una disminución de 19,8% respecto al mismo período en el año 2014. El volumen total exportado en esta categoría en el período en análisis fue de 195.500 toneladas, 13,7% menos que lo exportado en el mismo período del año anterior. El precio promedio de la categoría para el período en análisis disminuyó en 7,1% respecto del mismo período del año 2014. Estas bajas en volumen y valor se originan en las disminuciones que registran dos productos muy relevantes de la categoría: pulpa de manzana y preparaciones de duraznos.
La pasta de tomates es el producto que lidera esta categoría, alcanzando ventas por USD 82,3 millones y mostrando un aumento de 6,2% respecto al mismo período del año anterior. Los duraznos y nectarines conservados al natural o en almíbar se sitúan en el segundo lugar, con ventas por USD 40 millones. El tercer lugar en importancia en exportaciones lo ocupa la pulpa de manzana, con ventas por USD 32 millones en el período de análisis. La pasta de tomates está siendo comprada mayoritariamente por Argentina, Italia y Arabia Saudita.
Entre las alzas observadas en valor (y volumen), destaca la pasta de tomates con extracto seco mayor de 7%, que registra en este año ventas por USD 24,9 millones, lo que significa un alza de 25,5% en comparación con igual período del año anterior. Algo similar sucede con la harina y semola de fruta, con ventas por USD 5 millones (68,5% de aumento comparado con igual período del año anterior), lo que corresponde mayoritariamente a polvo de manzana y de maqui, cuyo principal destino es Estados Unidos.
Entre las bajas en valor (y volumen) destacan las preparaciones de pulpa de durazno y la pulpa de manzana. Ambas registran una baja de USD 20 millones en valor respecto del año 2014.</t>
  </si>
  <si>
    <t>Pepa de mosqueta, incluso cortada, quebrantada o pulv.</t>
  </si>
  <si>
    <t>Las exportaciones de frutas y hortalizas deshidratadas alcanzaron USD 231 millones en el período enero-agosto de 2015, 18,6% menos que en igual período de 2014. El volumen exportado también presentó una baja en el período, de 8,7%, alcanzando 76.700 toneladas. Esto señala una reducción del precio medio en 10,9%. Las bajas en volumen y valor se deben principalmente a las menores exportaciones de pasas y ciruelas, productos más importantes en esta categoría.
Las exportaciones de ciruelas secas son las principales en esta categoría, con ventas por USD 115 millones, que representan el 50% del total de la categoría. Sus principales destinos son Estados Unidos y México. En segundo lugar se sitúan las pasas, con ventas por USD 74,5 millones, cuyos principales destinos son el Reino Unido y Estados Unidos. Ambos productos representan más de 80% de las ventas de la categoría, en valor. Al mismo tiempo ambos productos registran las bajas más relevantes de la categoría en relación con igual periodo del año anterior.
No existen alzas destacables en la categoría para este período.</t>
  </si>
  <si>
    <t xml:space="preserve">En el período enero-agosto de 2015 el valor de las exportaciones de aceites de frutas y hortalizas presentó un aumento de 14,6% en relación con igual período de 2014, alcanzando ventas por USD 38,7 millones. El volumen exportado presentó también un alza de 24%, alcanzando 8.600 toneladas. El precio promedio de la categoría registra una baja relativa de 7,8%.
El aceite de oliva virgen lidera en ventas, representando 80% del total de esta categoría. En el período de análisis el valor de las exportaciones de este aceite aumentó 25,8% respecto al mismo período del año anterior, alcanzando USD 30,8 millones. El volumen registra un alza de 36,3%, llegando a 7.200 toneladas. Estos aceites se destinan principalmente a Estados Unidos y Brasil. Dentro de los aceites de oliva virgen, el exportado en envases de más de 5 litros registra el alza más destacada dentro de la categoría, en valor (130%) y volumen (106%), en comparación con igual período del año 2014. Los comercializados en envases de menos de 5 litros registran una baja importante en valor (31,5%) y en volumen (28,8%). </t>
  </si>
  <si>
    <t>Durante el período enero-agosto de 2015, las exportaciones de jugos de frutas y hortalizas disminuyeron en volumen (10,8%) y en valor (17,7%), llegando a 69.700 toneladas y USD 127,7 millones en ventas, determinado por la fuerte baja registrada en los principales productos de la categoría: jugo de manzanas y jugo de uva.
El jugo de manzanas es el principal producto exportado en esta categoría, concentrando el 44% del total de las ventas en el período en análisis, con ventas por USD 57 millones (25% menos que en el mismo período del año anterior) y 44 mil toneladas (15,5% menos que en iguales meses de 2014). Este producto se destina principalmente a Estados Unidos (cerca de 70% del total de jugo de manzana), y es el que presenta la baja en valor más importante dentro de la categoría, comparado con igual período del año 2014. En segundo lugar se encuentra el jugo de uva, con un valor total de exportaciones de USD 31,5 millones, lo que representa un 25,7% menos que en igual período de 2014. Este producto es exportado principalmente a Japón y México. El volumen registra una baja de 3,7% en comparación con igual período del año 2014.
El producto que destaca por registrar el alza más importante es el jugo de ciruelas, con 50,4% más en valor y un importante aumento en el precio unitario, comparado con igual período del año 2014. También es enviado mayoritariamente a Estados Unidos (62%).</t>
  </si>
  <si>
    <t>Las importaciones de productos congelados durante el período enero-agosto de 2015 subieron en valor (27,2%) y en volumen (7,5%), en relación con igual período del año 2014, alcanzando USD 30,6 millones y 17.500  toneladas. El precio promedio de la categoría para este período registró un aumento de 18,4%, impulsado fuertemente por el aumento en la proporción y el precio medio observado en "las demás frutas congeladas" durante el período en análisis.
El producto que presenta las mayores compras en esta categoría es "Las demás frutas", que presenta importaciones de 6.300 toneladas por USD 14,5 millones, que representan 47% del total de las compras en esta categoría y provienen de Perú y México, principalmente. Corresponden a paltas y mangos. Las siguen en importancia, aunque lejos, los arándanos (USD 4,2 millones) y el maíz dulce congelado (USD 3,1 millones), ambos provenientes de Estados Unidos en un alto porcentaje. 
Las demás frutas registra el alza más importante en la categoría (80,9%), junto con los arándanos (320% en valor), comparado con igual período del año 2014.
Entre las mayores bajas, tanto en volumen como en valor, destacan arvejas, y los porotos y porotos verdes, productos de precio relativamente menor.</t>
  </si>
  <si>
    <t>Las demás hortalizas y frutos conservados en vinagre</t>
  </si>
  <si>
    <t>Las importaciones de conservas en el período enero-agosto de 2015 disminuyeron tanto en volumen (6,6%) como en valor (18,2%), en comparación con igual período del año 2014, registrando 102.500 toneladas y USD 117 millones. El precio medio de la categoría también registra una baja en el período, de 12,3%, que se explica en su mayoría por la disminución registrada en papas prefritas, el principal producto importado en esta categoría.
Los productos procesados de papas siguen siendo los principales dentro de esta categoría, representando 42% del total de compras. En el período en análisis, las compras chilenas de estos alimentos disminuyeron 24,5% en valor, en comparación con igual período del año anterior, alcanzando USD 49 millones. Dentro del grupo de productos elaborados a partir de la papa, la papa preparada congelada es el producto más importante, con compras por USD 35,4 millones. Este producto, que proviene en su mayoría de Bélgica (46% de las compras), Países Bajos y Argentina, presentó la baja más importante en la categoría, comparado con igual período del año 2014. 
Alzas importantes en sus importaciones, en comparación con el mismo período del año 2014, muestran las conservas de durazno al natural, provenientes de China, y la pasta de tomate proveniente de Estados Unidos.</t>
  </si>
  <si>
    <t>Durante el período enero-agosto de 2015, las importaciones de aceites de frutas y hortalizas disminuyeron 3,5% en valor y aumentaron 25,2% en volumen, en comparación con el mismo período del año anterior, alcanzando 15.900 toneladas y USD 18,5 millones en el período de análisis. El precio medio de la categoría registra una baja de 22,9%, alcanzando USD 1,2 por kilo.
El aceite de palma lidera las compras dentro de esta categoría, con USD 9,9 millones y 11.800 toneladas durante el período estudiado. El producto que registra el alza más relevante es el aceite de palma sin modificar químicamente, originario principalmente de Perú, con 87,4% de aumento en valor en comparación con igual período del año pasado. En cuanto a las bajas, destaca el aceite de palma en bruto, con 48,7% menos de compras en comparación con el mismo período del año 2014. Este producto proviene principalmente de Colombia.</t>
  </si>
  <si>
    <t>Notas: (1) Hasta 2011 era la glosa 20098090; (2) hasta 2011 era la glosa 20096110; (3) hasta 2011 era la glosa 20098050; (4) hasta 2011 era la glosa 20098030; (5) hasta 2011 era la glosa 20098060; (6) hasta 2011 era la glosa 20097920; (7) hasta 2011 era la glosa 20098010.</t>
  </si>
  <si>
    <t xml:space="preserve">Las importaciones de jugos de frutas y hortalizas durante el período enero-agosto de 2015 aumentaron en valor (7%) y en volumen (8,8%), comparado con igual período de 2014, alcanzando a USD 27 millones y 15.600 toneladas.
El principal producto importado es el jugo de naranjas, que principalmente proviene de Brasil (77%). En este período alcanzó compras por USD 11,8 millones, valor 7,7% superior a lo importado en igual período del año 2014. El volumen comprado aumentó 16,3%, alcanzando 6.300 toneladas. Las compras de este producto representan 44% del total de la categoría. Lo siguió en importancia el jugo de piña, originario de Sudáfrica, con USD 5,9 millones en compras. En tercer lugar están las importaciones de los demás jugos de frutas y hortalizas, con USD 3,6 millones, que son mayoritariamente jugos de acerola provenientes de Brasil.
El jugo de piña registra el alza más destacable en la categoría, comparado con igual período del año 2014.
Entre las principales bajas destaca el jugo de uva, originario principalmente de Argentina. </t>
  </si>
  <si>
    <r>
      <t>En el período enero-agosto de 2015, el principal mercado para las exportaciones de frutas y hortalizas procesadas fue Estados Unidos (USD 289,8 millones), que concentra 29% del valor total de las exportaciones. A continuación se ubicaron México (USD 70,9 millones) y Canadá (USD 57,9 millones). Los principales productos que se exportan a estos países son</t>
    </r>
    <r>
      <rPr>
        <i/>
        <sz val="9"/>
        <color indexed="8"/>
        <rFont val="Arial"/>
        <family val="2"/>
      </rPr>
      <t xml:space="preserve"> berries</t>
    </r>
    <r>
      <rPr>
        <sz val="9"/>
        <color indexed="8"/>
        <rFont val="Arial"/>
        <family val="2"/>
      </rPr>
      <t xml:space="preserve"> congelados, jugo de manzanas, duraznos en mitades en conserva y ciruelas secas.
Entre los mayores crecimientos en valor destacan en el período Estados Unidos, Italia y China. En estos países destaca el crecimiento en las exportaciones de arándano congelado en EE.UU. y China, y de pasta de tomate en Italia.
Los países de destino que muestran las principales bajas en las exportaciones en el período son Brasil, Rusia y Venezuela. Los productos que más disminuyeron sus ventas en estos países son las demás ciruelas secas, la pulpa de duraznos y la pulpa de manzana.</t>
    </r>
  </si>
  <si>
    <t>En el período enero-agosto de 2015 los principales países proveedores de frutas y hortalizas procesadas para Chile fueron Estados Unidos (USD 29,1 millones), Perú (USD 26 millones) y Argentina (USD 21 millones). Los principales productos importados desde esos países son copos y pellets de papas, y papas deshidratadas (EE.UU.), palta y mango congelado, y aceitunas en salmuera (Perú), y papas conservadas congeladas y ciruelas secas (Argentina).
En este período se observan aumentos importantes en las importaciones de frutas y hortalizas procesadas de Perú, Argentina y México. Los principales productos importados desde estos países son las demás frutas congeladas de México y Perú, que corresponden a palta y mango, y desde Argentina las ciruelas secas.
Por otra parte, se observan bajas significativas en las compras a Bélgica, Países Bajos, Sudáfrica y Alemania, donde destacan las  bajas en las importaciones de papa preparada congelada desde Europa, y pulpa de durazno desde Sudáfrica.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</si>
</sst>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0.0"/>
    <numFmt numFmtId="174" formatCode="_(* #,##0_);_(* \(#,##0\);_(* &quot;-&quot;_);_(@_)"/>
    <numFmt numFmtId="175" formatCode="_(* #,##0.00_);_(* \(#,##0.00\);_(* &quot;-&quot;??_);_(@_)"/>
    <numFmt numFmtId="176" formatCode="_-* #,##0_-;\-* #,##0_-;_-* &quot;-&quot;??_-;_-@_-"/>
    <numFmt numFmtId="177" formatCode="0.000%"/>
    <numFmt numFmtId="178" formatCode="0.0000%"/>
  </numFmts>
  <fonts count="94">
    <font>
      <sz val="11"/>
      <color theme="1"/>
      <name val="Calibri"/>
      <family val="2"/>
    </font>
    <font>
      <sz val="11"/>
      <color indexed="8"/>
      <name val="Calibri"/>
      <family val="2"/>
    </font>
    <font>
      <sz val="12"/>
      <name val="Arial"/>
      <family val="2"/>
    </font>
    <font>
      <b/>
      <sz val="10"/>
      <name val="Arial"/>
      <family val="2"/>
    </font>
    <font>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val="single"/>
      <sz val="11"/>
      <name val="Arial"/>
      <family val="2"/>
    </font>
    <font>
      <sz val="9"/>
      <color indexed="8"/>
      <name val="Arial"/>
      <family val="2"/>
    </font>
    <font>
      <sz val="10"/>
      <color indexed="8"/>
      <name val="Calibri"/>
      <family val="2"/>
    </font>
    <font>
      <i/>
      <sz val="9"/>
      <color indexed="8"/>
      <name val="Arial"/>
      <family val="2"/>
    </font>
    <font>
      <i/>
      <sz val="9"/>
      <name val="Arial"/>
      <family val="2"/>
    </font>
    <font>
      <sz val="8"/>
      <color indexed="8"/>
      <name val="Arial"/>
      <family val="0"/>
    </font>
    <font>
      <b/>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color indexed="39"/>
      <name val="Arial"/>
      <family val="2"/>
    </font>
    <font>
      <sz val="11"/>
      <color indexed="8"/>
      <name val="Arial"/>
      <family val="2"/>
    </font>
    <font>
      <sz val="18"/>
      <color indexed="30"/>
      <name val="Arial"/>
      <family val="2"/>
    </font>
    <font>
      <sz val="20"/>
      <color indexed="30"/>
      <name val="Verdana"/>
      <family val="2"/>
    </font>
    <font>
      <b/>
      <sz val="12"/>
      <color indexed="63"/>
      <name val="Arial"/>
      <family val="2"/>
    </font>
    <font>
      <b/>
      <sz val="12"/>
      <color indexed="63"/>
      <name val="Verdana"/>
      <family val="2"/>
    </font>
    <font>
      <b/>
      <sz val="11"/>
      <color indexed="8"/>
      <name val="Arial"/>
      <family val="2"/>
    </font>
    <font>
      <b/>
      <sz val="9"/>
      <color indexed="8"/>
      <name val="Arial"/>
      <family val="2"/>
    </font>
    <font>
      <sz val="18"/>
      <color indexed="62"/>
      <name val="Cambria"/>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8"/>
      <color theme="3"/>
      <name val="Cambria"/>
      <family val="2"/>
    </font>
    <font>
      <b/>
      <sz val="11"/>
      <color theme="1"/>
      <name val="Calibri"/>
      <family val="2"/>
    </font>
    <font>
      <sz val="10"/>
      <color rgb="FF0000FF"/>
      <name val="Arial"/>
      <family val="2"/>
    </font>
    <font>
      <sz val="10"/>
      <color theme="1"/>
      <name val="Arial"/>
      <family val="2"/>
    </font>
    <font>
      <sz val="10"/>
      <color rgb="FF000000"/>
      <name val="Arial"/>
      <family val="2"/>
    </font>
    <font>
      <sz val="8"/>
      <color theme="1"/>
      <name val="Arial"/>
      <family val="2"/>
    </font>
    <font>
      <sz val="11"/>
      <color theme="1"/>
      <name val="Arial"/>
      <family val="2"/>
    </font>
    <font>
      <sz val="9"/>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i/>
      <sz val="10"/>
      <color theme="1"/>
      <name val="Arial"/>
      <family val="2"/>
    </font>
    <font>
      <b/>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right style="thin"/>
      <top style="thin"/>
      <bottom/>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61" fillId="26" borderId="0" applyNumberFormat="0" applyBorder="0" applyAlignment="0" applyProtection="0"/>
    <xf numFmtId="0" fontId="7"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7"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7" fillId="17" borderId="0" applyNumberFormat="0" applyBorder="0" applyAlignment="0" applyProtection="0"/>
    <xf numFmtId="0" fontId="61" fillId="27" borderId="0" applyNumberFormat="0" applyBorder="0" applyAlignment="0" applyProtection="0"/>
    <xf numFmtId="0" fontId="7"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7"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7" fillId="19"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61" fillId="30" borderId="0" applyNumberFormat="0" applyBorder="0" applyAlignment="0" applyProtection="0"/>
    <xf numFmtId="0" fontId="7"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7"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7" fillId="31" borderId="0" applyNumberFormat="0" applyBorder="0" applyAlignment="0" applyProtection="0"/>
    <xf numFmtId="0" fontId="61" fillId="32" borderId="0" applyNumberFormat="0" applyBorder="0" applyAlignment="0" applyProtection="0"/>
    <xf numFmtId="0" fontId="7"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7"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7" fillId="33" borderId="0" applyNumberFormat="0" applyBorder="0" applyAlignment="0" applyProtection="0"/>
    <xf numFmtId="0" fontId="8"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8"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8" fillId="7" borderId="0" applyNumberFormat="0" applyBorder="0" applyAlignment="0" applyProtection="0"/>
    <xf numFmtId="0" fontId="62" fillId="34" borderId="0" applyNumberFormat="0" applyBorder="0" applyAlignment="0" applyProtection="0"/>
    <xf numFmtId="0" fontId="63" fillId="35" borderId="1" applyNumberFormat="0" applyAlignment="0" applyProtection="0"/>
    <xf numFmtId="0" fontId="9" fillId="36" borderId="2" applyNumberFormat="0" applyAlignment="0" applyProtection="0"/>
    <xf numFmtId="0" fontId="63" fillId="35" borderId="1" applyNumberFormat="0" applyAlignment="0" applyProtection="0"/>
    <xf numFmtId="0" fontId="63" fillId="35" borderId="1" applyNumberFormat="0" applyAlignment="0" applyProtection="0"/>
    <xf numFmtId="0" fontId="63" fillId="35" borderId="1" applyNumberFormat="0" applyAlignment="0" applyProtection="0"/>
    <xf numFmtId="0" fontId="9" fillId="36" borderId="2" applyNumberFormat="0" applyAlignment="0" applyProtection="0"/>
    <xf numFmtId="0" fontId="63" fillId="35" borderId="1" applyNumberFormat="0" applyAlignment="0" applyProtection="0"/>
    <xf numFmtId="0" fontId="63" fillId="35" borderId="1" applyNumberFormat="0" applyAlignment="0" applyProtection="0"/>
    <xf numFmtId="0" fontId="9" fillId="36" borderId="2" applyNumberFormat="0" applyAlignment="0" applyProtection="0"/>
    <xf numFmtId="0" fontId="64" fillId="37" borderId="3" applyNumberFormat="0" applyAlignment="0" applyProtection="0"/>
    <xf numFmtId="0" fontId="10" fillId="38" borderId="4" applyNumberFormat="0" applyAlignment="0" applyProtection="0"/>
    <xf numFmtId="0" fontId="64" fillId="37" borderId="3" applyNumberFormat="0" applyAlignment="0" applyProtection="0"/>
    <xf numFmtId="0" fontId="64" fillId="37" borderId="3" applyNumberFormat="0" applyAlignment="0" applyProtection="0"/>
    <xf numFmtId="0" fontId="64" fillId="37" borderId="3" applyNumberFormat="0" applyAlignment="0" applyProtection="0"/>
    <xf numFmtId="0" fontId="10" fillId="38" borderId="4" applyNumberFormat="0" applyAlignment="0" applyProtection="0"/>
    <xf numFmtId="0" fontId="64" fillId="37" borderId="3" applyNumberFormat="0" applyAlignment="0" applyProtection="0"/>
    <xf numFmtId="0" fontId="64" fillId="37" borderId="3" applyNumberFormat="0" applyAlignment="0" applyProtection="0"/>
    <xf numFmtId="0" fontId="10" fillId="38" borderId="4" applyNumberFormat="0" applyAlignment="0" applyProtection="0"/>
    <xf numFmtId="0" fontId="65" fillId="0" borderId="5" applyNumberFormat="0" applyFill="0" applyAlignment="0" applyProtection="0"/>
    <xf numFmtId="0" fontId="11"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66" fillId="0" borderId="7" applyNumberFormat="0" applyFill="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1" fillId="39" borderId="0" applyNumberFormat="0" applyBorder="0" applyAlignment="0" applyProtection="0"/>
    <xf numFmtId="0" fontId="7"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7"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7" fillId="40" borderId="0" applyNumberFormat="0" applyBorder="0" applyAlignment="0" applyProtection="0"/>
    <xf numFmtId="0" fontId="61" fillId="41" borderId="0" applyNumberFormat="0" applyBorder="0" applyAlignment="0" applyProtection="0"/>
    <xf numFmtId="0" fontId="7"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7"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7" fillId="42" borderId="0" applyNumberFormat="0" applyBorder="0" applyAlignment="0" applyProtection="0"/>
    <xf numFmtId="0" fontId="61" fillId="43" borderId="0" applyNumberFormat="0" applyBorder="0" applyAlignment="0" applyProtection="0"/>
    <xf numFmtId="0" fontId="7"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7"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7" fillId="44" borderId="0" applyNumberFormat="0" applyBorder="0" applyAlignment="0" applyProtection="0"/>
    <xf numFmtId="0" fontId="61" fillId="45" borderId="0" applyNumberFormat="0" applyBorder="0" applyAlignment="0" applyProtection="0"/>
    <xf numFmtId="0" fontId="7"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7"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7" fillId="29" borderId="0" applyNumberFormat="0" applyBorder="0" applyAlignment="0" applyProtection="0"/>
    <xf numFmtId="0" fontId="61" fillId="46" borderId="0" applyNumberFormat="0" applyBorder="0" applyAlignment="0" applyProtection="0"/>
    <xf numFmtId="0" fontId="7"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7"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7" fillId="31" borderId="0" applyNumberFormat="0" applyBorder="0" applyAlignment="0" applyProtection="0"/>
    <xf numFmtId="0" fontId="61" fillId="47" borderId="0" applyNumberFormat="0" applyBorder="0" applyAlignment="0" applyProtection="0"/>
    <xf numFmtId="0" fontId="7"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7"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7" fillId="48" borderId="0" applyNumberFormat="0" applyBorder="0" applyAlignment="0" applyProtection="0"/>
    <xf numFmtId="0" fontId="68" fillId="49" borderId="1" applyNumberFormat="0" applyAlignment="0" applyProtection="0"/>
    <xf numFmtId="0" fontId="13" fillId="13" borderId="2" applyNumberFormat="0" applyAlignment="0" applyProtection="0"/>
    <xf numFmtId="0" fontId="68" fillId="49" borderId="1" applyNumberFormat="0" applyAlignment="0" applyProtection="0"/>
    <xf numFmtId="0" fontId="68" fillId="49" borderId="1" applyNumberFormat="0" applyAlignment="0" applyProtection="0"/>
    <xf numFmtId="0" fontId="68" fillId="49" borderId="1" applyNumberFormat="0" applyAlignment="0" applyProtection="0"/>
    <xf numFmtId="0" fontId="13" fillId="13" borderId="2" applyNumberFormat="0" applyAlignment="0" applyProtection="0"/>
    <xf numFmtId="0" fontId="68" fillId="49" borderId="1" applyNumberFormat="0" applyAlignment="0" applyProtection="0"/>
    <xf numFmtId="0" fontId="68" fillId="49" borderId="1" applyNumberFormat="0" applyAlignment="0" applyProtection="0"/>
    <xf numFmtId="0" fontId="13" fillId="13" borderId="2" applyNumberFormat="0" applyAlignment="0" applyProtection="0"/>
    <xf numFmtId="0" fontId="5" fillId="0" borderId="0" applyNumberFormat="0" applyFill="0" applyBorder="0" applyAlignment="0" applyProtection="0"/>
    <xf numFmtId="0" fontId="69" fillId="0" borderId="0" applyNumberFormat="0" applyFill="0" applyBorder="0" applyAlignment="0" applyProtection="0"/>
    <xf numFmtId="0" fontId="70" fillId="50" borderId="0" applyNumberFormat="0" applyBorder="0" applyAlignment="0" applyProtection="0"/>
    <xf numFmtId="0" fontId="14" fillId="5"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4" fillId="5"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4"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4"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51" borderId="0" applyNumberFormat="0" applyBorder="0" applyAlignment="0" applyProtection="0"/>
    <xf numFmtId="0" fontId="15" fillId="52"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15" fillId="52"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15" fillId="52" borderId="0" applyNumberFormat="0" applyBorder="0" applyAlignment="0" applyProtection="0"/>
    <xf numFmtId="0" fontId="0" fillId="0" borderId="0">
      <alignment/>
      <protection/>
    </xf>
    <xf numFmtId="0" fontId="4" fillId="0" borderId="0">
      <alignment/>
      <protection/>
    </xf>
    <xf numFmtId="0" fontId="7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6" fillId="0" borderId="0">
      <alignment/>
      <protection/>
    </xf>
    <xf numFmtId="0" fontId="2" fillId="0" borderId="0">
      <alignment/>
      <protection/>
    </xf>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3" fillId="35" borderId="10" applyNumberFormat="0" applyAlignment="0" applyProtection="0"/>
    <xf numFmtId="0" fontId="17" fillId="36" borderId="11" applyNumberFormat="0" applyAlignment="0" applyProtection="0"/>
    <xf numFmtId="0" fontId="73" fillId="35" borderId="10" applyNumberFormat="0" applyAlignment="0" applyProtection="0"/>
    <xf numFmtId="0" fontId="73" fillId="35" borderId="10" applyNumberFormat="0" applyAlignment="0" applyProtection="0"/>
    <xf numFmtId="0" fontId="73" fillId="35" borderId="10" applyNumberFormat="0" applyAlignment="0" applyProtection="0"/>
    <xf numFmtId="0" fontId="17" fillId="36" borderId="11" applyNumberFormat="0" applyAlignment="0" applyProtection="0"/>
    <xf numFmtId="0" fontId="73" fillId="35" borderId="10" applyNumberFormat="0" applyAlignment="0" applyProtection="0"/>
    <xf numFmtId="0" fontId="73" fillId="35" borderId="10" applyNumberFormat="0" applyAlignment="0" applyProtection="0"/>
    <xf numFmtId="0" fontId="17" fillId="36" borderId="11" applyNumberFormat="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0" fontId="20"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0"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0" fillId="0" borderId="12" applyNumberFormat="0" applyFill="0" applyAlignment="0" applyProtection="0"/>
    <xf numFmtId="0" fontId="77" fillId="0" borderId="13" applyNumberFormat="0" applyFill="0" applyAlignment="0" applyProtection="0"/>
    <xf numFmtId="0" fontId="21" fillId="0" borderId="14"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21" fillId="0" borderId="14"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21" fillId="0" borderId="14" applyNumberFormat="0" applyFill="0" applyAlignment="0" applyProtection="0"/>
    <xf numFmtId="0" fontId="67" fillId="0" borderId="15" applyNumberFormat="0" applyFill="0" applyAlignment="0" applyProtection="0"/>
    <xf numFmtId="0" fontId="12"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2"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2" fillId="0" borderId="16" applyNumberFormat="0" applyFill="0" applyAlignment="0" applyProtection="0"/>
    <xf numFmtId="0" fontId="22"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2"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2" fillId="0" borderId="0" applyNumberFormat="0" applyFill="0" applyBorder="0" applyAlignment="0" applyProtection="0"/>
    <xf numFmtId="0" fontId="79" fillId="0" borderId="17" applyNumberFormat="0" applyFill="0" applyAlignment="0" applyProtection="0"/>
    <xf numFmtId="0" fontId="23" fillId="0" borderId="18"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23" fillId="0" borderId="18"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23" fillId="0" borderId="18" applyNumberFormat="0" applyFill="0" applyAlignment="0" applyProtection="0"/>
  </cellStyleXfs>
  <cellXfs count="314">
    <xf numFmtId="0" fontId="0" fillId="0" borderId="0" xfId="0" applyFont="1" applyAlignment="1">
      <alignment/>
    </xf>
    <xf numFmtId="0" fontId="4" fillId="55" borderId="0" xfId="362" applyFont="1" applyFill="1" applyBorder="1" applyAlignment="1" applyProtection="1">
      <alignment horizontal="center"/>
      <protection/>
    </xf>
    <xf numFmtId="0" fontId="4" fillId="55" borderId="0" xfId="362" applyFont="1" applyFill="1" applyBorder="1" applyAlignment="1" applyProtection="1">
      <alignment/>
      <protection/>
    </xf>
    <xf numFmtId="0" fontId="80" fillId="55" borderId="0" xfId="362" applyFont="1" applyFill="1" applyBorder="1" applyAlignment="1" applyProtection="1">
      <alignment horizontal="center"/>
      <protection/>
    </xf>
    <xf numFmtId="0" fontId="80" fillId="55" borderId="0" xfId="362" applyFont="1" applyFill="1" applyBorder="1" applyAlignment="1" applyProtection="1">
      <alignment horizontal="right"/>
      <protection/>
    </xf>
    <xf numFmtId="0" fontId="3" fillId="55" borderId="0" xfId="362" applyFont="1" applyFill="1" applyBorder="1" applyAlignment="1" applyProtection="1">
      <alignment horizontal="center"/>
      <protection/>
    </xf>
    <xf numFmtId="0" fontId="4" fillId="55" borderId="0" xfId="343" applyFont="1" applyFill="1" applyAlignment="1">
      <alignment/>
      <protection/>
    </xf>
    <xf numFmtId="0" fontId="4" fillId="55" borderId="0" xfId="343" applyFont="1" applyFill="1" applyAlignment="1">
      <alignment horizontal="center"/>
      <protection/>
    </xf>
    <xf numFmtId="0" fontId="4" fillId="55" borderId="0" xfId="343" applyFont="1" applyFill="1" applyAlignment="1">
      <alignment horizontal="center" vertical="center"/>
      <protection/>
    </xf>
    <xf numFmtId="0" fontId="4" fillId="55" borderId="0" xfId="343" applyFont="1" applyFill="1">
      <alignment/>
      <protection/>
    </xf>
    <xf numFmtId="0" fontId="81" fillId="55" borderId="19" xfId="0" applyFont="1" applyFill="1" applyBorder="1" applyAlignment="1">
      <alignment horizontal="left"/>
    </xf>
    <xf numFmtId="3" fontId="81" fillId="55" borderId="19" xfId="0" applyNumberFormat="1" applyFont="1" applyFill="1" applyBorder="1" applyAlignment="1">
      <alignment horizontal="right"/>
    </xf>
    <xf numFmtId="3" fontId="81" fillId="55" borderId="0" xfId="0" applyNumberFormat="1" applyFont="1" applyFill="1" applyBorder="1" applyAlignment="1">
      <alignment horizontal="right"/>
    </xf>
    <xf numFmtId="173" fontId="81" fillId="55" borderId="0" xfId="0" applyNumberFormat="1" applyFont="1" applyFill="1" applyBorder="1" applyAlignment="1">
      <alignment horizontal="right"/>
    </xf>
    <xf numFmtId="173" fontId="81" fillId="55" borderId="20" xfId="0" applyNumberFormat="1" applyFont="1" applyFill="1" applyBorder="1" applyAlignment="1">
      <alignment horizontal="right"/>
    </xf>
    <xf numFmtId="0" fontId="81" fillId="55" borderId="0" xfId="0" applyFont="1" applyFill="1" applyBorder="1" applyAlignment="1">
      <alignment/>
    </xf>
    <xf numFmtId="0" fontId="81" fillId="55" borderId="21" xfId="0" applyFont="1" applyFill="1" applyBorder="1" applyAlignment="1">
      <alignment/>
    </xf>
    <xf numFmtId="3" fontId="81" fillId="55" borderId="21" xfId="0" applyNumberFormat="1" applyFont="1" applyFill="1" applyBorder="1" applyAlignment="1">
      <alignment horizontal="right"/>
    </xf>
    <xf numFmtId="3" fontId="81" fillId="55" borderId="22" xfId="0" applyNumberFormat="1" applyFont="1" applyFill="1" applyBorder="1" applyAlignment="1">
      <alignment horizontal="right"/>
    </xf>
    <xf numFmtId="173" fontId="81" fillId="55" borderId="22" xfId="0" applyNumberFormat="1" applyFont="1" applyFill="1" applyBorder="1" applyAlignment="1">
      <alignment horizontal="right"/>
    </xf>
    <xf numFmtId="173" fontId="81" fillId="55" borderId="23" xfId="0" applyNumberFormat="1" applyFont="1" applyFill="1" applyBorder="1" applyAlignment="1">
      <alignment horizontal="right"/>
    </xf>
    <xf numFmtId="0" fontId="81" fillId="55" borderId="24" xfId="0" applyFont="1" applyFill="1" applyBorder="1" applyAlignment="1">
      <alignment/>
    </xf>
    <xf numFmtId="3" fontId="81" fillId="55" borderId="21" xfId="0" applyNumberFormat="1" applyFont="1" applyFill="1" applyBorder="1" applyAlignment="1">
      <alignment/>
    </xf>
    <xf numFmtId="3" fontId="81" fillId="55" borderId="22" xfId="0" applyNumberFormat="1" applyFont="1" applyFill="1" applyBorder="1" applyAlignment="1">
      <alignment/>
    </xf>
    <xf numFmtId="173" fontId="81" fillId="55" borderId="23" xfId="0" applyNumberFormat="1" applyFont="1" applyFill="1" applyBorder="1" applyAlignment="1">
      <alignment/>
    </xf>
    <xf numFmtId="3" fontId="81" fillId="55" borderId="25" xfId="0" applyNumberFormat="1" applyFont="1" applyFill="1" applyBorder="1" applyAlignment="1">
      <alignment horizontal="right"/>
    </xf>
    <xf numFmtId="3" fontId="81" fillId="55" borderId="26" xfId="0" applyNumberFormat="1" applyFont="1" applyFill="1" applyBorder="1" applyAlignment="1">
      <alignment horizontal="right"/>
    </xf>
    <xf numFmtId="173" fontId="81" fillId="55" borderId="26" xfId="0" applyNumberFormat="1" applyFont="1" applyFill="1" applyBorder="1" applyAlignment="1">
      <alignment horizontal="right"/>
    </xf>
    <xf numFmtId="173" fontId="81" fillId="55" borderId="27" xfId="0" applyNumberFormat="1" applyFont="1" applyFill="1" applyBorder="1" applyAlignment="1">
      <alignment horizontal="right"/>
    </xf>
    <xf numFmtId="173" fontId="81" fillId="55" borderId="0" xfId="0" applyNumberFormat="1" applyFont="1" applyFill="1" applyBorder="1" applyAlignment="1">
      <alignment horizontal="right" vertical="top"/>
    </xf>
    <xf numFmtId="173" fontId="81" fillId="55" borderId="20" xfId="0" applyNumberFormat="1" applyFont="1" applyFill="1" applyBorder="1" applyAlignment="1">
      <alignment horizontal="right" vertical="top"/>
    </xf>
    <xf numFmtId="0" fontId="81" fillId="55" borderId="19" xfId="0" applyFont="1" applyFill="1" applyBorder="1" applyAlignment="1">
      <alignment/>
    </xf>
    <xf numFmtId="0" fontId="81" fillId="55" borderId="0" xfId="0" applyFont="1" applyFill="1" applyBorder="1" applyAlignment="1">
      <alignment horizontal="left"/>
    </xf>
    <xf numFmtId="0" fontId="81" fillId="55" borderId="25" xfId="0" applyFont="1" applyFill="1" applyBorder="1" applyAlignment="1">
      <alignment horizontal="left" vertical="top"/>
    </xf>
    <xf numFmtId="0" fontId="3" fillId="55" borderId="28" xfId="362" applyFont="1" applyFill="1" applyBorder="1" applyAlignment="1" applyProtection="1">
      <alignment horizontal="center" vertical="center" wrapText="1"/>
      <protection/>
    </xf>
    <xf numFmtId="0" fontId="3" fillId="55" borderId="28" xfId="362" applyFont="1" applyFill="1" applyBorder="1" applyAlignment="1" applyProtection="1">
      <alignment horizontal="left" vertical="center"/>
      <protection/>
    </xf>
    <xf numFmtId="0" fontId="3" fillId="55" borderId="28" xfId="362" applyFont="1" applyFill="1" applyBorder="1" applyAlignment="1" applyProtection="1">
      <alignment horizontal="center" vertical="center"/>
      <protection/>
    </xf>
    <xf numFmtId="0" fontId="5" fillId="55" borderId="0" xfId="286" applyFont="1" applyFill="1" applyBorder="1" applyAlignment="1" applyProtection="1">
      <alignment horizontal="right"/>
      <protection/>
    </xf>
    <xf numFmtId="0" fontId="3" fillId="55" borderId="28" xfId="362" applyFont="1" applyFill="1" applyBorder="1" applyAlignment="1" applyProtection="1">
      <alignment vertical="center"/>
      <protection/>
    </xf>
    <xf numFmtId="0" fontId="3" fillId="55" borderId="28" xfId="362" applyFont="1" applyFill="1" applyBorder="1" applyAlignment="1" applyProtection="1">
      <alignment horizontal="right" vertical="center"/>
      <protection/>
    </xf>
    <xf numFmtId="0" fontId="4" fillId="55" borderId="0" xfId="362" applyFont="1" applyFill="1" applyBorder="1" applyAlignment="1" applyProtection="1">
      <alignment horizontal="center" vertical="top"/>
      <protection/>
    </xf>
    <xf numFmtId="0" fontId="4" fillId="55" borderId="0" xfId="362" applyFont="1" applyFill="1" applyBorder="1" applyAlignment="1" applyProtection="1">
      <alignment wrapText="1"/>
      <protection/>
    </xf>
    <xf numFmtId="0" fontId="81" fillId="55" borderId="0" xfId="0" applyFont="1" applyFill="1" applyAlignment="1">
      <alignment/>
    </xf>
    <xf numFmtId="0" fontId="4" fillId="55" borderId="0" xfId="343" applyFont="1" applyFill="1" applyBorder="1" applyAlignment="1">
      <alignment/>
      <protection/>
    </xf>
    <xf numFmtId="0" fontId="5" fillId="55" borderId="0" xfId="286" applyFill="1" applyAlignment="1" applyProtection="1">
      <alignment/>
      <protection/>
    </xf>
    <xf numFmtId="0" fontId="82" fillId="55" borderId="29" xfId="0" applyFont="1" applyFill="1" applyBorder="1" applyAlignment="1">
      <alignment horizontal="center" vertical="center" wrapText="1"/>
    </xf>
    <xf numFmtId="0" fontId="81" fillId="55" borderId="29" xfId="0" applyFont="1" applyFill="1" applyBorder="1" applyAlignment="1">
      <alignment/>
    </xf>
    <xf numFmtId="1" fontId="81" fillId="55" borderId="30" xfId="297" applyNumberFormat="1" applyFont="1" applyFill="1" applyBorder="1" applyAlignment="1">
      <alignment horizontal="center"/>
    </xf>
    <xf numFmtId="3" fontId="81" fillId="55" borderId="29" xfId="0" applyNumberFormat="1" applyFont="1" applyFill="1" applyBorder="1" applyAlignment="1" quotePrefix="1">
      <alignment horizontal="right"/>
    </xf>
    <xf numFmtId="173" fontId="81" fillId="55" borderId="29" xfId="0" applyNumberFormat="1" applyFont="1" applyFill="1" applyBorder="1" applyAlignment="1">
      <alignment horizontal="right"/>
    </xf>
    <xf numFmtId="3" fontId="81" fillId="55" borderId="0" xfId="0" applyNumberFormat="1" applyFont="1" applyFill="1" applyAlignment="1">
      <alignment/>
    </xf>
    <xf numFmtId="0" fontId="81" fillId="55" borderId="24" xfId="0" applyFont="1" applyFill="1" applyBorder="1" applyAlignment="1">
      <alignment horizontal="left" vertical="center"/>
    </xf>
    <xf numFmtId="0" fontId="81" fillId="55" borderId="30" xfId="0" applyFont="1" applyFill="1" applyBorder="1" applyAlignment="1">
      <alignment horizontal="left" vertical="center"/>
    </xf>
    <xf numFmtId="3" fontId="81" fillId="55" borderId="29" xfId="0" applyNumberFormat="1" applyFont="1" applyFill="1" applyBorder="1" applyAlignment="1">
      <alignment horizontal="right"/>
    </xf>
    <xf numFmtId="173" fontId="81" fillId="55" borderId="29" xfId="0" applyNumberFormat="1" applyFont="1" applyFill="1" applyBorder="1" applyAlignment="1">
      <alignment horizontal="right" vertical="center"/>
    </xf>
    <xf numFmtId="0" fontId="81" fillId="55" borderId="0" xfId="0" applyFont="1" applyFill="1" applyAlignment="1">
      <alignment wrapText="1"/>
    </xf>
    <xf numFmtId="0" fontId="81" fillId="55" borderId="0" xfId="0" applyFont="1" applyFill="1" applyAlignment="1">
      <alignment horizontal="center"/>
    </xf>
    <xf numFmtId="176" fontId="83" fillId="55" borderId="0" xfId="297" applyNumberFormat="1" applyFont="1" applyFill="1" applyAlignment="1">
      <alignment/>
    </xf>
    <xf numFmtId="0" fontId="81" fillId="55" borderId="29" xfId="0" applyFont="1" applyFill="1" applyBorder="1" applyAlignment="1">
      <alignment/>
    </xf>
    <xf numFmtId="0" fontId="81" fillId="55" borderId="30" xfId="0" applyFont="1" applyFill="1" applyBorder="1" applyAlignment="1">
      <alignment horizontal="center"/>
    </xf>
    <xf numFmtId="0" fontId="81" fillId="55" borderId="29" xfId="0" applyFont="1" applyFill="1" applyBorder="1" applyAlignment="1">
      <alignment horizontal="center"/>
    </xf>
    <xf numFmtId="0" fontId="81" fillId="55" borderId="30" xfId="0" applyNumberFormat="1" applyFont="1" applyFill="1" applyBorder="1" applyAlignment="1">
      <alignment horizontal="center"/>
    </xf>
    <xf numFmtId="3" fontId="81" fillId="55" borderId="31" xfId="0" applyNumberFormat="1" applyFont="1" applyFill="1" applyBorder="1" applyAlignment="1">
      <alignment/>
    </xf>
    <xf numFmtId="0" fontId="4" fillId="55" borderId="0" xfId="0" applyFont="1" applyFill="1" applyAlignment="1">
      <alignment wrapText="1"/>
    </xf>
    <xf numFmtId="0" fontId="4" fillId="55" borderId="0" xfId="0" applyFont="1" applyFill="1" applyAlignment="1">
      <alignment/>
    </xf>
    <xf numFmtId="0" fontId="84" fillId="55" borderId="0" xfId="0" applyFont="1" applyFill="1" applyAlignment="1">
      <alignment/>
    </xf>
    <xf numFmtId="0" fontId="81" fillId="55" borderId="0" xfId="0" applyFont="1" applyFill="1" applyAlignment="1">
      <alignment/>
    </xf>
    <xf numFmtId="177" fontId="81" fillId="55" borderId="0" xfId="372" applyNumberFormat="1" applyFont="1" applyFill="1" applyAlignment="1">
      <alignment/>
    </xf>
    <xf numFmtId="178" fontId="81" fillId="55" borderId="0" xfId="372" applyNumberFormat="1" applyFont="1" applyFill="1" applyAlignment="1">
      <alignment/>
    </xf>
    <xf numFmtId="0" fontId="0" fillId="55" borderId="0" xfId="0" applyFont="1" applyFill="1" applyAlignment="1">
      <alignment/>
    </xf>
    <xf numFmtId="0" fontId="0" fillId="55" borderId="0" xfId="0" applyFont="1" applyFill="1" applyAlignment="1">
      <alignment/>
    </xf>
    <xf numFmtId="0" fontId="82" fillId="55" borderId="28" xfId="0" applyFont="1" applyFill="1" applyBorder="1" applyAlignment="1">
      <alignment horizontal="center" wrapText="1"/>
    </xf>
    <xf numFmtId="0" fontId="82" fillId="55" borderId="24" xfId="0" applyFont="1" applyFill="1" applyBorder="1" applyAlignment="1">
      <alignment horizontal="center" wrapText="1"/>
    </xf>
    <xf numFmtId="0" fontId="82" fillId="55" borderId="30" xfId="0" applyFont="1" applyFill="1" applyBorder="1" applyAlignment="1">
      <alignment horizontal="center" wrapText="1"/>
    </xf>
    <xf numFmtId="0" fontId="81" fillId="55" borderId="31" xfId="0" applyFont="1" applyFill="1" applyBorder="1" applyAlignment="1">
      <alignment/>
    </xf>
    <xf numFmtId="173" fontId="81" fillId="55" borderId="20" xfId="0" applyNumberFormat="1" applyFont="1" applyFill="1" applyBorder="1" applyAlignment="1">
      <alignment/>
    </xf>
    <xf numFmtId="3" fontId="81" fillId="55" borderId="0" xfId="0" applyNumberFormat="1" applyFont="1" applyFill="1" applyBorder="1" applyAlignment="1">
      <alignment/>
    </xf>
    <xf numFmtId="0" fontId="81" fillId="55" borderId="32" xfId="0" applyFont="1" applyFill="1" applyBorder="1" applyAlignment="1">
      <alignment/>
    </xf>
    <xf numFmtId="0" fontId="81" fillId="55" borderId="33" xfId="0" applyFont="1" applyFill="1" applyBorder="1" applyAlignment="1">
      <alignment/>
    </xf>
    <xf numFmtId="3" fontId="81" fillId="55" borderId="28" xfId="0" applyNumberFormat="1" applyFont="1" applyFill="1" applyBorder="1" applyAlignment="1">
      <alignment/>
    </xf>
    <xf numFmtId="173" fontId="81" fillId="55" borderId="30" xfId="0" applyNumberFormat="1" applyFont="1" applyFill="1" applyBorder="1" applyAlignment="1">
      <alignment/>
    </xf>
    <xf numFmtId="3" fontId="81" fillId="55" borderId="24" xfId="0" applyNumberFormat="1" applyFont="1" applyFill="1" applyBorder="1" applyAlignment="1">
      <alignment/>
    </xf>
    <xf numFmtId="173" fontId="81" fillId="55" borderId="28" xfId="0" applyNumberFormat="1" applyFont="1" applyFill="1" applyBorder="1" applyAlignment="1">
      <alignment/>
    </xf>
    <xf numFmtId="0" fontId="81" fillId="55" borderId="0" xfId="0" applyFont="1" applyFill="1" applyAlignment="1">
      <alignment vertical="center"/>
    </xf>
    <xf numFmtId="0" fontId="81" fillId="55" borderId="29" xfId="0" applyNumberFormat="1" applyFont="1" applyFill="1" applyBorder="1" applyAlignment="1">
      <alignment horizontal="center"/>
    </xf>
    <xf numFmtId="0" fontId="81" fillId="55" borderId="29" xfId="0" applyFont="1" applyFill="1" applyBorder="1" applyAlignment="1">
      <alignment vertical="center"/>
    </xf>
    <xf numFmtId="0" fontId="81" fillId="55" borderId="29" xfId="0" applyFont="1" applyFill="1" applyBorder="1" applyAlignment="1">
      <alignment wrapText="1"/>
    </xf>
    <xf numFmtId="0" fontId="81" fillId="55" borderId="29" xfId="0" applyFont="1" applyFill="1" applyBorder="1" applyAlignment="1">
      <alignment horizontal="left" vertical="center"/>
    </xf>
    <xf numFmtId="0" fontId="81" fillId="55" borderId="30" xfId="0" applyNumberFormat="1" applyFont="1" applyFill="1" applyBorder="1" applyAlignment="1" quotePrefix="1">
      <alignment horizontal="center"/>
    </xf>
    <xf numFmtId="3" fontId="81" fillId="55" borderId="31" xfId="0" applyNumberFormat="1" applyFont="1" applyFill="1" applyBorder="1" applyAlignment="1">
      <alignment horizontal="right" vertical="center"/>
    </xf>
    <xf numFmtId="0" fontId="81" fillId="55" borderId="33" xfId="0" applyFont="1" applyFill="1" applyBorder="1" applyAlignment="1">
      <alignment wrapText="1"/>
    </xf>
    <xf numFmtId="0" fontId="81" fillId="55" borderId="30" xfId="0" applyFont="1" applyFill="1" applyBorder="1" applyAlignment="1">
      <alignment wrapText="1"/>
    </xf>
    <xf numFmtId="0" fontId="81" fillId="55" borderId="29" xfId="0" applyFont="1" applyFill="1" applyBorder="1" applyAlignment="1">
      <alignment horizontal="left" wrapText="1"/>
    </xf>
    <xf numFmtId="3" fontId="81" fillId="55" borderId="29" xfId="0" applyNumberFormat="1" applyFont="1" applyFill="1" applyBorder="1" applyAlignment="1">
      <alignment/>
    </xf>
    <xf numFmtId="176" fontId="81" fillId="55" borderId="0" xfId="297" applyNumberFormat="1" applyFont="1" applyFill="1" applyAlignment="1">
      <alignment/>
    </xf>
    <xf numFmtId="0" fontId="81" fillId="55" borderId="29" xfId="0" applyFont="1" applyFill="1" applyBorder="1" applyAlignment="1">
      <alignment vertical="center" wrapText="1"/>
    </xf>
    <xf numFmtId="0" fontId="81" fillId="55" borderId="23" xfId="0" applyNumberFormat="1" applyFont="1" applyFill="1" applyBorder="1" applyAlignment="1">
      <alignment horizontal="center"/>
    </xf>
    <xf numFmtId="0" fontId="81" fillId="55" borderId="30" xfId="0" applyNumberFormat="1" applyFont="1" applyFill="1" applyBorder="1" applyAlignment="1" quotePrefix="1">
      <alignment horizontal="center" vertical="center"/>
    </xf>
    <xf numFmtId="0" fontId="81" fillId="55" borderId="27" xfId="0" applyFont="1" applyFill="1" applyBorder="1" applyAlignment="1">
      <alignment horizontal="center"/>
    </xf>
    <xf numFmtId="0" fontId="81" fillId="55" borderId="29" xfId="0" applyNumberFormat="1" applyFont="1" applyFill="1" applyBorder="1" applyAlignment="1">
      <alignment horizontal="center" vertical="center"/>
    </xf>
    <xf numFmtId="0" fontId="81" fillId="55" borderId="30" xfId="0" applyNumberFormat="1" applyFont="1" applyFill="1" applyBorder="1" applyAlignment="1">
      <alignment horizontal="center" vertical="center"/>
    </xf>
    <xf numFmtId="3" fontId="81" fillId="55" borderId="29" xfId="0" applyNumberFormat="1" applyFont="1" applyFill="1" applyBorder="1" applyAlignment="1" quotePrefix="1">
      <alignment horizontal="right" vertical="center"/>
    </xf>
    <xf numFmtId="0" fontId="81" fillId="55" borderId="0" xfId="0" applyNumberFormat="1" applyFont="1" applyFill="1" applyAlignment="1">
      <alignment horizontal="center" vertical="center"/>
    </xf>
    <xf numFmtId="0" fontId="81" fillId="55" borderId="30" xfId="0" applyFont="1" applyFill="1" applyBorder="1" applyAlignment="1">
      <alignment vertical="center"/>
    </xf>
    <xf numFmtId="3" fontId="81" fillId="55" borderId="29" xfId="0" applyNumberFormat="1" applyFont="1" applyFill="1" applyBorder="1" applyAlignment="1">
      <alignment vertical="center"/>
    </xf>
    <xf numFmtId="0" fontId="81" fillId="55" borderId="0" xfId="0" applyFont="1" applyFill="1" applyAlignment="1">
      <alignment horizontal="center" vertical="center"/>
    </xf>
    <xf numFmtId="0" fontId="81" fillId="55" borderId="0" xfId="0" applyFont="1" applyFill="1" applyAlignment="1">
      <alignment horizontal="right"/>
    </xf>
    <xf numFmtId="0" fontId="81" fillId="55" borderId="24" xfId="0" applyFont="1" applyFill="1" applyBorder="1" applyAlignment="1">
      <alignment/>
    </xf>
    <xf numFmtId="0" fontId="81" fillId="55" borderId="29" xfId="0" applyNumberFormat="1" applyFont="1" applyFill="1" applyBorder="1" applyAlignment="1" quotePrefix="1">
      <alignment horizontal="center" vertical="center"/>
    </xf>
    <xf numFmtId="0" fontId="81" fillId="55" borderId="31" xfId="0" applyFont="1" applyFill="1" applyBorder="1" applyAlignment="1">
      <alignment vertical="center"/>
    </xf>
    <xf numFmtId="0" fontId="81" fillId="55" borderId="30" xfId="0" applyFont="1" applyFill="1" applyBorder="1" applyAlignment="1">
      <alignment/>
    </xf>
    <xf numFmtId="3" fontId="81" fillId="55" borderId="29" xfId="0" applyNumberFormat="1" applyFont="1" applyFill="1" applyBorder="1" applyAlignment="1">
      <alignment horizontal="right" vertical="center"/>
    </xf>
    <xf numFmtId="0" fontId="81" fillId="55" borderId="30" xfId="0" applyFont="1" applyFill="1" applyBorder="1" applyAlignment="1">
      <alignment horizontal="right"/>
    </xf>
    <xf numFmtId="176" fontId="81" fillId="55" borderId="0" xfId="297" applyNumberFormat="1" applyFont="1" applyFill="1" applyAlignment="1">
      <alignment horizontal="center"/>
    </xf>
    <xf numFmtId="176" fontId="81" fillId="55" borderId="0" xfId="297" applyNumberFormat="1" applyFont="1" applyFill="1" applyAlignment="1">
      <alignment wrapText="1"/>
    </xf>
    <xf numFmtId="0" fontId="81" fillId="55" borderId="25" xfId="0" applyFont="1" applyFill="1" applyBorder="1" applyAlignment="1">
      <alignment/>
    </xf>
    <xf numFmtId="0" fontId="82" fillId="55" borderId="25" xfId="0" applyFont="1" applyFill="1" applyBorder="1" applyAlignment="1">
      <alignment horizontal="center" wrapText="1"/>
    </xf>
    <xf numFmtId="0" fontId="82" fillId="55" borderId="26" xfId="0" applyFont="1" applyFill="1" applyBorder="1" applyAlignment="1">
      <alignment horizontal="center" wrapText="1"/>
    </xf>
    <xf numFmtId="0" fontId="82" fillId="55" borderId="27" xfId="0" applyFont="1" applyFill="1" applyBorder="1" applyAlignment="1">
      <alignment horizontal="center" wrapText="1"/>
    </xf>
    <xf numFmtId="0" fontId="81" fillId="55" borderId="25" xfId="0" applyFont="1" applyFill="1" applyBorder="1" applyAlignment="1">
      <alignment horizontal="left"/>
    </xf>
    <xf numFmtId="3" fontId="81" fillId="55" borderId="25" xfId="0" applyNumberFormat="1" applyFont="1" applyFill="1" applyBorder="1" applyAlignment="1">
      <alignment/>
    </xf>
    <xf numFmtId="3" fontId="81" fillId="55" borderId="26" xfId="0" applyNumberFormat="1" applyFont="1" applyFill="1" applyBorder="1" applyAlignment="1">
      <alignment/>
    </xf>
    <xf numFmtId="173" fontId="81" fillId="55" borderId="26" xfId="0" applyNumberFormat="1" applyFont="1" applyFill="1" applyBorder="1" applyAlignment="1">
      <alignment/>
    </xf>
    <xf numFmtId="173" fontId="81" fillId="55" borderId="27" xfId="0" applyNumberFormat="1" applyFont="1" applyFill="1" applyBorder="1" applyAlignment="1">
      <alignment/>
    </xf>
    <xf numFmtId="3" fontId="81" fillId="55" borderId="19" xfId="0" applyNumberFormat="1" applyFont="1" applyFill="1" applyBorder="1" applyAlignment="1">
      <alignment/>
    </xf>
    <xf numFmtId="173" fontId="81" fillId="55" borderId="0" xfId="0" applyNumberFormat="1" applyFont="1" applyFill="1" applyBorder="1" applyAlignment="1">
      <alignment/>
    </xf>
    <xf numFmtId="0" fontId="81" fillId="55" borderId="24" xfId="0" applyFont="1" applyFill="1" applyBorder="1" applyAlignment="1">
      <alignment horizontal="left"/>
    </xf>
    <xf numFmtId="0" fontId="81" fillId="55" borderId="0" xfId="0" applyFont="1" applyFill="1" applyBorder="1" applyAlignment="1">
      <alignment vertical="center"/>
    </xf>
    <xf numFmtId="0" fontId="81" fillId="55" borderId="30" xfId="0" applyFont="1" applyFill="1" applyBorder="1" applyAlignment="1">
      <alignment horizontal="left" vertical="center"/>
    </xf>
    <xf numFmtId="0" fontId="85" fillId="55" borderId="0" xfId="0" applyFont="1" applyFill="1" applyBorder="1" applyAlignment="1">
      <alignment vertical="top" wrapText="1"/>
    </xf>
    <xf numFmtId="0" fontId="81" fillId="55" borderId="32" xfId="0" applyFont="1" applyFill="1" applyBorder="1" applyAlignment="1">
      <alignment horizontal="left"/>
    </xf>
    <xf numFmtId="0" fontId="81" fillId="55" borderId="29" xfId="0" applyFont="1" applyFill="1" applyBorder="1" applyAlignment="1">
      <alignment horizontal="left" vertical="center"/>
    </xf>
    <xf numFmtId="0" fontId="4" fillId="55" borderId="0" xfId="353" applyFont="1" applyFill="1" applyBorder="1">
      <alignment/>
      <protection/>
    </xf>
    <xf numFmtId="0" fontId="0" fillId="55" borderId="0" xfId="0" applyFill="1" applyAlignment="1">
      <alignment/>
    </xf>
    <xf numFmtId="0" fontId="86" fillId="55" borderId="0" xfId="349" applyFont="1" applyFill="1" applyAlignment="1">
      <alignment vertical="top"/>
      <protection/>
    </xf>
    <xf numFmtId="0" fontId="86" fillId="55" borderId="0" xfId="349" applyFont="1" applyFill="1" applyAlignment="1">
      <alignment horizontal="center" vertical="top"/>
      <protection/>
    </xf>
    <xf numFmtId="0" fontId="87" fillId="55" borderId="0" xfId="349" applyFont="1" applyFill="1" applyAlignment="1">
      <alignment horizontal="left" vertical="top"/>
      <protection/>
    </xf>
    <xf numFmtId="0" fontId="88" fillId="55" borderId="0" xfId="349" applyFont="1" applyFill="1" applyAlignment="1">
      <alignment vertical="center"/>
      <protection/>
    </xf>
    <xf numFmtId="0" fontId="89" fillId="55" borderId="0" xfId="349" applyFont="1" applyFill="1" applyAlignment="1">
      <alignment horizontal="left" vertical="center"/>
      <protection/>
    </xf>
    <xf numFmtId="0" fontId="90" fillId="55" borderId="0" xfId="349" applyFont="1" applyFill="1" applyAlignment="1">
      <alignment horizontal="center"/>
      <protection/>
    </xf>
    <xf numFmtId="0" fontId="84" fillId="55" borderId="0" xfId="349" applyFont="1" applyFill="1">
      <alignment/>
      <protection/>
    </xf>
    <xf numFmtId="0" fontId="91" fillId="55" borderId="0" xfId="349" applyFont="1" applyFill="1" applyAlignment="1">
      <alignment horizontal="center"/>
      <protection/>
    </xf>
    <xf numFmtId="17" fontId="84" fillId="55" borderId="0" xfId="349" applyNumberFormat="1" applyFont="1" applyFill="1" applyAlignment="1" quotePrefix="1">
      <alignment horizontal="center"/>
      <protection/>
    </xf>
    <xf numFmtId="0" fontId="84" fillId="55" borderId="0" xfId="349" applyFont="1" applyFill="1" applyAlignment="1">
      <alignment/>
      <protection/>
    </xf>
    <xf numFmtId="0" fontId="84" fillId="55" borderId="0" xfId="349" applyFont="1" applyFill="1" applyAlignment="1">
      <alignment horizontal="center"/>
      <protection/>
    </xf>
    <xf numFmtId="0" fontId="26" fillId="55" borderId="0" xfId="287" applyFont="1" applyFill="1" applyAlignment="1">
      <alignment horizontal="center" vertical="center"/>
    </xf>
    <xf numFmtId="0" fontId="91" fillId="55" borderId="0" xfId="349" applyFont="1" applyFill="1" applyAlignment="1">
      <alignment horizontal="center" vertical="center"/>
      <protection/>
    </xf>
    <xf numFmtId="17" fontId="84" fillId="55" borderId="0" xfId="349" applyNumberFormat="1" applyFont="1" applyFill="1" applyAlignment="1">
      <alignment vertical="center"/>
      <protection/>
    </xf>
    <xf numFmtId="0" fontId="81" fillId="55" borderId="0" xfId="349" applyFont="1" applyFill="1">
      <alignment/>
      <protection/>
    </xf>
    <xf numFmtId="0" fontId="81" fillId="55" borderId="24" xfId="0" applyFont="1" applyFill="1" applyBorder="1" applyAlignment="1">
      <alignment horizontal="left" vertical="center"/>
    </xf>
    <xf numFmtId="0" fontId="81" fillId="55" borderId="30" xfId="0" applyFont="1" applyFill="1" applyBorder="1" applyAlignment="1">
      <alignment horizontal="left" vertical="center"/>
    </xf>
    <xf numFmtId="0" fontId="85" fillId="55" borderId="24" xfId="0" applyFont="1" applyFill="1" applyBorder="1" applyAlignment="1">
      <alignment horizontal="left"/>
    </xf>
    <xf numFmtId="0" fontId="85" fillId="55" borderId="28" xfId="0" applyFont="1" applyFill="1" applyBorder="1" applyAlignment="1">
      <alignment horizontal="left"/>
    </xf>
    <xf numFmtId="0" fontId="85" fillId="55" borderId="22" xfId="0" applyFont="1" applyFill="1" applyBorder="1" applyAlignment="1">
      <alignment horizontal="left"/>
    </xf>
    <xf numFmtId="0" fontId="85" fillId="55" borderId="23" xfId="0" applyFont="1" applyFill="1" applyBorder="1" applyAlignment="1">
      <alignment horizontal="left"/>
    </xf>
    <xf numFmtId="0" fontId="81" fillId="55" borderId="21" xfId="0" applyFont="1" applyFill="1" applyBorder="1" applyAlignment="1">
      <alignment horizontal="left"/>
    </xf>
    <xf numFmtId="0" fontId="81" fillId="55" borderId="22" xfId="0" applyFont="1" applyFill="1" applyBorder="1" applyAlignment="1">
      <alignment horizontal="left"/>
    </xf>
    <xf numFmtId="0" fontId="81" fillId="55" borderId="30" xfId="0" applyFont="1" applyFill="1" applyBorder="1" applyAlignment="1">
      <alignment horizontal="left"/>
    </xf>
    <xf numFmtId="0" fontId="81" fillId="55" borderId="24" xfId="0" applyFont="1" applyFill="1" applyBorder="1" applyAlignment="1">
      <alignment horizontal="left"/>
    </xf>
    <xf numFmtId="0" fontId="85" fillId="55" borderId="21" xfId="0" applyFont="1" applyFill="1" applyBorder="1" applyAlignment="1">
      <alignment horizontal="left"/>
    </xf>
    <xf numFmtId="0" fontId="81" fillId="55" borderId="29" xfId="0" applyFont="1" applyFill="1" applyBorder="1" applyAlignment="1">
      <alignment horizontal="left"/>
    </xf>
    <xf numFmtId="0" fontId="85" fillId="55" borderId="30" xfId="0" applyFont="1" applyFill="1" applyBorder="1" applyAlignment="1">
      <alignment horizontal="left"/>
    </xf>
    <xf numFmtId="0" fontId="85" fillId="55" borderId="25" xfId="0" applyFont="1" applyFill="1" applyBorder="1" applyAlignment="1">
      <alignment horizontal="left"/>
    </xf>
    <xf numFmtId="0" fontId="85" fillId="55" borderId="26" xfId="0" applyFont="1" applyFill="1" applyBorder="1" applyAlignment="1">
      <alignment horizontal="left"/>
    </xf>
    <xf numFmtId="0" fontId="85" fillId="55" borderId="27" xfId="0" applyFont="1" applyFill="1" applyBorder="1" applyAlignment="1">
      <alignment horizontal="left"/>
    </xf>
    <xf numFmtId="0" fontId="81" fillId="55" borderId="29" xfId="0" applyFont="1" applyFill="1" applyBorder="1" applyAlignment="1">
      <alignment horizontal="left" vertical="center"/>
    </xf>
    <xf numFmtId="0" fontId="81" fillId="55" borderId="28" xfId="0" applyFont="1" applyFill="1" applyBorder="1" applyAlignment="1">
      <alignment horizontal="left" vertical="center"/>
    </xf>
    <xf numFmtId="3" fontId="85" fillId="55" borderId="0" xfId="0" applyNumberFormat="1" applyFont="1" applyFill="1" applyBorder="1" applyAlignment="1">
      <alignment/>
    </xf>
    <xf numFmtId="9" fontId="85" fillId="55" borderId="0" xfId="372" applyFont="1" applyFill="1" applyAlignment="1">
      <alignment/>
    </xf>
    <xf numFmtId="0" fontId="85" fillId="55" borderId="0" xfId="0" applyFont="1" applyFill="1" applyBorder="1" applyAlignment="1">
      <alignment/>
    </xf>
    <xf numFmtId="0" fontId="81" fillId="55" borderId="28" xfId="0" applyFont="1" applyFill="1" applyBorder="1" applyAlignment="1">
      <alignment horizontal="left"/>
    </xf>
    <xf numFmtId="0" fontId="92" fillId="55" borderId="24" xfId="0" applyFont="1" applyFill="1" applyBorder="1" applyAlignment="1">
      <alignment horizontal="left"/>
    </xf>
    <xf numFmtId="0" fontId="81" fillId="55" borderId="25" xfId="0" applyFont="1" applyFill="1" applyBorder="1" applyAlignment="1">
      <alignment horizontal="left" vertical="center"/>
    </xf>
    <xf numFmtId="0" fontId="92" fillId="55" borderId="24" xfId="0" applyFont="1" applyFill="1" applyBorder="1" applyAlignment="1">
      <alignment horizontal="left" vertical="center"/>
    </xf>
    <xf numFmtId="3" fontId="81" fillId="55" borderId="30" xfId="0" applyNumberFormat="1" applyFont="1" applyFill="1" applyBorder="1" applyAlignment="1">
      <alignment horizontal="right"/>
    </xf>
    <xf numFmtId="0" fontId="81" fillId="55" borderId="27" xfId="0" applyFont="1" applyFill="1" applyBorder="1" applyAlignment="1">
      <alignment horizontal="left" vertical="center"/>
    </xf>
    <xf numFmtId="0" fontId="81" fillId="55" borderId="31" xfId="0" applyNumberFormat="1" applyFont="1" applyFill="1" applyBorder="1" applyAlignment="1">
      <alignment horizontal="center" vertical="center"/>
    </xf>
    <xf numFmtId="0" fontId="81" fillId="0" borderId="29" xfId="0" applyFont="1" applyFill="1" applyBorder="1" applyAlignment="1">
      <alignment/>
    </xf>
    <xf numFmtId="0" fontId="81" fillId="0" borderId="30" xfId="0" applyFont="1" applyFill="1" applyBorder="1" applyAlignment="1">
      <alignment horizontal="center"/>
    </xf>
    <xf numFmtId="3" fontId="81" fillId="0" borderId="29" xfId="0" applyNumberFormat="1" applyFont="1" applyFill="1" applyBorder="1" applyAlignment="1">
      <alignment horizontal="right"/>
    </xf>
    <xf numFmtId="173" fontId="81" fillId="0" borderId="29" xfId="0" applyNumberFormat="1" applyFont="1" applyFill="1" applyBorder="1" applyAlignment="1">
      <alignment horizontal="right"/>
    </xf>
    <xf numFmtId="3" fontId="85" fillId="0" borderId="0" xfId="0" applyNumberFormat="1" applyFont="1" applyFill="1" applyBorder="1" applyAlignment="1">
      <alignment/>
    </xf>
    <xf numFmtId="3" fontId="81" fillId="0" borderId="29" xfId="0" applyNumberFormat="1" applyFont="1" applyFill="1" applyBorder="1" applyAlignment="1" quotePrefix="1">
      <alignment horizontal="right"/>
    </xf>
    <xf numFmtId="0" fontId="85" fillId="0" borderId="0" xfId="0" applyFont="1" applyFill="1" applyAlignment="1">
      <alignment/>
    </xf>
    <xf numFmtId="0" fontId="93" fillId="0" borderId="0" xfId="0" applyFont="1" applyFill="1" applyAlignment="1">
      <alignment/>
    </xf>
    <xf numFmtId="0" fontId="85" fillId="0" borderId="0" xfId="0" applyFont="1" applyFill="1" applyBorder="1" applyAlignment="1">
      <alignment horizontal="left"/>
    </xf>
    <xf numFmtId="0" fontId="85" fillId="0" borderId="0" xfId="0" applyFont="1" applyFill="1" applyBorder="1" applyAlignment="1">
      <alignment horizontal="left" vertical="top"/>
    </xf>
    <xf numFmtId="3" fontId="85" fillId="0" borderId="0" xfId="0" applyNumberFormat="1" applyFont="1" applyFill="1" applyBorder="1" applyAlignment="1">
      <alignment horizontal="right"/>
    </xf>
    <xf numFmtId="0" fontId="85" fillId="0" borderId="0" xfId="0" applyFont="1" applyFill="1" applyBorder="1" applyAlignment="1">
      <alignment/>
    </xf>
    <xf numFmtId="0" fontId="25" fillId="55" borderId="0" xfId="0" applyFont="1" applyFill="1" applyAlignment="1">
      <alignment wrapText="1"/>
    </xf>
    <xf numFmtId="17" fontId="84" fillId="55" borderId="0" xfId="0" applyNumberFormat="1" applyFont="1" applyFill="1" applyAlignment="1">
      <alignment horizontal="left"/>
    </xf>
    <xf numFmtId="0" fontId="81" fillId="55" borderId="0" xfId="349" applyFont="1" applyFill="1" applyAlignment="1">
      <alignment horizontal="center"/>
      <protection/>
    </xf>
    <xf numFmtId="3" fontId="84" fillId="55" borderId="0" xfId="0" applyNumberFormat="1" applyFont="1" applyFill="1" applyAlignment="1">
      <alignment/>
    </xf>
    <xf numFmtId="0" fontId="82" fillId="55" borderId="28" xfId="0" applyFont="1" applyFill="1" applyBorder="1" applyAlignment="1">
      <alignment horizontal="center" vertical="center" wrapText="1"/>
    </xf>
    <xf numFmtId="0" fontId="82" fillId="55" borderId="24" xfId="0" applyFont="1" applyFill="1" applyBorder="1" applyAlignment="1">
      <alignment horizontal="center" vertical="center" wrapText="1"/>
    </xf>
    <xf numFmtId="0" fontId="82" fillId="55" borderId="30" xfId="0" applyFont="1" applyFill="1" applyBorder="1" applyAlignment="1">
      <alignment horizontal="center" vertical="center" wrapText="1"/>
    </xf>
    <xf numFmtId="3" fontId="81" fillId="55" borderId="0" xfId="0" applyNumberFormat="1" applyFont="1" applyFill="1" applyAlignment="1">
      <alignment vertical="center"/>
    </xf>
    <xf numFmtId="173" fontId="81" fillId="55" borderId="20" xfId="0" applyNumberFormat="1" applyFont="1" applyFill="1" applyBorder="1" applyAlignment="1">
      <alignment vertical="center"/>
    </xf>
    <xf numFmtId="3" fontId="81" fillId="55" borderId="0" xfId="0" applyNumberFormat="1" applyFont="1" applyFill="1" applyBorder="1" applyAlignment="1">
      <alignment vertical="center"/>
    </xf>
    <xf numFmtId="0" fontId="81" fillId="55" borderId="32" xfId="0" applyFont="1" applyFill="1" applyBorder="1" applyAlignment="1">
      <alignment vertical="center"/>
    </xf>
    <xf numFmtId="3" fontId="81" fillId="55" borderId="0" xfId="0" applyNumberFormat="1" applyFont="1" applyFill="1" applyBorder="1" applyAlignment="1">
      <alignment horizontal="right" vertical="center"/>
    </xf>
    <xf numFmtId="0" fontId="81" fillId="55" borderId="33" xfId="0" applyFont="1" applyFill="1" applyBorder="1" applyAlignment="1">
      <alignment vertical="center"/>
    </xf>
    <xf numFmtId="3" fontId="81" fillId="55" borderId="22" xfId="0" applyNumberFormat="1" applyFont="1" applyFill="1" applyBorder="1" applyAlignment="1">
      <alignment vertical="center"/>
    </xf>
    <xf numFmtId="173" fontId="81" fillId="55" borderId="23" xfId="0" applyNumberFormat="1" applyFont="1" applyFill="1" applyBorder="1" applyAlignment="1">
      <alignment vertical="center"/>
    </xf>
    <xf numFmtId="3" fontId="81" fillId="55" borderId="28" xfId="0" applyNumberFormat="1" applyFont="1" applyFill="1" applyBorder="1" applyAlignment="1">
      <alignment vertical="center"/>
    </xf>
    <xf numFmtId="173" fontId="81" fillId="55" borderId="30" xfId="0" applyNumberFormat="1" applyFont="1" applyFill="1" applyBorder="1" applyAlignment="1">
      <alignment vertical="center"/>
    </xf>
    <xf numFmtId="3" fontId="81" fillId="55" borderId="24" xfId="0" applyNumberFormat="1" applyFont="1" applyFill="1" applyBorder="1" applyAlignment="1">
      <alignment vertical="center"/>
    </xf>
    <xf numFmtId="0" fontId="84" fillId="55" borderId="0" xfId="0" applyFont="1" applyFill="1" applyAlignment="1">
      <alignment vertical="center"/>
    </xf>
    <xf numFmtId="0" fontId="84" fillId="55" borderId="0" xfId="0" applyFont="1" applyFill="1" applyBorder="1" applyAlignment="1">
      <alignment vertical="center"/>
    </xf>
    <xf numFmtId="10" fontId="81" fillId="55" borderId="0" xfId="0" applyNumberFormat="1" applyFont="1" applyFill="1" applyAlignment="1">
      <alignment/>
    </xf>
    <xf numFmtId="17" fontId="88" fillId="55" borderId="0" xfId="349" applyNumberFormat="1" applyFont="1" applyFill="1" applyAlignment="1" quotePrefix="1">
      <alignment horizontal="center" vertical="center"/>
      <protection/>
    </xf>
    <xf numFmtId="0" fontId="3" fillId="55" borderId="0" xfId="353" applyFont="1" applyFill="1" applyBorder="1" applyAlignment="1">
      <alignment horizontal="center" vertical="center"/>
      <protection/>
    </xf>
    <xf numFmtId="0" fontId="4" fillId="55" borderId="0" xfId="353" applyFont="1" applyFill="1" applyBorder="1" applyAlignment="1">
      <alignment horizontal="left" vertical="top" wrapText="1"/>
      <protection/>
    </xf>
    <xf numFmtId="0" fontId="3" fillId="55" borderId="0" xfId="362" applyFont="1" applyFill="1" applyBorder="1" applyAlignment="1" applyProtection="1">
      <alignment horizontal="center" vertical="center"/>
      <protection/>
    </xf>
    <xf numFmtId="0" fontId="85" fillId="55" borderId="24" xfId="0" applyFont="1" applyFill="1" applyBorder="1" applyAlignment="1">
      <alignment horizontal="left" vertical="top" wrapText="1" indent="1"/>
    </xf>
    <xf numFmtId="0" fontId="85" fillId="55" borderId="28" xfId="0" applyFont="1" applyFill="1" applyBorder="1" applyAlignment="1">
      <alignment horizontal="left" vertical="top" wrapText="1" indent="1"/>
    </xf>
    <xf numFmtId="0" fontId="85" fillId="55" borderId="30" xfId="0" applyFont="1" applyFill="1" applyBorder="1" applyAlignment="1">
      <alignment horizontal="left" vertical="top" wrapText="1" indent="1"/>
    </xf>
    <xf numFmtId="0" fontId="81" fillId="55" borderId="24" xfId="0" applyFont="1" applyFill="1" applyBorder="1" applyAlignment="1">
      <alignment horizontal="center"/>
    </xf>
    <xf numFmtId="0" fontId="81" fillId="55" borderId="28" xfId="0" applyFont="1" applyFill="1" applyBorder="1" applyAlignment="1">
      <alignment horizontal="center"/>
    </xf>
    <xf numFmtId="0" fontId="81" fillId="55" borderId="30" xfId="0" applyFont="1" applyFill="1" applyBorder="1" applyAlignment="1">
      <alignment horizontal="center"/>
    </xf>
    <xf numFmtId="0" fontId="81" fillId="55" borderId="31" xfId="0" applyFont="1" applyFill="1" applyBorder="1" applyAlignment="1">
      <alignment horizontal="left"/>
    </xf>
    <xf numFmtId="0" fontId="81" fillId="55" borderId="32" xfId="0" applyFont="1" applyFill="1" applyBorder="1" applyAlignment="1">
      <alignment horizontal="left"/>
    </xf>
    <xf numFmtId="0" fontId="82" fillId="55" borderId="23" xfId="0" applyFont="1" applyFill="1" applyBorder="1" applyAlignment="1">
      <alignment horizontal="center"/>
    </xf>
    <xf numFmtId="0" fontId="82" fillId="55" borderId="33" xfId="0" applyFont="1" applyFill="1" applyBorder="1" applyAlignment="1">
      <alignment horizontal="center"/>
    </xf>
    <xf numFmtId="0" fontId="85" fillId="55" borderId="24" xfId="0" applyFont="1" applyFill="1" applyBorder="1" applyAlignment="1">
      <alignment horizontal="left" wrapText="1"/>
    </xf>
    <xf numFmtId="0" fontId="85" fillId="55" borderId="22" xfId="0" applyFont="1" applyFill="1" applyBorder="1" applyAlignment="1">
      <alignment horizontal="left" wrapText="1"/>
    </xf>
    <xf numFmtId="0" fontId="85" fillId="55" borderId="23" xfId="0" applyFont="1" applyFill="1" applyBorder="1" applyAlignment="1">
      <alignment horizontal="left" wrapText="1"/>
    </xf>
    <xf numFmtId="0" fontId="85" fillId="55" borderId="29" xfId="0" applyFont="1" applyFill="1" applyBorder="1" applyAlignment="1">
      <alignment horizontal="left" vertical="center" wrapText="1"/>
    </xf>
    <xf numFmtId="0" fontId="81" fillId="55" borderId="24" xfId="0" applyFont="1" applyFill="1" applyBorder="1" applyAlignment="1">
      <alignment horizontal="center" vertical="center"/>
    </xf>
    <xf numFmtId="0" fontId="81" fillId="55" borderId="28" xfId="0" applyFont="1" applyFill="1" applyBorder="1" applyAlignment="1">
      <alignment horizontal="center" vertical="center"/>
    </xf>
    <xf numFmtId="0" fontId="81" fillId="55" borderId="30" xfId="0" applyFont="1" applyFill="1" applyBorder="1" applyAlignment="1">
      <alignment horizontal="center" vertical="center"/>
    </xf>
    <xf numFmtId="0" fontId="81" fillId="55" borderId="31" xfId="0" applyFont="1" applyFill="1" applyBorder="1" applyAlignment="1">
      <alignment horizontal="left" vertical="center"/>
    </xf>
    <xf numFmtId="0" fontId="81" fillId="55" borderId="32" xfId="0" applyFont="1" applyFill="1" applyBorder="1" applyAlignment="1">
      <alignment horizontal="left" vertical="center"/>
    </xf>
    <xf numFmtId="0" fontId="82" fillId="55" borderId="30" xfId="0" applyFont="1" applyFill="1" applyBorder="1" applyAlignment="1">
      <alignment horizontal="center" vertical="center"/>
    </xf>
    <xf numFmtId="0" fontId="82" fillId="55" borderId="29" xfId="0" applyFont="1" applyFill="1" applyBorder="1" applyAlignment="1">
      <alignment horizontal="center" vertical="center"/>
    </xf>
    <xf numFmtId="0" fontId="85" fillId="55" borderId="24" xfId="0" applyFont="1" applyFill="1" applyBorder="1" applyAlignment="1">
      <alignment horizontal="left" vertical="center" wrapText="1"/>
    </xf>
    <xf numFmtId="0" fontId="85" fillId="55" borderId="28" xfId="0" applyFont="1" applyFill="1" applyBorder="1" applyAlignment="1">
      <alignment horizontal="left" vertical="center" wrapText="1"/>
    </xf>
    <xf numFmtId="0" fontId="85" fillId="55" borderId="30" xfId="0" applyFont="1" applyFill="1" applyBorder="1" applyAlignment="1">
      <alignment horizontal="left" vertical="center" wrapText="1"/>
    </xf>
    <xf numFmtId="0" fontId="85" fillId="55" borderId="24" xfId="0" applyFont="1" applyFill="1" applyBorder="1" applyAlignment="1">
      <alignment horizontal="left" vertical="top" wrapText="1"/>
    </xf>
    <xf numFmtId="0" fontId="85" fillId="55" borderId="28" xfId="0" applyFont="1" applyFill="1" applyBorder="1" applyAlignment="1">
      <alignment horizontal="left" vertical="top" wrapText="1"/>
    </xf>
    <xf numFmtId="0" fontId="85" fillId="55" borderId="30" xfId="0" applyFont="1" applyFill="1" applyBorder="1" applyAlignment="1">
      <alignment horizontal="left" vertical="top" wrapText="1"/>
    </xf>
    <xf numFmtId="0" fontId="81" fillId="55" borderId="31" xfId="0" applyFont="1" applyFill="1" applyBorder="1" applyAlignment="1">
      <alignment horizontal="center" vertical="center"/>
    </xf>
    <xf numFmtId="0" fontId="81" fillId="55" borderId="32" xfId="0" applyFont="1" applyFill="1" applyBorder="1" applyAlignment="1">
      <alignment horizontal="center" vertical="center"/>
    </xf>
    <xf numFmtId="0" fontId="81" fillId="55" borderId="33" xfId="0" applyFont="1" applyFill="1" applyBorder="1" applyAlignment="1">
      <alignment horizontal="center" vertical="center"/>
    </xf>
    <xf numFmtId="0" fontId="85" fillId="55" borderId="24" xfId="0" applyFont="1" applyFill="1" applyBorder="1" applyAlignment="1">
      <alignment horizontal="left"/>
    </xf>
    <xf numFmtId="0" fontId="85" fillId="55" borderId="28" xfId="0" applyFont="1" applyFill="1" applyBorder="1" applyAlignment="1">
      <alignment horizontal="left"/>
    </xf>
    <xf numFmtId="0" fontId="85" fillId="55" borderId="30" xfId="0" applyFont="1" applyFill="1" applyBorder="1" applyAlignment="1">
      <alignment horizontal="left"/>
    </xf>
    <xf numFmtId="0" fontId="81" fillId="55" borderId="31" xfId="0" applyFont="1" applyFill="1" applyBorder="1" applyAlignment="1">
      <alignment horizontal="center" vertical="center" wrapText="1"/>
    </xf>
    <xf numFmtId="0" fontId="81" fillId="55" borderId="32" xfId="0" applyFont="1" applyFill="1" applyBorder="1" applyAlignment="1">
      <alignment horizontal="center" vertical="center" wrapText="1"/>
    </xf>
    <xf numFmtId="0" fontId="82" fillId="55" borderId="24" xfId="0" applyFont="1" applyFill="1" applyBorder="1" applyAlignment="1">
      <alignment horizontal="center"/>
    </xf>
    <xf numFmtId="0" fontId="82" fillId="55" borderId="28" xfId="0" applyFont="1" applyFill="1" applyBorder="1" applyAlignment="1">
      <alignment horizontal="center"/>
    </xf>
    <xf numFmtId="0" fontId="82" fillId="55" borderId="30" xfId="0" applyFont="1" applyFill="1" applyBorder="1" applyAlignment="1">
      <alignment horizontal="center"/>
    </xf>
    <xf numFmtId="0" fontId="81" fillId="55" borderId="25" xfId="0" applyFont="1" applyFill="1" applyBorder="1" applyAlignment="1">
      <alignment horizontal="center" vertical="center" wrapText="1"/>
    </xf>
    <xf numFmtId="0" fontId="81" fillId="55" borderId="27" xfId="0" applyFont="1" applyFill="1" applyBorder="1" applyAlignment="1">
      <alignment horizontal="center" vertical="center" wrapText="1"/>
    </xf>
    <xf numFmtId="0" fontId="81" fillId="55" borderId="21" xfId="0" applyFont="1" applyFill="1" applyBorder="1" applyAlignment="1">
      <alignment horizontal="center" vertical="center" wrapText="1"/>
    </xf>
    <xf numFmtId="0" fontId="81" fillId="55" borderId="23" xfId="0" applyFont="1" applyFill="1" applyBorder="1" applyAlignment="1">
      <alignment horizontal="center" vertical="center" wrapText="1"/>
    </xf>
    <xf numFmtId="0" fontId="81" fillId="55" borderId="33" xfId="0" applyFont="1" applyFill="1" applyBorder="1" applyAlignment="1">
      <alignment horizontal="center" vertical="center" wrapText="1"/>
    </xf>
    <xf numFmtId="0" fontId="81" fillId="55" borderId="29" xfId="0" applyFont="1" applyFill="1" applyBorder="1" applyAlignment="1">
      <alignment horizontal="center" wrapText="1"/>
    </xf>
    <xf numFmtId="0" fontId="4" fillId="55" borderId="31" xfId="0" applyFont="1" applyFill="1" applyBorder="1" applyAlignment="1">
      <alignment horizontal="center" vertical="center" wrapText="1"/>
    </xf>
    <xf numFmtId="0" fontId="4" fillId="55" borderId="32" xfId="0" applyFont="1" applyFill="1" applyBorder="1" applyAlignment="1">
      <alignment horizontal="center" vertical="center" wrapText="1"/>
    </xf>
    <xf numFmtId="0" fontId="4" fillId="55" borderId="33" xfId="0" applyFont="1" applyFill="1" applyBorder="1" applyAlignment="1">
      <alignment horizontal="center" vertical="center" wrapText="1"/>
    </xf>
    <xf numFmtId="0" fontId="81" fillId="55" borderId="29" xfId="0" applyFont="1" applyFill="1" applyBorder="1" applyAlignment="1">
      <alignment horizontal="center" vertical="center" wrapText="1"/>
    </xf>
    <xf numFmtId="0" fontId="82" fillId="55" borderId="29" xfId="0" applyFont="1" applyFill="1" applyBorder="1" applyAlignment="1">
      <alignment horizontal="center"/>
    </xf>
    <xf numFmtId="0" fontId="4" fillId="55" borderId="25" xfId="0" applyFont="1" applyFill="1" applyBorder="1" applyAlignment="1">
      <alignment horizontal="center" vertical="center" wrapText="1"/>
    </xf>
    <xf numFmtId="0" fontId="4" fillId="55" borderId="27" xfId="0" applyFont="1" applyFill="1" applyBorder="1" applyAlignment="1">
      <alignment horizontal="center" vertical="center" wrapText="1"/>
    </xf>
    <xf numFmtId="0" fontId="4" fillId="55" borderId="21" xfId="0" applyFont="1" applyFill="1" applyBorder="1" applyAlignment="1">
      <alignment horizontal="center" vertical="center" wrapText="1"/>
    </xf>
    <xf numFmtId="0" fontId="4" fillId="55" borderId="23" xfId="0" applyFont="1" applyFill="1" applyBorder="1" applyAlignment="1">
      <alignment horizontal="center" vertical="center" wrapText="1"/>
    </xf>
    <xf numFmtId="0" fontId="25" fillId="55" borderId="24" xfId="0" applyFont="1" applyFill="1" applyBorder="1" applyAlignment="1">
      <alignment horizontal="left" vertical="top" wrapText="1"/>
    </xf>
    <xf numFmtId="0" fontId="25" fillId="55" borderId="28" xfId="0" applyFont="1" applyFill="1" applyBorder="1" applyAlignment="1">
      <alignment horizontal="left" vertical="top" wrapText="1"/>
    </xf>
    <xf numFmtId="0" fontId="25" fillId="55" borderId="30" xfId="0" applyFont="1" applyFill="1" applyBorder="1" applyAlignment="1">
      <alignment horizontal="left" vertical="top" wrapText="1"/>
    </xf>
    <xf numFmtId="0" fontId="85" fillId="55" borderId="21" xfId="0" applyFont="1" applyFill="1" applyBorder="1" applyAlignment="1">
      <alignment horizontal="left"/>
    </xf>
    <xf numFmtId="0" fontId="85" fillId="55" borderId="22" xfId="0" applyFont="1" applyFill="1" applyBorder="1" applyAlignment="1">
      <alignment horizontal="left"/>
    </xf>
    <xf numFmtId="0" fontId="85" fillId="55" borderId="23" xfId="0" applyFont="1" applyFill="1" applyBorder="1" applyAlignment="1">
      <alignment horizontal="left"/>
    </xf>
    <xf numFmtId="0" fontId="25" fillId="55" borderId="25" xfId="0" applyFont="1" applyFill="1" applyBorder="1" applyAlignment="1">
      <alignment horizontal="left" wrapText="1"/>
    </xf>
    <xf numFmtId="0" fontId="25" fillId="55" borderId="26" xfId="0" applyFont="1" applyFill="1" applyBorder="1" applyAlignment="1">
      <alignment horizontal="left" wrapText="1"/>
    </xf>
    <xf numFmtId="0" fontId="25" fillId="55" borderId="27" xfId="0" applyFont="1" applyFill="1" applyBorder="1" applyAlignment="1">
      <alignment horizontal="left" wrapText="1"/>
    </xf>
    <xf numFmtId="0" fontId="81" fillId="55" borderId="25" xfId="0" applyFont="1" applyFill="1" applyBorder="1" applyAlignment="1">
      <alignment horizontal="center" vertical="center"/>
    </xf>
    <xf numFmtId="0" fontId="81" fillId="55" borderId="19" xfId="0" applyFont="1" applyFill="1" applyBorder="1" applyAlignment="1">
      <alignment horizontal="center" vertical="center"/>
    </xf>
    <xf numFmtId="0" fontId="81" fillId="55" borderId="21" xfId="0" applyFont="1" applyFill="1" applyBorder="1" applyAlignment="1">
      <alignment horizontal="center" vertical="center"/>
    </xf>
    <xf numFmtId="0" fontId="81" fillId="55" borderId="31" xfId="0" applyFont="1" applyFill="1" applyBorder="1" applyAlignment="1">
      <alignment horizontal="left" vertical="center" wrapText="1"/>
    </xf>
    <xf numFmtId="0" fontId="81" fillId="55" borderId="32" xfId="0" applyFont="1" applyFill="1" applyBorder="1" applyAlignment="1">
      <alignment horizontal="left" vertical="center" wrapText="1"/>
    </xf>
    <xf numFmtId="0" fontId="81" fillId="55" borderId="33" xfId="0" applyFont="1" applyFill="1" applyBorder="1" applyAlignment="1">
      <alignment horizontal="left" vertical="center" wrapText="1"/>
    </xf>
    <xf numFmtId="0" fontId="81" fillId="55" borderId="29" xfId="0" applyFont="1" applyFill="1" applyBorder="1" applyAlignment="1">
      <alignment horizontal="center" vertical="center"/>
    </xf>
    <xf numFmtId="0" fontId="81" fillId="55" borderId="19" xfId="0" applyFont="1" applyFill="1" applyBorder="1" applyAlignment="1">
      <alignment horizontal="center" vertical="center" wrapText="1"/>
    </xf>
    <xf numFmtId="0" fontId="81" fillId="55" borderId="20" xfId="0" applyFont="1" applyFill="1" applyBorder="1" applyAlignment="1">
      <alignment horizontal="center" vertical="center" wrapText="1"/>
    </xf>
    <xf numFmtId="0" fontId="81" fillId="55" borderId="30" xfId="0" applyFont="1" applyFill="1" applyBorder="1" applyAlignment="1">
      <alignment horizontal="center" vertical="center" wrapText="1"/>
    </xf>
    <xf numFmtId="0" fontId="85" fillId="55" borderId="21" xfId="0" applyFont="1" applyFill="1" applyBorder="1" applyAlignment="1">
      <alignment horizontal="left" vertical="center" wrapText="1"/>
    </xf>
    <xf numFmtId="0" fontId="85" fillId="55" borderId="22" xfId="0" applyFont="1" applyFill="1" applyBorder="1" applyAlignment="1">
      <alignment horizontal="left" vertical="center" wrapText="1"/>
    </xf>
    <xf numFmtId="0" fontId="85" fillId="55" borderId="23" xfId="0" applyFont="1" applyFill="1" applyBorder="1" applyAlignment="1">
      <alignment horizontal="left" vertical="center" wrapText="1"/>
    </xf>
    <xf numFmtId="0" fontId="81" fillId="55" borderId="24" xfId="0" applyFont="1" applyFill="1" applyBorder="1" applyAlignment="1">
      <alignment horizontal="left" vertical="center"/>
    </xf>
    <xf numFmtId="0" fontId="81" fillId="55" borderId="30" xfId="0" applyFont="1" applyFill="1" applyBorder="1" applyAlignment="1">
      <alignment horizontal="left" vertical="center"/>
    </xf>
    <xf numFmtId="0" fontId="81" fillId="55" borderId="25" xfId="0" applyFont="1" applyFill="1" applyBorder="1" applyAlignment="1">
      <alignment horizontal="left" vertical="center" wrapText="1"/>
    </xf>
    <xf numFmtId="0" fontId="81" fillId="55" borderId="27" xfId="0" applyFont="1" applyFill="1" applyBorder="1" applyAlignment="1">
      <alignment horizontal="left" vertical="center" wrapText="1"/>
    </xf>
    <xf numFmtId="0" fontId="81" fillId="55" borderId="19" xfId="0" applyFont="1" applyFill="1" applyBorder="1" applyAlignment="1">
      <alignment horizontal="left" vertical="center" wrapText="1"/>
    </xf>
    <xf numFmtId="0" fontId="81" fillId="55" borderId="20" xfId="0" applyFont="1" applyFill="1" applyBorder="1" applyAlignment="1">
      <alignment horizontal="left" vertical="center" wrapText="1"/>
    </xf>
    <xf numFmtId="0" fontId="25" fillId="55" borderId="24" xfId="0" applyFont="1" applyFill="1" applyBorder="1" applyAlignment="1">
      <alignment horizontal="left" vertical="center" wrapText="1"/>
    </xf>
    <xf numFmtId="0" fontId="25" fillId="55" borderId="28" xfId="0" applyFont="1" applyFill="1" applyBorder="1" applyAlignment="1">
      <alignment horizontal="left" vertical="center" wrapText="1"/>
    </xf>
    <xf numFmtId="0" fontId="25" fillId="55" borderId="30" xfId="0" applyFont="1" applyFill="1" applyBorder="1" applyAlignment="1">
      <alignment horizontal="left" vertical="center" wrapText="1"/>
    </xf>
    <xf numFmtId="0" fontId="81" fillId="55" borderId="21" xfId="0" applyFont="1" applyFill="1" applyBorder="1" applyAlignment="1">
      <alignment horizontal="left" vertical="center" wrapText="1"/>
    </xf>
    <xf numFmtId="0" fontId="81" fillId="55" borderId="23" xfId="0" applyFont="1" applyFill="1" applyBorder="1" applyAlignment="1">
      <alignment horizontal="left" vertical="center" wrapText="1"/>
    </xf>
    <xf numFmtId="0" fontId="81" fillId="55" borderId="29" xfId="0" applyFont="1" applyFill="1" applyBorder="1" applyAlignment="1">
      <alignment horizontal="left" vertical="center" wrapText="1"/>
    </xf>
    <xf numFmtId="0" fontId="85" fillId="55" borderId="21" xfId="0" applyFont="1" applyFill="1" applyBorder="1" applyAlignment="1">
      <alignment horizontal="left" vertical="top" wrapText="1"/>
    </xf>
    <xf numFmtId="0" fontId="85" fillId="55" borderId="22" xfId="0" applyFont="1" applyFill="1" applyBorder="1" applyAlignment="1">
      <alignment horizontal="left" vertical="top" wrapText="1"/>
    </xf>
    <xf numFmtId="0" fontId="85" fillId="55" borderId="23" xfId="0" applyFont="1" applyFill="1" applyBorder="1" applyAlignment="1">
      <alignment horizontal="left" vertical="top" wrapText="1"/>
    </xf>
    <xf numFmtId="0" fontId="85" fillId="55" borderId="29" xfId="0" applyFont="1" applyFill="1" applyBorder="1" applyAlignment="1">
      <alignment horizontal="left" vertical="top" wrapText="1" indent="1"/>
    </xf>
    <xf numFmtId="0" fontId="85" fillId="55" borderId="25" xfId="0" applyFont="1" applyFill="1" applyBorder="1" applyAlignment="1">
      <alignment horizontal="left" vertical="top" wrapText="1" indent="1"/>
    </xf>
    <xf numFmtId="0" fontId="85" fillId="55" borderId="26" xfId="0" applyFont="1" applyFill="1" applyBorder="1" applyAlignment="1">
      <alignment horizontal="left" vertical="top" wrapText="1" indent="1"/>
    </xf>
    <xf numFmtId="0" fontId="85" fillId="55" borderId="27" xfId="0" applyFont="1" applyFill="1" applyBorder="1" applyAlignment="1">
      <alignment horizontal="left" vertical="top" wrapText="1" indent="1"/>
    </xf>
    <xf numFmtId="0" fontId="85" fillId="55" borderId="19" xfId="0" applyFont="1" applyFill="1" applyBorder="1" applyAlignment="1">
      <alignment horizontal="left" vertical="top" wrapText="1" indent="1"/>
    </xf>
    <xf numFmtId="0" fontId="85" fillId="55" borderId="0" xfId="0" applyFont="1" applyFill="1" applyBorder="1" applyAlignment="1">
      <alignment horizontal="left" vertical="top" wrapText="1" indent="1"/>
    </xf>
    <xf numFmtId="0" fontId="85" fillId="55" borderId="20" xfId="0" applyFont="1" applyFill="1" applyBorder="1" applyAlignment="1">
      <alignment horizontal="left" vertical="top" wrapText="1" indent="1"/>
    </xf>
    <xf numFmtId="0" fontId="85" fillId="55" borderId="21" xfId="0" applyFont="1" applyFill="1" applyBorder="1" applyAlignment="1">
      <alignment horizontal="left" vertical="top" wrapText="1" indent="1"/>
    </xf>
    <xf numFmtId="0" fontId="85" fillId="55" borderId="22" xfId="0" applyFont="1" applyFill="1" applyBorder="1" applyAlignment="1">
      <alignment horizontal="left" vertical="top" wrapText="1" indent="1"/>
    </xf>
    <xf numFmtId="0" fontId="85" fillId="55" borderId="23" xfId="0" applyFont="1" applyFill="1" applyBorder="1" applyAlignment="1">
      <alignment horizontal="left" vertical="top" wrapText="1" inden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Incorrecto" xfId="288"/>
    <cellStyle name="Incorrecto 2 2" xfId="289"/>
    <cellStyle name="Incorrecto 2 2 2" xfId="290"/>
    <cellStyle name="Incorrecto 2 2 3" xfId="291"/>
    <cellStyle name="Incorrecto 2 3" xfId="292"/>
    <cellStyle name="Incorrecto 2 4" xfId="293"/>
    <cellStyle name="Incorrecto 3 2" xfId="294"/>
    <cellStyle name="Incorrecto 3 3" xfId="295"/>
    <cellStyle name="Incorrecto 4" xfId="296"/>
    <cellStyle name="Comma" xfId="297"/>
    <cellStyle name="Comma [0]" xfId="298"/>
    <cellStyle name="Millares [0] 2" xfId="299"/>
    <cellStyle name="Millares [0] 2 2" xfId="300"/>
    <cellStyle name="Millares [0] 3" xfId="301"/>
    <cellStyle name="Millares 10" xfId="302"/>
    <cellStyle name="Millares 11"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Millares 9" xfId="327"/>
    <cellStyle name="Currency" xfId="328"/>
    <cellStyle name="Currency [0]" xfId="329"/>
    <cellStyle name="Neutral" xfId="330"/>
    <cellStyle name="Neutral 2 2" xfId="331"/>
    <cellStyle name="Neutral 2 2 2" xfId="332"/>
    <cellStyle name="Neutral 2 2 3" xfId="333"/>
    <cellStyle name="Neutral 2 3" xfId="334"/>
    <cellStyle name="Neutral 2 4" xfId="335"/>
    <cellStyle name="Neutral 3 2" xfId="336"/>
    <cellStyle name="Neutral 3 3" xfId="337"/>
    <cellStyle name="Neutral 4" xfId="338"/>
    <cellStyle name="Normal 10" xfId="339"/>
    <cellStyle name="Normal 2" xfId="340"/>
    <cellStyle name="Normal 2 2" xfId="341"/>
    <cellStyle name="Normal 2 2 2" xfId="342"/>
    <cellStyle name="Normal 2 2 2 2" xfId="343"/>
    <cellStyle name="Normal 2 2 2 2 2" xfId="344"/>
    <cellStyle name="Normal 2 3" xfId="345"/>
    <cellStyle name="Normal 2 4" xfId="346"/>
    <cellStyle name="Normal 2 4 2" xfId="347"/>
    <cellStyle name="Normal 3" xfId="348"/>
    <cellStyle name="Normal 3 2" xfId="349"/>
    <cellStyle name="Normal 3 3" xfId="350"/>
    <cellStyle name="Normal 3 4" xfId="351"/>
    <cellStyle name="Normal 3 5" xfId="352"/>
    <cellStyle name="Normal 4"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55"/>
          <c:y val="0.3195"/>
          <c:w val="0.40675"/>
          <c:h val="0.65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expo!$B$5:$B$9</c:f>
              <c:strCache/>
            </c:strRef>
          </c:cat>
          <c:val>
            <c:numRef>
              <c:f>expo!$I$5:$I$9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
          <c:y val="-0.012"/>
        </c:manualLayout>
      </c:layout>
      <c:spPr>
        <a:noFill/>
        <a:ln w="3175">
          <a:noFill/>
        </a:ln>
      </c:spPr>
    </c:title>
    <c:plotArea>
      <c:layout>
        <c:manualLayout>
          <c:xMode val="edge"/>
          <c:yMode val="edge"/>
          <c:x val="0.005"/>
          <c:y val="0.3355"/>
          <c:w val="0.842"/>
          <c:h val="0.6175"/>
        </c:manualLayout>
      </c:layout>
      <c:barChart>
        <c:barDir val="bar"/>
        <c:grouping val="clustered"/>
        <c:varyColors val="0"/>
        <c:ser>
          <c:idx val="1"/>
          <c:order val="0"/>
          <c:tx>
            <c:strRef>
              <c:f>expo!$D$4</c:f>
              <c:strCache>
                <c:ptCount val="1"/>
                <c:pt idx="0">
                  <c:v>ene-ago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expo!$D$5:$D$9</c:f>
              <c:numCache/>
            </c:numRef>
          </c:val>
        </c:ser>
        <c:ser>
          <c:idx val="2"/>
          <c:order val="1"/>
          <c:tx>
            <c:strRef>
              <c:f>expo!$E$4</c:f>
              <c:strCache>
                <c:ptCount val="1"/>
                <c:pt idx="0">
                  <c:v>ene-ago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expo!$E$5:$E$9</c:f>
              <c:numCache/>
            </c:numRef>
          </c:val>
        </c:ser>
        <c:overlap val="-25"/>
        <c:axId val="12614961"/>
        <c:axId val="46425786"/>
      </c:barChart>
      <c:catAx>
        <c:axId val="12614961"/>
        <c:scaling>
          <c:orientation val="minMax"/>
        </c:scaling>
        <c:axPos val="l"/>
        <c:delete val="0"/>
        <c:numFmt formatCode="General" sourceLinked="1"/>
        <c:majorTickMark val="none"/>
        <c:minorTickMark val="none"/>
        <c:tickLblPos val="nextTo"/>
        <c:spPr>
          <a:ln w="3175">
            <a:solidFill>
              <a:srgbClr val="808080"/>
            </a:solidFill>
          </a:ln>
        </c:spPr>
        <c:crossAx val="46425786"/>
        <c:crosses val="autoZero"/>
        <c:auto val="1"/>
        <c:lblOffset val="100"/>
        <c:tickLblSkip val="1"/>
        <c:noMultiLvlLbl val="0"/>
      </c:catAx>
      <c:valAx>
        <c:axId val="46425786"/>
        <c:scaling>
          <c:orientation val="minMax"/>
        </c:scaling>
        <c:axPos val="b"/>
        <c:delete val="1"/>
        <c:majorTickMark val="out"/>
        <c:minorTickMark val="none"/>
        <c:tickLblPos val="nextTo"/>
        <c:crossAx val="12614961"/>
        <c:crossesAt val="1"/>
        <c:crossBetween val="between"/>
        <c:dispUnits>
          <c:builtInUnit val="thousands"/>
          <c:dispUnitsLbl>
            <c:layout>
              <c:manualLayout>
                <c:xMode val="edge"/>
                <c:yMode val="edge"/>
                <c:x val="-0.33075"/>
                <c:y val="-0.136"/>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23"/>
          <c:y val="0.19675"/>
          <c:w val="0.636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35"/>
          <c:y val="0.3445"/>
          <c:w val="0.9485"/>
          <c:h val="0.61275"/>
        </c:manualLayout>
      </c:layout>
      <c:barChart>
        <c:barDir val="bar"/>
        <c:grouping val="clustered"/>
        <c:varyColors val="0"/>
        <c:ser>
          <c:idx val="1"/>
          <c:order val="0"/>
          <c:tx>
            <c:strRef>
              <c:f>expo!$H$4</c:f>
              <c:strCache>
                <c:ptCount val="1"/>
                <c:pt idx="0">
                  <c:v>ene-ago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expo!$H$5:$H$9</c:f>
              <c:numCache/>
            </c:numRef>
          </c:val>
        </c:ser>
        <c:ser>
          <c:idx val="2"/>
          <c:order val="1"/>
          <c:tx>
            <c:strRef>
              <c:f>expo!$I$4</c:f>
              <c:strCache>
                <c:ptCount val="1"/>
                <c:pt idx="0">
                  <c:v>ene-ago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expo!$I$5:$I$9</c:f>
              <c:numCache/>
            </c:numRef>
          </c:val>
        </c:ser>
        <c:overlap val="-25"/>
        <c:axId val="15178891"/>
        <c:axId val="2392292"/>
      </c:barChart>
      <c:catAx>
        <c:axId val="15178891"/>
        <c:scaling>
          <c:orientation val="minMax"/>
        </c:scaling>
        <c:axPos val="l"/>
        <c:delete val="0"/>
        <c:numFmt formatCode="General" sourceLinked="1"/>
        <c:majorTickMark val="none"/>
        <c:minorTickMark val="none"/>
        <c:tickLblPos val="nextTo"/>
        <c:spPr>
          <a:ln w="3175">
            <a:solidFill>
              <a:srgbClr val="808080"/>
            </a:solidFill>
          </a:ln>
        </c:spPr>
        <c:crossAx val="2392292"/>
        <c:crosses val="autoZero"/>
        <c:auto val="1"/>
        <c:lblOffset val="100"/>
        <c:tickLblSkip val="1"/>
        <c:noMultiLvlLbl val="0"/>
      </c:catAx>
      <c:valAx>
        <c:axId val="2392292"/>
        <c:scaling>
          <c:orientation val="minMax"/>
        </c:scaling>
        <c:axPos val="b"/>
        <c:delete val="1"/>
        <c:majorTickMark val="out"/>
        <c:minorTickMark val="none"/>
        <c:tickLblPos val="nextTo"/>
        <c:crossAx val="15178891"/>
        <c:crossesAt val="1"/>
        <c:crossBetween val="between"/>
        <c:dispUnits>
          <c:builtInUnit val="thousands"/>
          <c:dispUnitsLbl>
            <c:layout>
              <c:manualLayout>
                <c:xMode val="edge"/>
                <c:yMode val="edge"/>
                <c:x val="-0.32875"/>
                <c:y val="-0.123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0075"/>
          <c:w val="0.582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2"/>
          <c:y val="0.334"/>
          <c:w val="0.4225"/>
          <c:h val="0.65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impo!$B$5:$B$9</c:f>
              <c:strCache/>
            </c:strRef>
          </c:cat>
          <c:val>
            <c:numRef>
              <c:f>impo!$I$5:$I$9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475"/>
          <c:y val="0.26375"/>
          <c:w val="0.72525"/>
          <c:h val="0.72075"/>
        </c:manualLayout>
      </c:layout>
      <c:barChart>
        <c:barDir val="bar"/>
        <c:grouping val="clustered"/>
        <c:varyColors val="0"/>
        <c:ser>
          <c:idx val="1"/>
          <c:order val="0"/>
          <c:tx>
            <c:strRef>
              <c:f>impo!$H$4</c:f>
              <c:strCache>
                <c:ptCount val="1"/>
                <c:pt idx="0">
                  <c:v>ene-ago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impo!$H$5:$H$9</c:f>
              <c:numCache/>
            </c:numRef>
          </c:val>
        </c:ser>
        <c:ser>
          <c:idx val="2"/>
          <c:order val="1"/>
          <c:tx>
            <c:strRef>
              <c:f>impo!$I$4</c:f>
              <c:strCache>
                <c:ptCount val="1"/>
                <c:pt idx="0">
                  <c:v>ene-ago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impo!$I$5:$I$9</c:f>
              <c:numCache/>
            </c:numRef>
          </c:val>
        </c:ser>
        <c:overlap val="-25"/>
        <c:axId val="21530629"/>
        <c:axId val="59557934"/>
      </c:barChart>
      <c:catAx>
        <c:axId val="21530629"/>
        <c:scaling>
          <c:orientation val="minMax"/>
        </c:scaling>
        <c:axPos val="l"/>
        <c:delete val="0"/>
        <c:numFmt formatCode="General" sourceLinked="1"/>
        <c:majorTickMark val="none"/>
        <c:minorTickMark val="none"/>
        <c:tickLblPos val="nextTo"/>
        <c:spPr>
          <a:ln w="3175">
            <a:solidFill>
              <a:srgbClr val="808080"/>
            </a:solidFill>
          </a:ln>
        </c:spPr>
        <c:crossAx val="59557934"/>
        <c:crosses val="autoZero"/>
        <c:auto val="1"/>
        <c:lblOffset val="100"/>
        <c:tickLblSkip val="1"/>
        <c:noMultiLvlLbl val="0"/>
      </c:catAx>
      <c:valAx>
        <c:axId val="59557934"/>
        <c:scaling>
          <c:orientation val="minMax"/>
        </c:scaling>
        <c:axPos val="b"/>
        <c:delete val="1"/>
        <c:majorTickMark val="out"/>
        <c:minorTickMark val="none"/>
        <c:tickLblPos val="nextTo"/>
        <c:crossAx val="21530629"/>
        <c:crossesAt val="1"/>
        <c:crossBetween val="between"/>
        <c:dispUnits>
          <c:builtInUnit val="thousands"/>
          <c:dispUnitsLbl>
            <c:layout>
              <c:manualLayout>
                <c:xMode val="edge"/>
                <c:yMode val="edge"/>
                <c:x val="-0.31675"/>
                <c:y val="-0.158"/>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645"/>
          <c:y val="0.19675"/>
          <c:w val="0.654"/>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475"/>
          <c:y val="0.33775"/>
          <c:w val="0.987"/>
          <c:h val="0.61525"/>
        </c:manualLayout>
      </c:layout>
      <c:barChart>
        <c:barDir val="bar"/>
        <c:grouping val="clustered"/>
        <c:varyColors val="0"/>
        <c:ser>
          <c:idx val="1"/>
          <c:order val="0"/>
          <c:tx>
            <c:strRef>
              <c:f>impo!$D$4</c:f>
              <c:strCache>
                <c:ptCount val="1"/>
                <c:pt idx="0">
                  <c:v>ene-ago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impo!$D$5:$D$9</c:f>
              <c:numCache/>
            </c:numRef>
          </c:val>
        </c:ser>
        <c:ser>
          <c:idx val="2"/>
          <c:order val="1"/>
          <c:tx>
            <c:strRef>
              <c:f>impo!$E$4</c:f>
              <c:strCache>
                <c:ptCount val="1"/>
                <c:pt idx="0">
                  <c:v>ene-ago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impo!$E$5:$E$9</c:f>
              <c:numCache/>
            </c:numRef>
          </c:val>
        </c:ser>
        <c:overlap val="-25"/>
        <c:axId val="66259359"/>
        <c:axId val="59463320"/>
      </c:barChart>
      <c:catAx>
        <c:axId val="66259359"/>
        <c:scaling>
          <c:orientation val="minMax"/>
        </c:scaling>
        <c:axPos val="l"/>
        <c:delete val="0"/>
        <c:numFmt formatCode="General" sourceLinked="1"/>
        <c:majorTickMark val="none"/>
        <c:minorTickMark val="none"/>
        <c:tickLblPos val="nextTo"/>
        <c:spPr>
          <a:ln w="3175">
            <a:solidFill>
              <a:srgbClr val="808080"/>
            </a:solidFill>
          </a:ln>
        </c:spPr>
        <c:crossAx val="59463320"/>
        <c:crosses val="autoZero"/>
        <c:auto val="1"/>
        <c:lblOffset val="100"/>
        <c:tickLblSkip val="1"/>
        <c:noMultiLvlLbl val="0"/>
      </c:catAx>
      <c:valAx>
        <c:axId val="59463320"/>
        <c:scaling>
          <c:orientation val="minMax"/>
        </c:scaling>
        <c:axPos val="b"/>
        <c:delete val="1"/>
        <c:majorTickMark val="out"/>
        <c:minorTickMark val="none"/>
        <c:tickLblPos val="nextTo"/>
        <c:crossAx val="66259359"/>
        <c:crossesAt val="1"/>
        <c:crossBetween val="between"/>
        <c:dispUnits>
          <c:builtInUnit val="thousands"/>
          <c:dispUnitsLbl>
            <c:layout>
              <c:manualLayout>
                <c:xMode val="edge"/>
                <c:yMode val="edge"/>
                <c:x val="-0.33075"/>
                <c:y val="-0.116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8625"/>
          <c:y val="0.21275"/>
          <c:w val="0.713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a:t>
            </a:r>
            <a:r>
              <a:rPr lang="en-US" cap="none" sz="1000" b="1" i="0" u="none" baseline="0">
                <a:solidFill>
                  <a:srgbClr val="000000"/>
                </a:solidFill>
              </a:rPr>
              <a:t>ene-ago 2015</a:t>
            </a:r>
          </a:p>
        </c:rich>
      </c:tx>
      <c:layout>
        <c:manualLayout>
          <c:xMode val="factor"/>
          <c:yMode val="factor"/>
          <c:x val="-0.00225"/>
          <c:y val="-0.00975"/>
        </c:manualLayout>
      </c:layout>
      <c:spPr>
        <a:noFill/>
        <a:ln w="3175">
          <a:noFill/>
        </a:ln>
      </c:spPr>
    </c:title>
    <c:plotArea>
      <c:layout>
        <c:manualLayout>
          <c:xMode val="edge"/>
          <c:yMode val="edge"/>
          <c:x val="0.26"/>
          <c:y val="0.2175"/>
          <c:w val="0.42225"/>
          <c:h val="0.62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separator> </c:separator>
            <c:leaderLines>
              <c:spPr>
                <a:ln w="3175">
                  <a:solidFill>
                    <a:srgbClr val="969696"/>
                  </a:solidFill>
                </a:ln>
              </c:spPr>
            </c:leaderLines>
          </c:dLbls>
          <c:cat>
            <c:strRef>
              <c:f>'expo país'!$C$37:$C$48</c:f>
              <c:strCache/>
            </c:strRef>
          </c:cat>
          <c:val>
            <c:numRef>
              <c:f>'expo país'!$D$37:$D$48</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a:t>
            </a:r>
            <a:r>
              <a:rPr lang="en-US" cap="none" sz="1000" b="1" i="0" u="none" baseline="0">
                <a:solidFill>
                  <a:srgbClr val="000000"/>
                </a:solidFill>
              </a:rPr>
              <a:t>ene-ago 2015</a:t>
            </a:r>
          </a:p>
        </c:rich>
      </c:tx>
      <c:layout>
        <c:manualLayout>
          <c:xMode val="factor"/>
          <c:yMode val="factor"/>
          <c:x val="-0.0045"/>
          <c:y val="-0.0145"/>
        </c:manualLayout>
      </c:layout>
      <c:spPr>
        <a:noFill/>
        <a:ln w="3175">
          <a:noFill/>
        </a:ln>
      </c:spPr>
    </c:title>
    <c:plotArea>
      <c:layout>
        <c:manualLayout>
          <c:xMode val="edge"/>
          <c:yMode val="edge"/>
          <c:x val="0.3255"/>
          <c:y val="0.289"/>
          <c:w val="0.3445"/>
          <c:h val="0.55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separator> </c:separator>
          </c:dLbls>
          <c:cat>
            <c:strRef>
              <c:f>'impo país'!$C$36:$C$47</c:f>
              <c:strCache/>
            </c:strRef>
          </c:cat>
          <c:val>
            <c:numRef>
              <c:f>'impo país'!$D$36:$D$47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219075</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743075" cy="1533525"/>
        </a:xfrm>
        <a:prstGeom prst="rect">
          <a:avLst/>
        </a:prstGeom>
        <a:noFill/>
        <a:ln w="9525" cmpd="sng">
          <a:noFill/>
        </a:ln>
      </xdr:spPr>
    </xdr:pic>
    <xdr:clientData/>
  </xdr:twoCellAnchor>
  <xdr:twoCellAnchor>
    <xdr:from>
      <xdr:col>0</xdr:col>
      <xdr:colOff>0</xdr:colOff>
      <xdr:row>42</xdr:row>
      <xdr:rowOff>57150</xdr:rowOff>
    </xdr:from>
    <xdr:to>
      <xdr:col>2</xdr:col>
      <xdr:colOff>266700</xdr:colOff>
      <xdr:row>42</xdr:row>
      <xdr:rowOff>152400</xdr:rowOff>
    </xdr:to>
    <xdr:pic>
      <xdr:nvPicPr>
        <xdr:cNvPr id="2" name="Picture 1" descr="LOGO_FUCOA"/>
        <xdr:cNvPicPr preferRelativeResize="1">
          <a:picLocks noChangeAspect="1"/>
        </xdr:cNvPicPr>
      </xdr:nvPicPr>
      <xdr:blipFill>
        <a:blip r:embed="rId2"/>
        <a:srcRect t="45156" b="48161"/>
        <a:stretch>
          <a:fillRect/>
        </a:stretch>
      </xdr:blipFill>
      <xdr:spPr>
        <a:xfrm>
          <a:off x="0" y="8191500"/>
          <a:ext cx="1790700" cy="95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28575</xdr:rowOff>
    </xdr:from>
    <xdr:to>
      <xdr:col>2</xdr:col>
      <xdr:colOff>438150</xdr:colOff>
      <xdr:row>42</xdr:row>
      <xdr:rowOff>142875</xdr:rowOff>
    </xdr:to>
    <xdr:pic>
      <xdr:nvPicPr>
        <xdr:cNvPr id="1" name="Picture 1" descr="LOGO_FUCOA"/>
        <xdr:cNvPicPr preferRelativeResize="1">
          <a:picLocks noChangeAspect="1"/>
        </xdr:cNvPicPr>
      </xdr:nvPicPr>
      <xdr:blipFill>
        <a:blip r:embed="rId1"/>
        <a:srcRect t="45156" b="48161"/>
        <a:stretch>
          <a:fillRect/>
        </a:stretch>
      </xdr:blipFill>
      <xdr:spPr>
        <a:xfrm>
          <a:off x="19050" y="7896225"/>
          <a:ext cx="1943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3371850</xdr:colOff>
      <xdr:row>5</xdr:row>
      <xdr:rowOff>104775</xdr:rowOff>
    </xdr:from>
    <xdr:to>
      <xdr:col>3</xdr:col>
      <xdr:colOff>219075</xdr:colOff>
      <xdr:row>5</xdr:row>
      <xdr:rowOff>104775</xdr:rowOff>
    </xdr:to>
    <xdr:sp>
      <xdr:nvSpPr>
        <xdr:cNvPr id="1" name="Conector recto 2"/>
        <xdr:cNvSpPr>
          <a:spLocks/>
        </xdr:cNvSpPr>
      </xdr:nvSpPr>
      <xdr:spPr>
        <a:xfrm flipV="1">
          <a:off x="4305300" y="981075"/>
          <a:ext cx="2543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3562350</xdr:colOff>
      <xdr:row>14</xdr:row>
      <xdr:rowOff>85725</xdr:rowOff>
    </xdr:from>
    <xdr:to>
      <xdr:col>3</xdr:col>
      <xdr:colOff>190500</xdr:colOff>
      <xdr:row>14</xdr:row>
      <xdr:rowOff>85725</xdr:rowOff>
    </xdr:to>
    <xdr:sp>
      <xdr:nvSpPr>
        <xdr:cNvPr id="2" name="Conector recto 4"/>
        <xdr:cNvSpPr>
          <a:spLocks/>
        </xdr:cNvSpPr>
      </xdr:nvSpPr>
      <xdr:spPr>
        <a:xfrm>
          <a:off x="4495800" y="2419350"/>
          <a:ext cx="2324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3438525</xdr:colOff>
      <xdr:row>13</xdr:row>
      <xdr:rowOff>85725</xdr:rowOff>
    </xdr:from>
    <xdr:to>
      <xdr:col>3</xdr:col>
      <xdr:colOff>190500</xdr:colOff>
      <xdr:row>13</xdr:row>
      <xdr:rowOff>85725</xdr:rowOff>
    </xdr:to>
    <xdr:sp>
      <xdr:nvSpPr>
        <xdr:cNvPr id="3" name="Conector recto 5"/>
        <xdr:cNvSpPr>
          <a:spLocks/>
        </xdr:cNvSpPr>
      </xdr:nvSpPr>
      <xdr:spPr>
        <a:xfrm flipV="1">
          <a:off x="4371975" y="2257425"/>
          <a:ext cx="2447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4143375</xdr:colOff>
      <xdr:row>26</xdr:row>
      <xdr:rowOff>85725</xdr:rowOff>
    </xdr:from>
    <xdr:to>
      <xdr:col>3</xdr:col>
      <xdr:colOff>238125</xdr:colOff>
      <xdr:row>26</xdr:row>
      <xdr:rowOff>85725</xdr:rowOff>
    </xdr:to>
    <xdr:sp>
      <xdr:nvSpPr>
        <xdr:cNvPr id="4" name="Conector recto 8"/>
        <xdr:cNvSpPr>
          <a:spLocks/>
        </xdr:cNvSpPr>
      </xdr:nvSpPr>
      <xdr:spPr>
        <a:xfrm>
          <a:off x="5076825" y="4438650"/>
          <a:ext cx="1790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4352925</xdr:colOff>
      <xdr:row>25</xdr:row>
      <xdr:rowOff>114300</xdr:rowOff>
    </xdr:from>
    <xdr:to>
      <xdr:col>3</xdr:col>
      <xdr:colOff>219075</xdr:colOff>
      <xdr:row>25</xdr:row>
      <xdr:rowOff>114300</xdr:rowOff>
    </xdr:to>
    <xdr:sp>
      <xdr:nvSpPr>
        <xdr:cNvPr id="5" name="Conector recto 9"/>
        <xdr:cNvSpPr>
          <a:spLocks/>
        </xdr:cNvSpPr>
      </xdr:nvSpPr>
      <xdr:spPr>
        <a:xfrm flipV="1">
          <a:off x="5286375" y="4305300"/>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4972050</xdr:colOff>
      <xdr:row>24</xdr:row>
      <xdr:rowOff>104775</xdr:rowOff>
    </xdr:from>
    <xdr:to>
      <xdr:col>3</xdr:col>
      <xdr:colOff>219075</xdr:colOff>
      <xdr:row>24</xdr:row>
      <xdr:rowOff>104775</xdr:rowOff>
    </xdr:to>
    <xdr:sp>
      <xdr:nvSpPr>
        <xdr:cNvPr id="6" name="Conector recto 10"/>
        <xdr:cNvSpPr>
          <a:spLocks/>
        </xdr:cNvSpPr>
      </xdr:nvSpPr>
      <xdr:spPr>
        <a:xfrm>
          <a:off x="5905500" y="413385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4152900</xdr:colOff>
      <xdr:row>23</xdr:row>
      <xdr:rowOff>95250</xdr:rowOff>
    </xdr:from>
    <xdr:to>
      <xdr:col>3</xdr:col>
      <xdr:colOff>228600</xdr:colOff>
      <xdr:row>23</xdr:row>
      <xdr:rowOff>95250</xdr:rowOff>
    </xdr:to>
    <xdr:sp>
      <xdr:nvSpPr>
        <xdr:cNvPr id="7" name="Conector recto 11"/>
        <xdr:cNvSpPr>
          <a:spLocks/>
        </xdr:cNvSpPr>
      </xdr:nvSpPr>
      <xdr:spPr>
        <a:xfrm>
          <a:off x="5086350" y="3962400"/>
          <a:ext cx="1771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4324350</xdr:colOff>
      <xdr:row>22</xdr:row>
      <xdr:rowOff>104775</xdr:rowOff>
    </xdr:from>
    <xdr:to>
      <xdr:col>3</xdr:col>
      <xdr:colOff>209550</xdr:colOff>
      <xdr:row>22</xdr:row>
      <xdr:rowOff>104775</xdr:rowOff>
    </xdr:to>
    <xdr:sp>
      <xdr:nvSpPr>
        <xdr:cNvPr id="8" name="Conector recto 12"/>
        <xdr:cNvSpPr>
          <a:spLocks/>
        </xdr:cNvSpPr>
      </xdr:nvSpPr>
      <xdr:spPr>
        <a:xfrm>
          <a:off x="5257800" y="3810000"/>
          <a:ext cx="1581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3400425</xdr:colOff>
      <xdr:row>12</xdr:row>
      <xdr:rowOff>85725</xdr:rowOff>
    </xdr:from>
    <xdr:to>
      <xdr:col>3</xdr:col>
      <xdr:colOff>209550</xdr:colOff>
      <xdr:row>12</xdr:row>
      <xdr:rowOff>85725</xdr:rowOff>
    </xdr:to>
    <xdr:sp>
      <xdr:nvSpPr>
        <xdr:cNvPr id="9" name="Conector recto 40"/>
        <xdr:cNvSpPr>
          <a:spLocks/>
        </xdr:cNvSpPr>
      </xdr:nvSpPr>
      <xdr:spPr>
        <a:xfrm>
          <a:off x="4333875" y="2095500"/>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15</xdr:row>
      <xdr:rowOff>85725</xdr:rowOff>
    </xdr:from>
    <xdr:to>
      <xdr:col>3</xdr:col>
      <xdr:colOff>171450</xdr:colOff>
      <xdr:row>15</xdr:row>
      <xdr:rowOff>85725</xdr:rowOff>
    </xdr:to>
    <xdr:sp>
      <xdr:nvSpPr>
        <xdr:cNvPr id="10" name="Conector recto 44"/>
        <xdr:cNvSpPr>
          <a:spLocks/>
        </xdr:cNvSpPr>
      </xdr:nvSpPr>
      <xdr:spPr>
        <a:xfrm flipV="1">
          <a:off x="4229100" y="258127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3238500</xdr:colOff>
      <xdr:row>16</xdr:row>
      <xdr:rowOff>95250</xdr:rowOff>
    </xdr:from>
    <xdr:to>
      <xdr:col>3</xdr:col>
      <xdr:colOff>190500</xdr:colOff>
      <xdr:row>16</xdr:row>
      <xdr:rowOff>95250</xdr:rowOff>
    </xdr:to>
    <xdr:sp>
      <xdr:nvSpPr>
        <xdr:cNvPr id="11" name="Conector recto 45"/>
        <xdr:cNvSpPr>
          <a:spLocks/>
        </xdr:cNvSpPr>
      </xdr:nvSpPr>
      <xdr:spPr>
        <a:xfrm>
          <a:off x="4171950" y="27527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17</xdr:row>
      <xdr:rowOff>95250</xdr:rowOff>
    </xdr:from>
    <xdr:to>
      <xdr:col>3</xdr:col>
      <xdr:colOff>171450</xdr:colOff>
      <xdr:row>17</xdr:row>
      <xdr:rowOff>95250</xdr:rowOff>
    </xdr:to>
    <xdr:sp>
      <xdr:nvSpPr>
        <xdr:cNvPr id="12" name="Conector recto 46"/>
        <xdr:cNvSpPr>
          <a:spLocks/>
        </xdr:cNvSpPr>
      </xdr:nvSpPr>
      <xdr:spPr>
        <a:xfrm flipV="1">
          <a:off x="5457825" y="2914650"/>
          <a:ext cx="1343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18</xdr:row>
      <xdr:rowOff>95250</xdr:rowOff>
    </xdr:from>
    <xdr:to>
      <xdr:col>3</xdr:col>
      <xdr:colOff>200025</xdr:colOff>
      <xdr:row>18</xdr:row>
      <xdr:rowOff>95250</xdr:rowOff>
    </xdr:to>
    <xdr:sp>
      <xdr:nvSpPr>
        <xdr:cNvPr id="13" name="Conector recto 47"/>
        <xdr:cNvSpPr>
          <a:spLocks/>
        </xdr:cNvSpPr>
      </xdr:nvSpPr>
      <xdr:spPr>
        <a:xfrm flipV="1">
          <a:off x="5457825" y="3076575"/>
          <a:ext cx="1371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3552825</xdr:colOff>
      <xdr:row>9</xdr:row>
      <xdr:rowOff>104775</xdr:rowOff>
    </xdr:from>
    <xdr:to>
      <xdr:col>3</xdr:col>
      <xdr:colOff>219075</xdr:colOff>
      <xdr:row>9</xdr:row>
      <xdr:rowOff>104775</xdr:rowOff>
    </xdr:to>
    <xdr:sp>
      <xdr:nvSpPr>
        <xdr:cNvPr id="14" name="Conector recto 56"/>
        <xdr:cNvSpPr>
          <a:spLocks/>
        </xdr:cNvSpPr>
      </xdr:nvSpPr>
      <xdr:spPr>
        <a:xfrm>
          <a:off x="4486275" y="1628775"/>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3390900</xdr:colOff>
      <xdr:row>8</xdr:row>
      <xdr:rowOff>95250</xdr:rowOff>
    </xdr:from>
    <xdr:to>
      <xdr:col>3</xdr:col>
      <xdr:colOff>219075</xdr:colOff>
      <xdr:row>8</xdr:row>
      <xdr:rowOff>95250</xdr:rowOff>
    </xdr:to>
    <xdr:sp>
      <xdr:nvSpPr>
        <xdr:cNvPr id="15" name="Conector recto 57"/>
        <xdr:cNvSpPr>
          <a:spLocks/>
        </xdr:cNvSpPr>
      </xdr:nvSpPr>
      <xdr:spPr>
        <a:xfrm>
          <a:off x="4324350" y="1457325"/>
          <a:ext cx="2524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7</xdr:row>
      <xdr:rowOff>104775</xdr:rowOff>
    </xdr:from>
    <xdr:to>
      <xdr:col>3</xdr:col>
      <xdr:colOff>238125</xdr:colOff>
      <xdr:row>7</xdr:row>
      <xdr:rowOff>104775</xdr:rowOff>
    </xdr:to>
    <xdr:sp>
      <xdr:nvSpPr>
        <xdr:cNvPr id="16" name="Conector recto 58"/>
        <xdr:cNvSpPr>
          <a:spLocks/>
        </xdr:cNvSpPr>
      </xdr:nvSpPr>
      <xdr:spPr>
        <a:xfrm>
          <a:off x="4295775" y="130492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10</xdr:row>
      <xdr:rowOff>114300</xdr:rowOff>
    </xdr:from>
    <xdr:to>
      <xdr:col>3</xdr:col>
      <xdr:colOff>209550</xdr:colOff>
      <xdr:row>10</xdr:row>
      <xdr:rowOff>114300</xdr:rowOff>
    </xdr:to>
    <xdr:sp>
      <xdr:nvSpPr>
        <xdr:cNvPr id="17" name="Conector recto 59"/>
        <xdr:cNvSpPr>
          <a:spLocks/>
        </xdr:cNvSpPr>
      </xdr:nvSpPr>
      <xdr:spPr>
        <a:xfrm>
          <a:off x="4229100" y="1800225"/>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3257550</xdr:colOff>
      <xdr:row>11</xdr:row>
      <xdr:rowOff>95250</xdr:rowOff>
    </xdr:from>
    <xdr:to>
      <xdr:col>3</xdr:col>
      <xdr:colOff>209550</xdr:colOff>
      <xdr:row>11</xdr:row>
      <xdr:rowOff>95250</xdr:rowOff>
    </xdr:to>
    <xdr:sp>
      <xdr:nvSpPr>
        <xdr:cNvPr id="18" name="Conector recto 60"/>
        <xdr:cNvSpPr>
          <a:spLocks/>
        </xdr:cNvSpPr>
      </xdr:nvSpPr>
      <xdr:spPr>
        <a:xfrm flipV="1">
          <a:off x="4191000" y="1943100"/>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6</xdr:row>
      <xdr:rowOff>85725</xdr:rowOff>
    </xdr:from>
    <xdr:to>
      <xdr:col>3</xdr:col>
      <xdr:colOff>219075</xdr:colOff>
      <xdr:row>6</xdr:row>
      <xdr:rowOff>85725</xdr:rowOff>
    </xdr:to>
    <xdr:sp>
      <xdr:nvSpPr>
        <xdr:cNvPr id="19" name="Conector recto 66"/>
        <xdr:cNvSpPr>
          <a:spLocks/>
        </xdr:cNvSpPr>
      </xdr:nvSpPr>
      <xdr:spPr>
        <a:xfrm>
          <a:off x="4295775" y="1123950"/>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5010150</xdr:colOff>
      <xdr:row>27</xdr:row>
      <xdr:rowOff>95250</xdr:rowOff>
    </xdr:from>
    <xdr:to>
      <xdr:col>3</xdr:col>
      <xdr:colOff>219075</xdr:colOff>
      <xdr:row>27</xdr:row>
      <xdr:rowOff>95250</xdr:rowOff>
    </xdr:to>
    <xdr:sp>
      <xdr:nvSpPr>
        <xdr:cNvPr id="20" name="Conector recto 61"/>
        <xdr:cNvSpPr>
          <a:spLocks/>
        </xdr:cNvSpPr>
      </xdr:nvSpPr>
      <xdr:spPr>
        <a:xfrm>
          <a:off x="5943600" y="4610100"/>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5600700</xdr:colOff>
      <xdr:row>29</xdr:row>
      <xdr:rowOff>95250</xdr:rowOff>
    </xdr:from>
    <xdr:to>
      <xdr:col>3</xdr:col>
      <xdr:colOff>228600</xdr:colOff>
      <xdr:row>29</xdr:row>
      <xdr:rowOff>95250</xdr:rowOff>
    </xdr:to>
    <xdr:sp>
      <xdr:nvSpPr>
        <xdr:cNvPr id="21" name="Conector recto 25"/>
        <xdr:cNvSpPr>
          <a:spLocks/>
        </xdr:cNvSpPr>
      </xdr:nvSpPr>
      <xdr:spPr>
        <a:xfrm>
          <a:off x="6534150" y="4933950"/>
          <a:ext cx="323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5648325</xdr:colOff>
      <xdr:row>28</xdr:row>
      <xdr:rowOff>95250</xdr:rowOff>
    </xdr:from>
    <xdr:to>
      <xdr:col>3</xdr:col>
      <xdr:colOff>238125</xdr:colOff>
      <xdr:row>28</xdr:row>
      <xdr:rowOff>95250</xdr:rowOff>
    </xdr:to>
    <xdr:sp>
      <xdr:nvSpPr>
        <xdr:cNvPr id="22" name="Conector recto 26"/>
        <xdr:cNvSpPr>
          <a:spLocks/>
        </xdr:cNvSpPr>
      </xdr:nvSpPr>
      <xdr:spPr>
        <a:xfrm>
          <a:off x="6581775" y="4772025"/>
          <a:ext cx="28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0.34875</cdr:x>
      <cdr:y>0</cdr:y>
    </cdr:from>
    <cdr:to>
      <cdr:x>0.9985</cdr:x>
      <cdr:y>0.208</cdr:y>
    </cdr:to>
    <cdr:sp>
      <cdr:nvSpPr>
        <cdr:cNvPr id="1" name="1 CuadroTexto"/>
        <cdr:cNvSpPr txBox="1">
          <a:spLocks noChangeArrowheads="1"/>
        </cdr:cNvSpPr>
      </cdr:nvSpPr>
      <cdr:spPr>
        <a:xfrm>
          <a:off x="1343025" y="0"/>
          <a:ext cx="2514600" cy="5429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3. Distribución del valor de las exportaciones chilenas de frutas y hortalizas procesadas por tipo,
</a:t>
          </a:r>
          <a:r>
            <a:rPr lang="en-US" cap="none" sz="800" b="1" i="0" u="none" baseline="0">
              <a:solidFill>
                <a:srgbClr val="000000"/>
              </a:solidFill>
              <a:latin typeface="Arial"/>
              <a:ea typeface="Arial"/>
              <a:cs typeface="Arial"/>
            </a:rPr>
            <a:t>ene-ago 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11</xdr:row>
      <xdr:rowOff>66675</xdr:rowOff>
    </xdr:from>
    <xdr:to>
      <xdr:col>9</xdr:col>
      <xdr:colOff>638175</xdr:colOff>
      <xdr:row>25</xdr:row>
      <xdr:rowOff>0</xdr:rowOff>
    </xdr:to>
    <xdr:graphicFrame>
      <xdr:nvGraphicFramePr>
        <xdr:cNvPr id="1" name="1 Gráfico"/>
        <xdr:cNvGraphicFramePr/>
      </xdr:nvGraphicFramePr>
      <xdr:xfrm>
        <a:off x="4324350" y="1952625"/>
        <a:ext cx="3867150"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xdr:nvGraphicFramePr>
        <xdr:cNvPr id="2" name="2 Gráfico"/>
        <xdr:cNvGraphicFramePr/>
      </xdr:nvGraphicFramePr>
      <xdr:xfrm>
        <a:off x="76200" y="1952625"/>
        <a:ext cx="2733675" cy="259080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xdr:nvGraphicFramePr>
        <xdr:cNvPr id="3" name="3 Gráfico"/>
        <xdr:cNvGraphicFramePr/>
      </xdr:nvGraphicFramePr>
      <xdr:xfrm>
        <a:off x="2771775" y="1952625"/>
        <a:ext cx="2838450" cy="25908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0.35775</cdr:x>
      <cdr:y>0.02125</cdr:y>
    </cdr:from>
    <cdr:to>
      <cdr:x>1</cdr:x>
      <cdr:y>0.2625</cdr:y>
    </cdr:to>
    <cdr:sp>
      <cdr:nvSpPr>
        <cdr:cNvPr id="1" name="1 CuadroTexto"/>
        <cdr:cNvSpPr txBox="1">
          <a:spLocks noChangeArrowheads="1"/>
        </cdr:cNvSpPr>
      </cdr:nvSpPr>
      <cdr:spPr>
        <a:xfrm>
          <a:off x="1323975" y="47625"/>
          <a:ext cx="2409825" cy="590550"/>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ene-ago 2015</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11</xdr:row>
      <xdr:rowOff>66675</xdr:rowOff>
    </xdr:from>
    <xdr:to>
      <xdr:col>9</xdr:col>
      <xdr:colOff>628650</xdr:colOff>
      <xdr:row>24</xdr:row>
      <xdr:rowOff>180975</xdr:rowOff>
    </xdr:to>
    <xdr:graphicFrame>
      <xdr:nvGraphicFramePr>
        <xdr:cNvPr id="1" name="1 Gráfico"/>
        <xdr:cNvGraphicFramePr/>
      </xdr:nvGraphicFramePr>
      <xdr:xfrm>
        <a:off x="4505325" y="1943100"/>
        <a:ext cx="3724275" cy="2466975"/>
      </xdr:xfrm>
      <a:graphic>
        <a:graphicData uri="http://schemas.openxmlformats.org/drawingml/2006/chart">
          <c:chart xmlns:c="http://schemas.openxmlformats.org/drawingml/2006/chart"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xdr:nvGraphicFramePr>
        <xdr:cNvPr id="2" name="3 Gráfico"/>
        <xdr:cNvGraphicFramePr/>
      </xdr:nvGraphicFramePr>
      <xdr:xfrm>
        <a:off x="2981325" y="1943100"/>
        <a:ext cx="2857500" cy="24669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xdr:nvGraphicFramePr>
        <xdr:cNvPr id="3" name="3 Gráfico"/>
        <xdr:cNvGraphicFramePr/>
      </xdr:nvGraphicFramePr>
      <xdr:xfrm>
        <a:off x="142875" y="1943100"/>
        <a:ext cx="2847975" cy="24669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32</xdr:row>
      <xdr:rowOff>161925</xdr:rowOff>
    </xdr:from>
    <xdr:to>
      <xdr:col>5</xdr:col>
      <xdr:colOff>762000</xdr:colOff>
      <xdr:row>51</xdr:row>
      <xdr:rowOff>161925</xdr:rowOff>
    </xdr:to>
    <xdr:graphicFrame>
      <xdr:nvGraphicFramePr>
        <xdr:cNvPr id="1" name="Gráfico 1"/>
        <xdr:cNvGraphicFramePr/>
      </xdr:nvGraphicFramePr>
      <xdr:xfrm>
        <a:off x="123825" y="5238750"/>
        <a:ext cx="4371975" cy="3076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33</xdr:row>
      <xdr:rowOff>0</xdr:rowOff>
    </xdr:from>
    <xdr:to>
      <xdr:col>6</xdr:col>
      <xdr:colOff>0</xdr:colOff>
      <xdr:row>49</xdr:row>
      <xdr:rowOff>0</xdr:rowOff>
    </xdr:to>
    <xdr:graphicFrame>
      <xdr:nvGraphicFramePr>
        <xdr:cNvPr id="1" name="Gráfico 2"/>
        <xdr:cNvGraphicFramePr/>
      </xdr:nvGraphicFramePr>
      <xdr:xfrm>
        <a:off x="190500" y="5238750"/>
        <a:ext cx="4333875" cy="2743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zoomScale="80" zoomScaleNormal="80" zoomScalePageLayoutView="0" workbookViewId="0" topLeftCell="A1">
      <selection activeCell="K25" sqref="K25"/>
    </sheetView>
  </sheetViews>
  <sheetFormatPr defaultColWidth="11.421875" defaultRowHeight="15"/>
  <cols>
    <col min="1" max="16384" width="11.421875" style="133" customWidth="1"/>
  </cols>
  <sheetData>
    <row r="13" spans="2:10" ht="24.75">
      <c r="B13" s="134"/>
      <c r="C13" s="134"/>
      <c r="E13" s="135" t="s">
        <v>0</v>
      </c>
      <c r="F13" s="134"/>
      <c r="G13" s="134"/>
      <c r="H13" s="136"/>
      <c r="I13" s="136"/>
      <c r="J13" s="136"/>
    </row>
    <row r="14" spans="5:7" ht="15">
      <c r="E14" s="65"/>
      <c r="F14" s="65"/>
      <c r="G14" s="65"/>
    </row>
    <row r="15" spans="2:10" ht="15.75">
      <c r="B15" s="137"/>
      <c r="C15" s="137"/>
      <c r="D15" s="137"/>
      <c r="E15" s="137"/>
      <c r="F15" s="137"/>
      <c r="H15" s="138"/>
      <c r="I15" s="138"/>
      <c r="J15" s="138"/>
    </row>
    <row r="43" spans="4:6" ht="15.75">
      <c r="D43" s="210" t="s">
        <v>394</v>
      </c>
      <c r="E43" s="210"/>
      <c r="F43" s="210"/>
    </row>
  </sheetData>
  <sheetProtection/>
  <mergeCells count="1">
    <mergeCell ref="D43:F43"/>
  </mergeCells>
  <printOptions/>
  <pageMargins left="0.7086614173228347" right="0.7086614173228347" top="0.7480314960629921" bottom="0.7480314960629921" header="0.31496062992125984" footer="0.31496062992125984"/>
  <pageSetup horizontalDpi="600" verticalDpi="600"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Q55"/>
  <sheetViews>
    <sheetView zoomScale="90" zoomScaleNormal="90" zoomScalePageLayoutView="60" workbookViewId="0" topLeftCell="A1">
      <selection activeCell="R16" sqref="R16"/>
    </sheetView>
  </sheetViews>
  <sheetFormatPr defaultColWidth="11.421875" defaultRowHeight="15"/>
  <cols>
    <col min="1" max="1" width="0.9921875" style="42" customWidth="1"/>
    <col min="2" max="2" width="20.57421875" style="55" customWidth="1"/>
    <col min="3" max="3" width="32.8515625" style="55" customWidth="1"/>
    <col min="4" max="4" width="9.7109375" style="56" customWidth="1"/>
    <col min="5" max="5" width="11.00390625" style="42" bestFit="1" customWidth="1"/>
    <col min="6" max="7" width="11.00390625" style="42" customWidth="1"/>
    <col min="8" max="8" width="7.421875" style="42" customWidth="1"/>
    <col min="9" max="11" width="11.00390625" style="42" bestFit="1" customWidth="1"/>
    <col min="12" max="12" width="8.421875" style="42" customWidth="1"/>
    <col min="13" max="13" width="7.140625" style="42" customWidth="1"/>
    <col min="14" max="14" width="9.421875" style="42" customWidth="1"/>
    <col min="15" max="15" width="9.28125" style="42" customWidth="1"/>
    <col min="16" max="16" width="7.140625" style="42" customWidth="1"/>
    <col min="17" max="16384" width="11.421875" style="42" customWidth="1"/>
  </cols>
  <sheetData>
    <row r="1" ht="3.75" customHeight="1"/>
    <row r="2" spans="2:17" ht="12.75">
      <c r="B2" s="217" t="s">
        <v>265</v>
      </c>
      <c r="C2" s="218"/>
      <c r="D2" s="218"/>
      <c r="E2" s="218"/>
      <c r="F2" s="218"/>
      <c r="G2" s="218"/>
      <c r="H2" s="218"/>
      <c r="I2" s="218"/>
      <c r="J2" s="218"/>
      <c r="K2" s="218"/>
      <c r="L2" s="218"/>
      <c r="M2" s="218"/>
      <c r="N2" s="218"/>
      <c r="O2" s="218"/>
      <c r="P2" s="219"/>
      <c r="Q2" s="44" t="s">
        <v>360</v>
      </c>
    </row>
    <row r="3" spans="2:16" ht="12.75">
      <c r="B3" s="261" t="s">
        <v>40</v>
      </c>
      <c r="C3" s="261"/>
      <c r="D3" s="285" t="s">
        <v>138</v>
      </c>
      <c r="E3" s="262" t="s">
        <v>31</v>
      </c>
      <c r="F3" s="262"/>
      <c r="G3" s="262"/>
      <c r="H3" s="262"/>
      <c r="I3" s="262" t="s">
        <v>307</v>
      </c>
      <c r="J3" s="262"/>
      <c r="K3" s="262"/>
      <c r="L3" s="262"/>
      <c r="M3" s="262" t="s">
        <v>338</v>
      </c>
      <c r="N3" s="262"/>
      <c r="O3" s="262"/>
      <c r="P3" s="262"/>
    </row>
    <row r="4" spans="2:16" ht="25.5">
      <c r="B4" s="261"/>
      <c r="C4" s="261"/>
      <c r="D4" s="285"/>
      <c r="E4" s="45">
        <v>2014</v>
      </c>
      <c r="F4" s="45" t="s">
        <v>396</v>
      </c>
      <c r="G4" s="45" t="s">
        <v>397</v>
      </c>
      <c r="H4" s="45" t="s">
        <v>111</v>
      </c>
      <c r="I4" s="45">
        <v>2014</v>
      </c>
      <c r="J4" s="45" t="s">
        <v>396</v>
      </c>
      <c r="K4" s="45" t="s">
        <v>397</v>
      </c>
      <c r="L4" s="45" t="s">
        <v>111</v>
      </c>
      <c r="M4" s="45">
        <v>2014</v>
      </c>
      <c r="N4" s="45" t="s">
        <v>396</v>
      </c>
      <c r="O4" s="45" t="s">
        <v>397</v>
      </c>
      <c r="P4" s="45" t="s">
        <v>111</v>
      </c>
    </row>
    <row r="5" spans="2:16" ht="12.75">
      <c r="B5" s="248" t="s">
        <v>190</v>
      </c>
      <c r="C5" s="90" t="s">
        <v>37</v>
      </c>
      <c r="D5" s="84">
        <v>15091000</v>
      </c>
      <c r="E5" s="48">
        <v>9166726.8764</v>
      </c>
      <c r="F5" s="48">
        <v>5302646.239600001</v>
      </c>
      <c r="G5" s="48">
        <v>7226605.7288</v>
      </c>
      <c r="H5" s="49">
        <v>36.28300667753259</v>
      </c>
      <c r="I5" s="48">
        <v>40365329.78000001</v>
      </c>
      <c r="J5" s="48">
        <v>24518954.43</v>
      </c>
      <c r="K5" s="48">
        <v>30846297.540000003</v>
      </c>
      <c r="L5" s="49">
        <v>25.8059254853797</v>
      </c>
      <c r="M5" s="49">
        <v>4.403461598045612</v>
      </c>
      <c r="N5" s="49">
        <v>4.623909143116732</v>
      </c>
      <c r="O5" s="49">
        <v>4.268435099076884</v>
      </c>
      <c r="P5" s="49">
        <v>-7.687738513829057</v>
      </c>
    </row>
    <row r="6" spans="2:16" ht="12.75">
      <c r="B6" s="248"/>
      <c r="C6" s="58" t="s">
        <v>133</v>
      </c>
      <c r="D6" s="61">
        <v>15091091</v>
      </c>
      <c r="E6" s="48">
        <v>4822044.493799999</v>
      </c>
      <c r="F6" s="48">
        <v>3032087.3114000005</v>
      </c>
      <c r="G6" s="48">
        <v>2160282.0547</v>
      </c>
      <c r="H6" s="49">
        <v>-28.752643547637913</v>
      </c>
      <c r="I6" s="48">
        <v>25105365.590000004</v>
      </c>
      <c r="J6" s="48">
        <v>16198130.579999998</v>
      </c>
      <c r="K6" s="48">
        <v>11089380.959999999</v>
      </c>
      <c r="L6" s="49">
        <v>-31.53913098038502</v>
      </c>
      <c r="M6" s="49">
        <v>5.20637369113444</v>
      </c>
      <c r="N6" s="49">
        <v>5.342237513774253</v>
      </c>
      <c r="O6" s="49">
        <v>5.1333023555296755</v>
      </c>
      <c r="P6" s="49">
        <v>-3.911004662482076</v>
      </c>
    </row>
    <row r="7" spans="2:16" ht="12.75">
      <c r="B7" s="248"/>
      <c r="C7" s="58" t="s">
        <v>128</v>
      </c>
      <c r="D7" s="61">
        <v>15091099</v>
      </c>
      <c r="E7" s="48">
        <v>3558883.2044999995</v>
      </c>
      <c r="F7" s="48">
        <v>2023756.4445000002</v>
      </c>
      <c r="G7" s="48">
        <v>4168719.2002</v>
      </c>
      <c r="H7" s="49">
        <v>105.98917481050667</v>
      </c>
      <c r="I7" s="48">
        <v>12144657.380000003</v>
      </c>
      <c r="J7" s="48">
        <v>7035790.9799999995</v>
      </c>
      <c r="K7" s="48">
        <v>16162423.25</v>
      </c>
      <c r="L7" s="49">
        <v>129.71721723887825</v>
      </c>
      <c r="M7" s="49">
        <v>3.4124911333543606</v>
      </c>
      <c r="N7" s="49">
        <v>3.4765996664871888</v>
      </c>
      <c r="O7" s="49">
        <v>3.877071703276293</v>
      </c>
      <c r="P7" s="49">
        <v>11.519072519320229</v>
      </c>
    </row>
    <row r="8" spans="2:16" ht="12.75">
      <c r="B8" s="248"/>
      <c r="C8" s="58" t="s">
        <v>134</v>
      </c>
      <c r="D8" s="61">
        <v>15091019</v>
      </c>
      <c r="E8" s="48">
        <v>602727.3615</v>
      </c>
      <c r="F8" s="48">
        <v>104617.3615</v>
      </c>
      <c r="G8" s="48">
        <v>750984.56</v>
      </c>
      <c r="H8" s="49">
        <v>617.8393234472846</v>
      </c>
      <c r="I8" s="48">
        <v>1995962</v>
      </c>
      <c r="J8" s="48">
        <v>383379.79999999993</v>
      </c>
      <c r="K8" s="48">
        <v>2746399.4200000004</v>
      </c>
      <c r="L8" s="49">
        <v>616.3651866895441</v>
      </c>
      <c r="M8" s="49">
        <v>3.3115503418206775</v>
      </c>
      <c r="N8" s="49">
        <v>3.664590604304238</v>
      </c>
      <c r="O8" s="49">
        <v>3.657065093322292</v>
      </c>
      <c r="P8" s="49">
        <v>-0.2053574817636461</v>
      </c>
    </row>
    <row r="9" spans="2:16" ht="12.75">
      <c r="B9" s="256"/>
      <c r="C9" s="58" t="s">
        <v>132</v>
      </c>
      <c r="D9" s="61">
        <v>15091011</v>
      </c>
      <c r="E9" s="48">
        <v>183071.8166</v>
      </c>
      <c r="F9" s="48">
        <v>142185.12219999998</v>
      </c>
      <c r="G9" s="48">
        <v>146619.9139</v>
      </c>
      <c r="H9" s="49">
        <v>3.1190265418641783</v>
      </c>
      <c r="I9" s="48">
        <v>1119344.8099999998</v>
      </c>
      <c r="J9" s="48">
        <v>901653.0699999998</v>
      </c>
      <c r="K9" s="48">
        <v>848093.9099999999</v>
      </c>
      <c r="L9" s="49">
        <v>-5.940107318660814</v>
      </c>
      <c r="M9" s="49">
        <v>6.114238831451022</v>
      </c>
      <c r="N9" s="49">
        <v>6.3414023636855585</v>
      </c>
      <c r="O9" s="49">
        <v>5.784302332754267</v>
      </c>
      <c r="P9" s="49">
        <v>-8.785123526013106</v>
      </c>
    </row>
    <row r="10" spans="2:16" ht="12.75">
      <c r="B10" s="158" t="s">
        <v>86</v>
      </c>
      <c r="C10" s="157"/>
      <c r="D10" s="61">
        <v>15159090</v>
      </c>
      <c r="E10" s="48">
        <v>1517983.3724999996</v>
      </c>
      <c r="F10" s="48">
        <v>1028835.49</v>
      </c>
      <c r="G10" s="48">
        <v>774252.2208000001</v>
      </c>
      <c r="H10" s="49">
        <v>-24.744798529451963</v>
      </c>
      <c r="I10" s="48">
        <v>6309455.17</v>
      </c>
      <c r="J10" s="48">
        <v>4251333.459999999</v>
      </c>
      <c r="K10" s="48">
        <v>3407264.0599999996</v>
      </c>
      <c r="L10" s="49">
        <v>-19.85422710172444</v>
      </c>
      <c r="M10" s="49">
        <v>4.156471858851011</v>
      </c>
      <c r="N10" s="49">
        <v>4.132180024233028</v>
      </c>
      <c r="O10" s="49">
        <v>4.400715901698579</v>
      </c>
      <c r="P10" s="49">
        <v>6.498649039749749</v>
      </c>
    </row>
    <row r="11" spans="2:16" ht="12.75">
      <c r="B11" s="261" t="s">
        <v>129</v>
      </c>
      <c r="C11" s="90" t="s">
        <v>37</v>
      </c>
      <c r="D11" s="84">
        <v>15159010</v>
      </c>
      <c r="E11" s="48">
        <v>367516.81</v>
      </c>
      <c r="F11" s="48">
        <v>221488.75</v>
      </c>
      <c r="G11" s="48">
        <v>93075</v>
      </c>
      <c r="H11" s="49">
        <v>-57.97754964981292</v>
      </c>
      <c r="I11" s="48">
        <v>6167952.16</v>
      </c>
      <c r="J11" s="48">
        <v>3541232.7</v>
      </c>
      <c r="K11" s="48">
        <v>2386695.11</v>
      </c>
      <c r="L11" s="49">
        <v>-32.60270329029776</v>
      </c>
      <c r="M11" s="49">
        <v>16.78277562324292</v>
      </c>
      <c r="N11" s="49">
        <v>15.98831859405952</v>
      </c>
      <c r="O11" s="49">
        <v>25.642708675799085</v>
      </c>
      <c r="P11" s="49">
        <v>60.38402365416127</v>
      </c>
    </row>
    <row r="12" spans="2:16" ht="12.75">
      <c r="B12" s="261"/>
      <c r="C12" s="91" t="s">
        <v>123</v>
      </c>
      <c r="D12" s="61">
        <v>15159011</v>
      </c>
      <c r="E12" s="48">
        <v>130685</v>
      </c>
      <c r="F12" s="48">
        <v>66205</v>
      </c>
      <c r="G12" s="48">
        <v>29850</v>
      </c>
      <c r="H12" s="49">
        <v>-54.912770938750846</v>
      </c>
      <c r="I12" s="48">
        <v>3105520.9399999995</v>
      </c>
      <c r="J12" s="48">
        <v>1527476.9800000002</v>
      </c>
      <c r="K12" s="48">
        <v>884553.88</v>
      </c>
      <c r="L12" s="49">
        <v>-42.09052630043565</v>
      </c>
      <c r="M12" s="49">
        <v>23.763407736159465</v>
      </c>
      <c r="N12" s="49">
        <v>23.071927800015107</v>
      </c>
      <c r="O12" s="49">
        <v>29.63329581239531</v>
      </c>
      <c r="P12" s="49">
        <v>28.43875062913428</v>
      </c>
    </row>
    <row r="13" spans="2:16" ht="12.75">
      <c r="B13" s="247"/>
      <c r="C13" s="86" t="s">
        <v>124</v>
      </c>
      <c r="D13" s="61">
        <v>15159019</v>
      </c>
      <c r="E13" s="48">
        <v>236831.81</v>
      </c>
      <c r="F13" s="48">
        <v>155283.75</v>
      </c>
      <c r="G13" s="48">
        <v>63225</v>
      </c>
      <c r="H13" s="49">
        <v>-59.28421357675868</v>
      </c>
      <c r="I13" s="48">
        <v>3062431.2200000007</v>
      </c>
      <c r="J13" s="48">
        <v>2013755.72</v>
      </c>
      <c r="K13" s="48">
        <v>1502141.23</v>
      </c>
      <c r="L13" s="49">
        <v>-25.405985687280875</v>
      </c>
      <c r="M13" s="49">
        <v>12.930827239803643</v>
      </c>
      <c r="N13" s="49">
        <v>12.968232155650544</v>
      </c>
      <c r="O13" s="49">
        <v>23.758659232898378</v>
      </c>
      <c r="P13" s="49">
        <v>83.2066155797975</v>
      </c>
    </row>
    <row r="14" spans="2:16" ht="12.75">
      <c r="B14" s="241" t="s">
        <v>274</v>
      </c>
      <c r="C14" s="90" t="s">
        <v>37</v>
      </c>
      <c r="D14" s="84"/>
      <c r="E14" s="48">
        <v>15628.4813</v>
      </c>
      <c r="F14" s="48">
        <v>12974.5613</v>
      </c>
      <c r="G14" s="48">
        <v>3400</v>
      </c>
      <c r="H14" s="49">
        <v>-73.79487505292374</v>
      </c>
      <c r="I14" s="48">
        <v>208544.75000000003</v>
      </c>
      <c r="J14" s="48">
        <v>175653.44</v>
      </c>
      <c r="K14" s="48">
        <v>56974.86</v>
      </c>
      <c r="L14" s="49">
        <v>-67.56405112248301</v>
      </c>
      <c r="M14" s="49">
        <v>13.343890938398475</v>
      </c>
      <c r="N14" s="49">
        <v>13.538295125246355</v>
      </c>
      <c r="O14" s="49">
        <v>16.757311764705882</v>
      </c>
      <c r="P14" s="49">
        <v>23.777119716179552</v>
      </c>
    </row>
    <row r="15" spans="2:16" ht="12.75">
      <c r="B15" s="242"/>
      <c r="C15" s="91" t="s">
        <v>124</v>
      </c>
      <c r="D15" s="61">
        <v>15159029</v>
      </c>
      <c r="E15" s="48">
        <v>15628.4813</v>
      </c>
      <c r="F15" s="48">
        <v>12974.5613</v>
      </c>
      <c r="G15" s="48">
        <v>3400</v>
      </c>
      <c r="H15" s="49">
        <v>-73.79487505292374</v>
      </c>
      <c r="I15" s="48">
        <v>208544.75000000003</v>
      </c>
      <c r="J15" s="48">
        <v>175653.44</v>
      </c>
      <c r="K15" s="48">
        <v>56974.86</v>
      </c>
      <c r="L15" s="49">
        <v>-67.56405112248301</v>
      </c>
      <c r="M15" s="49">
        <v>13.343890938398475</v>
      </c>
      <c r="N15" s="49">
        <v>13.538295125246355</v>
      </c>
      <c r="O15" s="49">
        <v>16.757311764705882</v>
      </c>
      <c r="P15" s="49">
        <v>23.777119716179552</v>
      </c>
    </row>
    <row r="16" spans="2:16" ht="12.75">
      <c r="B16" s="243"/>
      <c r="C16" s="92" t="s">
        <v>117</v>
      </c>
      <c r="D16" s="61">
        <v>15159021</v>
      </c>
      <c r="E16" s="48">
        <v>0</v>
      </c>
      <c r="F16" s="48">
        <v>0</v>
      </c>
      <c r="G16" s="48">
        <v>0</v>
      </c>
      <c r="H16" s="49" t="s">
        <v>415</v>
      </c>
      <c r="I16" s="48">
        <v>0</v>
      </c>
      <c r="J16" s="48">
        <v>0</v>
      </c>
      <c r="K16" s="48">
        <v>0</v>
      </c>
      <c r="L16" s="49" t="s">
        <v>415</v>
      </c>
      <c r="M16" s="49" t="s">
        <v>415</v>
      </c>
      <c r="N16" s="49" t="s">
        <v>415</v>
      </c>
      <c r="O16" s="49" t="s">
        <v>415</v>
      </c>
      <c r="P16" s="49" t="s">
        <v>415</v>
      </c>
    </row>
    <row r="17" spans="2:16" ht="12.75">
      <c r="B17" s="158" t="s">
        <v>281</v>
      </c>
      <c r="C17" s="157"/>
      <c r="D17" s="61">
        <v>33011300</v>
      </c>
      <c r="E17" s="48">
        <v>457.61</v>
      </c>
      <c r="F17" s="48">
        <v>357.71</v>
      </c>
      <c r="G17" s="48">
        <v>224.9</v>
      </c>
      <c r="H17" s="49">
        <v>-37.12784098851024</v>
      </c>
      <c r="I17" s="48">
        <v>50491.79</v>
      </c>
      <c r="J17" s="48">
        <v>48405.479999999996</v>
      </c>
      <c r="K17" s="48">
        <v>36827.15</v>
      </c>
      <c r="L17" s="49">
        <v>-23.91946118497327</v>
      </c>
      <c r="M17" s="49">
        <v>110.3380389414567</v>
      </c>
      <c r="N17" s="49">
        <v>135.32045511727375</v>
      </c>
      <c r="O17" s="49">
        <v>163.74899955535793</v>
      </c>
      <c r="P17" s="49">
        <v>21.008312759107216</v>
      </c>
    </row>
    <row r="18" spans="2:16" ht="12.75" customHeight="1">
      <c r="B18" s="261" t="s">
        <v>273</v>
      </c>
      <c r="C18" s="86" t="s">
        <v>37</v>
      </c>
      <c r="D18" s="84">
        <v>15099000</v>
      </c>
      <c r="E18" s="48">
        <v>354212.05999999994</v>
      </c>
      <c r="F18" s="48">
        <v>352841.1</v>
      </c>
      <c r="G18" s="48">
        <v>507063</v>
      </c>
      <c r="H18" s="49">
        <v>43.708598573125414</v>
      </c>
      <c r="I18" s="48">
        <v>1161797.2</v>
      </c>
      <c r="J18" s="48">
        <v>1151567.2</v>
      </c>
      <c r="K18" s="48">
        <v>1913286.9700000002</v>
      </c>
      <c r="L18" s="49">
        <v>66.14635863195828</v>
      </c>
      <c r="M18" s="49">
        <v>3.2799481756775877</v>
      </c>
      <c r="N18" s="49">
        <v>3.2636991552287986</v>
      </c>
      <c r="O18" s="49">
        <v>3.773272689981324</v>
      </c>
      <c r="P18" s="49">
        <v>15.613373369176319</v>
      </c>
    </row>
    <row r="19" spans="2:16" ht="12.75">
      <c r="B19" s="261"/>
      <c r="C19" s="91" t="s">
        <v>124</v>
      </c>
      <c r="D19" s="61">
        <v>15099090</v>
      </c>
      <c r="E19" s="48">
        <v>354212.05999999994</v>
      </c>
      <c r="F19" s="48">
        <v>352841.1</v>
      </c>
      <c r="G19" s="48">
        <v>507063</v>
      </c>
      <c r="H19" s="49">
        <v>43.708598573125414</v>
      </c>
      <c r="I19" s="48">
        <v>1161797.2</v>
      </c>
      <c r="J19" s="48">
        <v>1151567.2</v>
      </c>
      <c r="K19" s="48">
        <v>1913286.9700000002</v>
      </c>
      <c r="L19" s="49">
        <v>66.14635863195828</v>
      </c>
      <c r="M19" s="49">
        <v>3.2799481756775877</v>
      </c>
      <c r="N19" s="49">
        <v>3.2636991552287986</v>
      </c>
      <c r="O19" s="49">
        <v>3.773272689981324</v>
      </c>
      <c r="P19" s="49">
        <v>15.613373369176319</v>
      </c>
    </row>
    <row r="20" spans="2:16" ht="12.75">
      <c r="B20" s="261"/>
      <c r="C20" s="91" t="s">
        <v>123</v>
      </c>
      <c r="D20" s="61">
        <v>15099010</v>
      </c>
      <c r="E20" s="48">
        <v>0</v>
      </c>
      <c r="F20" s="48">
        <v>0</v>
      </c>
      <c r="G20" s="48">
        <v>0</v>
      </c>
      <c r="H20" s="49" t="s">
        <v>415</v>
      </c>
      <c r="I20" s="48">
        <v>0</v>
      </c>
      <c r="J20" s="48">
        <v>0</v>
      </c>
      <c r="K20" s="48">
        <v>0</v>
      </c>
      <c r="L20" s="49" t="s">
        <v>415</v>
      </c>
      <c r="M20" s="49" t="s">
        <v>415</v>
      </c>
      <c r="N20" s="49" t="s">
        <v>415</v>
      </c>
      <c r="O20" s="49" t="s">
        <v>415</v>
      </c>
      <c r="P20" s="49" t="s">
        <v>415</v>
      </c>
    </row>
    <row r="21" spans="2:16" ht="12.75">
      <c r="B21" s="158" t="s">
        <v>310</v>
      </c>
      <c r="C21" s="157"/>
      <c r="D21" s="61">
        <v>15119000</v>
      </c>
      <c r="E21" s="48">
        <v>5130</v>
      </c>
      <c r="F21" s="48">
        <v>0</v>
      </c>
      <c r="G21" s="48">
        <v>0</v>
      </c>
      <c r="H21" s="49" t="s">
        <v>415</v>
      </c>
      <c r="I21" s="48">
        <v>9028.99</v>
      </c>
      <c r="J21" s="48">
        <v>0</v>
      </c>
      <c r="K21" s="48">
        <v>0</v>
      </c>
      <c r="L21" s="49" t="s">
        <v>415</v>
      </c>
      <c r="M21" s="49">
        <v>1.760037037037037</v>
      </c>
      <c r="N21" s="49" t="s">
        <v>415</v>
      </c>
      <c r="O21" s="49" t="s">
        <v>415</v>
      </c>
      <c r="P21" s="49" t="s">
        <v>415</v>
      </c>
    </row>
    <row r="22" spans="2:16" ht="12.75">
      <c r="B22" s="158" t="s">
        <v>87</v>
      </c>
      <c r="C22" s="157"/>
      <c r="D22" s="61">
        <v>33011900</v>
      </c>
      <c r="E22" s="48">
        <v>3852.1308</v>
      </c>
      <c r="F22" s="48">
        <v>1352.9308</v>
      </c>
      <c r="G22" s="48">
        <v>134.2537</v>
      </c>
      <c r="H22" s="49">
        <v>-90.07682432833963</v>
      </c>
      <c r="I22" s="48">
        <v>106683.45999999999</v>
      </c>
      <c r="J22" s="48">
        <v>47599.18</v>
      </c>
      <c r="K22" s="48">
        <v>5178.12</v>
      </c>
      <c r="L22" s="49">
        <v>-89.12140923436075</v>
      </c>
      <c r="M22" s="49">
        <v>27.694661873890677</v>
      </c>
      <c r="N22" s="49">
        <v>35.18227244142864</v>
      </c>
      <c r="O22" s="49">
        <v>38.56966325695306</v>
      </c>
      <c r="P22" s="49">
        <v>9.628118312038382</v>
      </c>
    </row>
    <row r="23" spans="2:16" ht="12.75">
      <c r="B23" s="158" t="s">
        <v>288</v>
      </c>
      <c r="C23" s="157"/>
      <c r="D23" s="61">
        <v>15132100</v>
      </c>
      <c r="E23" s="48">
        <v>345</v>
      </c>
      <c r="F23" s="48">
        <v>345</v>
      </c>
      <c r="G23" s="48">
        <v>0</v>
      </c>
      <c r="H23" s="49">
        <v>-100</v>
      </c>
      <c r="I23" s="48">
        <v>3060</v>
      </c>
      <c r="J23" s="48">
        <v>3060</v>
      </c>
      <c r="K23" s="48">
        <v>0</v>
      </c>
      <c r="L23" s="49">
        <v>-100</v>
      </c>
      <c r="M23" s="49">
        <v>8.869565217391305</v>
      </c>
      <c r="N23" s="49">
        <v>8.869565217391305</v>
      </c>
      <c r="O23" s="49" t="s">
        <v>415</v>
      </c>
      <c r="P23" s="49" t="s">
        <v>415</v>
      </c>
    </row>
    <row r="24" spans="2:16" ht="12.75">
      <c r="B24" s="158" t="s">
        <v>139</v>
      </c>
      <c r="C24" s="157"/>
      <c r="D24" s="61">
        <v>33011200</v>
      </c>
      <c r="E24" s="48">
        <v>75</v>
      </c>
      <c r="F24" s="48">
        <v>0</v>
      </c>
      <c r="G24" s="48">
        <v>0</v>
      </c>
      <c r="H24" s="49" t="s">
        <v>415</v>
      </c>
      <c r="I24" s="48">
        <v>900</v>
      </c>
      <c r="J24" s="48">
        <v>0</v>
      </c>
      <c r="K24" s="48">
        <v>0</v>
      </c>
      <c r="L24" s="49" t="s">
        <v>415</v>
      </c>
      <c r="M24" s="49">
        <v>12</v>
      </c>
      <c r="N24" s="49" t="s">
        <v>415</v>
      </c>
      <c r="O24" s="49" t="s">
        <v>415</v>
      </c>
      <c r="P24" s="49" t="s">
        <v>415</v>
      </c>
    </row>
    <row r="25" spans="2:16" ht="12.75">
      <c r="B25" s="158" t="s">
        <v>318</v>
      </c>
      <c r="C25" s="157"/>
      <c r="D25" s="61">
        <v>15111000</v>
      </c>
      <c r="E25" s="48">
        <v>0</v>
      </c>
      <c r="F25" s="48">
        <v>0</v>
      </c>
      <c r="G25" s="48">
        <v>0</v>
      </c>
      <c r="H25" s="49" t="s">
        <v>415</v>
      </c>
      <c r="I25" s="48">
        <v>0</v>
      </c>
      <c r="J25" s="48">
        <v>0</v>
      </c>
      <c r="K25" s="48">
        <v>0</v>
      </c>
      <c r="L25" s="49" t="s">
        <v>415</v>
      </c>
      <c r="M25" s="49" t="s">
        <v>415</v>
      </c>
      <c r="N25" s="49" t="s">
        <v>415</v>
      </c>
      <c r="O25" s="49" t="s">
        <v>415</v>
      </c>
      <c r="P25" s="49" t="s">
        <v>415</v>
      </c>
    </row>
    <row r="26" spans="2:16" ht="12.75">
      <c r="B26" s="158" t="s">
        <v>392</v>
      </c>
      <c r="C26" s="157"/>
      <c r="D26" s="61">
        <v>15132900</v>
      </c>
      <c r="E26" s="48">
        <v>0</v>
      </c>
      <c r="F26" s="48">
        <v>0</v>
      </c>
      <c r="G26" s="48">
        <v>217</v>
      </c>
      <c r="H26" s="49" t="s">
        <v>415</v>
      </c>
      <c r="I26" s="48">
        <v>0</v>
      </c>
      <c r="J26" s="48">
        <v>0</v>
      </c>
      <c r="K26" s="48">
        <v>2677.5</v>
      </c>
      <c r="L26" s="49" t="s">
        <v>415</v>
      </c>
      <c r="M26" s="49" t="s">
        <v>415</v>
      </c>
      <c r="N26" s="49" t="s">
        <v>415</v>
      </c>
      <c r="O26" s="49">
        <v>12.338709677419354</v>
      </c>
      <c r="P26" s="49" t="s">
        <v>415</v>
      </c>
    </row>
    <row r="27" spans="2:16" ht="12.75">
      <c r="B27" s="158" t="s">
        <v>294</v>
      </c>
      <c r="C27" s="157"/>
      <c r="D27" s="61">
        <v>15131900</v>
      </c>
      <c r="E27" s="48">
        <v>0</v>
      </c>
      <c r="F27" s="48">
        <v>0</v>
      </c>
      <c r="G27" s="48">
        <v>195.05</v>
      </c>
      <c r="H27" s="49" t="s">
        <v>415</v>
      </c>
      <c r="I27" s="48">
        <v>0</v>
      </c>
      <c r="J27" s="48">
        <v>0</v>
      </c>
      <c r="K27" s="48">
        <v>1345.85</v>
      </c>
      <c r="L27" s="49" t="s">
        <v>415</v>
      </c>
      <c r="M27" s="49" t="s">
        <v>415</v>
      </c>
      <c r="N27" s="49" t="s">
        <v>415</v>
      </c>
      <c r="O27" s="49">
        <v>6.900025634452704</v>
      </c>
      <c r="P27" s="49" t="s">
        <v>415</v>
      </c>
    </row>
    <row r="28" spans="2:16" ht="12.75">
      <c r="B28" s="158" t="s">
        <v>88</v>
      </c>
      <c r="C28" s="157"/>
      <c r="D28" s="61">
        <v>15100000</v>
      </c>
      <c r="E28" s="48">
        <v>0</v>
      </c>
      <c r="F28" s="48">
        <v>0</v>
      </c>
      <c r="G28" s="48">
        <v>0</v>
      </c>
      <c r="H28" s="49" t="s">
        <v>415</v>
      </c>
      <c r="I28" s="48">
        <v>0</v>
      </c>
      <c r="J28" s="48">
        <v>0</v>
      </c>
      <c r="K28" s="48">
        <v>0</v>
      </c>
      <c r="L28" s="49" t="s">
        <v>415</v>
      </c>
      <c r="M28" s="49" t="s">
        <v>415</v>
      </c>
      <c r="N28" s="49" t="s">
        <v>415</v>
      </c>
      <c r="O28" s="49" t="s">
        <v>415</v>
      </c>
      <c r="P28" s="49" t="s">
        <v>415</v>
      </c>
    </row>
    <row r="29" spans="2:16" ht="12.75">
      <c r="B29" s="149" t="s">
        <v>37</v>
      </c>
      <c r="C29" s="166"/>
      <c r="D29" s="150"/>
      <c r="E29" s="93">
        <v>11431927.341</v>
      </c>
      <c r="F29" s="93">
        <v>6920841.781700001</v>
      </c>
      <c r="G29" s="93">
        <v>8605167.1533</v>
      </c>
      <c r="H29" s="49">
        <v>24.337001548766366</v>
      </c>
      <c r="I29" s="93">
        <v>54383243.30000002</v>
      </c>
      <c r="J29" s="93">
        <v>33737805.89</v>
      </c>
      <c r="K29" s="93">
        <v>38656547.16</v>
      </c>
      <c r="L29" s="49">
        <v>14.579315815726845</v>
      </c>
      <c r="M29" s="49">
        <v>4.757136891953241</v>
      </c>
      <c r="N29" s="49">
        <v>4.874812480066957</v>
      </c>
      <c r="O29" s="49">
        <v>4.492248258672764</v>
      </c>
      <c r="P29" s="49">
        <v>-7.847773077600273</v>
      </c>
    </row>
    <row r="30" spans="2:16" ht="12.75">
      <c r="B30" s="159" t="s">
        <v>416</v>
      </c>
      <c r="C30" s="153"/>
      <c r="D30" s="153"/>
      <c r="E30" s="153"/>
      <c r="F30" s="153"/>
      <c r="G30" s="153"/>
      <c r="H30" s="153"/>
      <c r="I30" s="153"/>
      <c r="J30" s="153"/>
      <c r="K30" s="153"/>
      <c r="L30" s="153"/>
      <c r="M30" s="153"/>
      <c r="N30" s="153"/>
      <c r="O30" s="153"/>
      <c r="P30" s="154"/>
    </row>
    <row r="32" spans="2:16" ht="85.5" customHeight="1">
      <c r="B32" s="267" t="s">
        <v>424</v>
      </c>
      <c r="C32" s="268"/>
      <c r="D32" s="268"/>
      <c r="E32" s="268"/>
      <c r="F32" s="268"/>
      <c r="G32" s="268"/>
      <c r="H32" s="268"/>
      <c r="I32" s="268"/>
      <c r="J32" s="268"/>
      <c r="K32" s="268"/>
      <c r="L32" s="268"/>
      <c r="M32" s="268"/>
      <c r="N32" s="268"/>
      <c r="O32" s="268"/>
      <c r="P32" s="269"/>
    </row>
    <row r="34" ht="12.75">
      <c r="I34" s="94"/>
    </row>
    <row r="35" ht="12.75">
      <c r="I35" s="94"/>
    </row>
    <row r="36" ht="12.75">
      <c r="I36" s="94"/>
    </row>
    <row r="37" spans="4:14" ht="12.75">
      <c r="D37" s="55"/>
      <c r="E37" s="55"/>
      <c r="F37" s="55"/>
      <c r="G37" s="55"/>
      <c r="H37" s="55"/>
      <c r="I37" s="55"/>
      <c r="J37" s="55"/>
      <c r="K37" s="55"/>
      <c r="L37" s="55"/>
      <c r="M37" s="55"/>
      <c r="N37" s="55"/>
    </row>
    <row r="40" spans="4:8" ht="12.75">
      <c r="D40" s="55"/>
      <c r="E40" s="55"/>
      <c r="F40" s="55"/>
      <c r="G40" s="55"/>
      <c r="H40" s="55"/>
    </row>
    <row r="41" spans="4:8" ht="12.75">
      <c r="D41" s="55"/>
      <c r="E41" s="55"/>
      <c r="F41" s="55"/>
      <c r="G41" s="55"/>
      <c r="H41" s="55"/>
    </row>
    <row r="42" spans="4:8" ht="12.75">
      <c r="D42" s="55"/>
      <c r="E42" s="55"/>
      <c r="F42" s="55"/>
      <c r="G42" s="55"/>
      <c r="H42" s="55"/>
    </row>
    <row r="43" spans="4:9" ht="12.75">
      <c r="D43" s="55"/>
      <c r="E43" s="55"/>
      <c r="F43" s="55"/>
      <c r="G43" s="55"/>
      <c r="H43" s="55"/>
      <c r="I43" s="94"/>
    </row>
    <row r="44" spans="4:9" ht="12.75">
      <c r="D44" s="55"/>
      <c r="E44" s="55"/>
      <c r="F44" s="55"/>
      <c r="G44" s="55"/>
      <c r="H44" s="55"/>
      <c r="I44" s="94"/>
    </row>
    <row r="45" spans="4:9" ht="12.75">
      <c r="D45" s="55"/>
      <c r="E45" s="55"/>
      <c r="F45" s="55"/>
      <c r="G45" s="55"/>
      <c r="H45" s="55"/>
      <c r="I45" s="94"/>
    </row>
    <row r="46" spans="4:9" ht="12.75">
      <c r="D46" s="55"/>
      <c r="E46" s="55"/>
      <c r="F46" s="55"/>
      <c r="G46" s="55"/>
      <c r="H46" s="55"/>
      <c r="I46" s="94"/>
    </row>
    <row r="47" spans="4:9" ht="12.75">
      <c r="D47" s="55"/>
      <c r="E47" s="55"/>
      <c r="F47" s="55"/>
      <c r="G47" s="55"/>
      <c r="H47" s="55"/>
      <c r="I47" s="94"/>
    </row>
    <row r="48" spans="4:8" ht="12.75">
      <c r="D48" s="55"/>
      <c r="E48" s="55"/>
      <c r="F48" s="55"/>
      <c r="G48" s="55"/>
      <c r="H48" s="55"/>
    </row>
    <row r="49" spans="4:8" ht="12.75">
      <c r="D49" s="55"/>
      <c r="E49" s="55"/>
      <c r="F49" s="55"/>
      <c r="G49" s="55"/>
      <c r="H49" s="55"/>
    </row>
    <row r="50" spans="4:8" ht="12.75">
      <c r="D50" s="55"/>
      <c r="E50" s="55"/>
      <c r="F50" s="55"/>
      <c r="G50" s="55"/>
      <c r="H50" s="55"/>
    </row>
    <row r="51" spans="4:8" ht="12.75">
      <c r="D51" s="55"/>
      <c r="E51" s="55"/>
      <c r="F51" s="55"/>
      <c r="G51" s="55"/>
      <c r="H51" s="55"/>
    </row>
    <row r="52" spans="4:8" ht="12.75">
      <c r="D52" s="55"/>
      <c r="E52" s="55"/>
      <c r="F52" s="55"/>
      <c r="G52" s="55"/>
      <c r="H52" s="55"/>
    </row>
    <row r="53" spans="4:8" ht="12.75">
      <c r="D53" s="55"/>
      <c r="E53" s="55"/>
      <c r="F53" s="55"/>
      <c r="G53" s="55"/>
      <c r="H53" s="55"/>
    </row>
    <row r="54" spans="4:8" ht="12.75">
      <c r="D54" s="55"/>
      <c r="E54" s="55"/>
      <c r="F54" s="55"/>
      <c r="G54" s="55"/>
      <c r="H54" s="55"/>
    </row>
    <row r="55" spans="4:8" ht="12.75">
      <c r="D55" s="55"/>
      <c r="E55" s="55"/>
      <c r="F55" s="55"/>
      <c r="G55" s="55"/>
      <c r="H55" s="55"/>
    </row>
  </sheetData>
  <sheetProtection/>
  <mergeCells count="11">
    <mergeCell ref="B2:P2"/>
    <mergeCell ref="D3:D4"/>
    <mergeCell ref="E3:H3"/>
    <mergeCell ref="I3:L3"/>
    <mergeCell ref="M3:P3"/>
    <mergeCell ref="B5:B9"/>
    <mergeCell ref="B3:C4"/>
    <mergeCell ref="B11:B13"/>
    <mergeCell ref="B18:B20"/>
    <mergeCell ref="B32:P32"/>
    <mergeCell ref="B14:B16"/>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50" r:id="rId1"/>
  <headerFooter differentFirst="1">
    <oddFooter>&amp;C&amp;P</oddFooter>
  </headerFooter>
</worksheet>
</file>

<file path=xl/worksheets/sheet11.xml><?xml version="1.0" encoding="utf-8"?>
<worksheet xmlns="http://schemas.openxmlformats.org/spreadsheetml/2006/main" xmlns:r="http://schemas.openxmlformats.org/officeDocument/2006/relationships">
  <dimension ref="B2:Q80"/>
  <sheetViews>
    <sheetView zoomScale="90" zoomScaleNormal="90" zoomScalePageLayoutView="0" workbookViewId="0" topLeftCell="A1">
      <selection activeCell="B43" sqref="B43:P43"/>
    </sheetView>
  </sheetViews>
  <sheetFormatPr defaultColWidth="11.421875" defaultRowHeight="15"/>
  <cols>
    <col min="1" max="1" width="0.85546875" style="42" customWidth="1"/>
    <col min="2" max="2" width="20.8515625" style="55" customWidth="1"/>
    <col min="3" max="3" width="30.00390625" style="55" customWidth="1"/>
    <col min="4" max="4" width="10.00390625" style="42" customWidth="1"/>
    <col min="5" max="5" width="12.00390625" style="42" bestFit="1" customWidth="1"/>
    <col min="6" max="6" width="11.00390625" style="42" customWidth="1"/>
    <col min="7" max="7" width="12.00390625" style="42" customWidth="1"/>
    <col min="8" max="8" width="8.140625" style="42" customWidth="1"/>
    <col min="9" max="11" width="12.00390625" style="42" bestFit="1" customWidth="1"/>
    <col min="12" max="12" width="8.421875" style="42" customWidth="1"/>
    <col min="13" max="13" width="7.7109375" style="42" customWidth="1"/>
    <col min="14" max="15" width="9.28125" style="42" customWidth="1"/>
    <col min="16" max="16" width="6.8515625" style="42" customWidth="1"/>
    <col min="17" max="16384" width="11.421875" style="42" customWidth="1"/>
  </cols>
  <sheetData>
    <row r="1" ht="5.25" customHeight="1"/>
    <row r="2" spans="2:17" ht="12.75">
      <c r="B2" s="217" t="s">
        <v>89</v>
      </c>
      <c r="C2" s="218"/>
      <c r="D2" s="218"/>
      <c r="E2" s="218"/>
      <c r="F2" s="218"/>
      <c r="G2" s="218"/>
      <c r="H2" s="218"/>
      <c r="I2" s="218"/>
      <c r="J2" s="218"/>
      <c r="K2" s="218"/>
      <c r="L2" s="218"/>
      <c r="M2" s="218"/>
      <c r="N2" s="218"/>
      <c r="O2" s="218"/>
      <c r="P2" s="219"/>
      <c r="Q2" s="44" t="s">
        <v>360</v>
      </c>
    </row>
    <row r="3" spans="2:16" ht="12.75">
      <c r="B3" s="252" t="s">
        <v>40</v>
      </c>
      <c r="C3" s="253"/>
      <c r="D3" s="261" t="s">
        <v>41</v>
      </c>
      <c r="E3" s="262" t="s">
        <v>31</v>
      </c>
      <c r="F3" s="262"/>
      <c r="G3" s="262"/>
      <c r="H3" s="262"/>
      <c r="I3" s="262" t="s">
        <v>307</v>
      </c>
      <c r="J3" s="262"/>
      <c r="K3" s="262"/>
      <c r="L3" s="262"/>
      <c r="M3" s="262" t="s">
        <v>338</v>
      </c>
      <c r="N3" s="262"/>
      <c r="O3" s="262"/>
      <c r="P3" s="262"/>
    </row>
    <row r="4" spans="2:16" ht="25.5">
      <c r="B4" s="254"/>
      <c r="C4" s="255"/>
      <c r="D4" s="261"/>
      <c r="E4" s="45">
        <v>2014</v>
      </c>
      <c r="F4" s="45" t="s">
        <v>396</v>
      </c>
      <c r="G4" s="45" t="s">
        <v>397</v>
      </c>
      <c r="H4" s="45" t="s">
        <v>111</v>
      </c>
      <c r="I4" s="45">
        <v>2014</v>
      </c>
      <c r="J4" s="45" t="s">
        <v>396</v>
      </c>
      <c r="K4" s="45" t="s">
        <v>397</v>
      </c>
      <c r="L4" s="45" t="s">
        <v>111</v>
      </c>
      <c r="M4" s="45">
        <v>2014</v>
      </c>
      <c r="N4" s="45" t="s">
        <v>396</v>
      </c>
      <c r="O4" s="45" t="s">
        <v>397</v>
      </c>
      <c r="P4" s="45" t="s">
        <v>111</v>
      </c>
    </row>
    <row r="5" spans="2:16" ht="12.75">
      <c r="B5" s="261" t="s">
        <v>192</v>
      </c>
      <c r="C5" s="92" t="s">
        <v>37</v>
      </c>
      <c r="D5" s="61"/>
      <c r="E5" s="48">
        <v>85128604.90000002</v>
      </c>
      <c r="F5" s="48">
        <v>52087504.800000004</v>
      </c>
      <c r="G5" s="48">
        <v>44023858.30000001</v>
      </c>
      <c r="H5" s="49">
        <v>-15.480961376364476</v>
      </c>
      <c r="I5" s="48">
        <v>121951877.70000003</v>
      </c>
      <c r="J5" s="48">
        <v>75487887.91999999</v>
      </c>
      <c r="K5" s="48">
        <v>56597253.89999998</v>
      </c>
      <c r="L5" s="49">
        <v>-25.024721899783163</v>
      </c>
      <c r="M5" s="49">
        <v>1.4325605105740433</v>
      </c>
      <c r="N5" s="49">
        <v>1.4492513743910416</v>
      </c>
      <c r="O5" s="49">
        <v>1.2856041266151352</v>
      </c>
      <c r="P5" s="49">
        <v>-11.291846995464748</v>
      </c>
    </row>
    <row r="6" spans="2:16" ht="12.75">
      <c r="B6" s="261"/>
      <c r="C6" s="58" t="s">
        <v>375</v>
      </c>
      <c r="D6" s="61">
        <v>20097929</v>
      </c>
      <c r="E6" s="48">
        <v>83776110.50000001</v>
      </c>
      <c r="F6" s="48">
        <v>51698131.400000006</v>
      </c>
      <c r="G6" s="48">
        <v>43727603.40000001</v>
      </c>
      <c r="H6" s="49">
        <v>-15.417439246169717</v>
      </c>
      <c r="I6" s="48">
        <v>119996177.49000002</v>
      </c>
      <c r="J6" s="48">
        <v>74913250.55999999</v>
      </c>
      <c r="K6" s="48">
        <v>56165097.79999998</v>
      </c>
      <c r="L6" s="49">
        <v>-25.02648412644185</v>
      </c>
      <c r="M6" s="49">
        <v>1.4323436212761393</v>
      </c>
      <c r="N6" s="49">
        <v>1.44905141697249</v>
      </c>
      <c r="O6" s="49">
        <v>1.284431192952138</v>
      </c>
      <c r="P6" s="49">
        <v>-11.360550915735889</v>
      </c>
    </row>
    <row r="7" spans="2:16" ht="12.75">
      <c r="B7" s="261"/>
      <c r="C7" s="86" t="s">
        <v>193</v>
      </c>
      <c r="D7" s="61">
        <v>20097910</v>
      </c>
      <c r="E7" s="48">
        <v>987146</v>
      </c>
      <c r="F7" s="48">
        <v>368055</v>
      </c>
      <c r="G7" s="48">
        <v>178931</v>
      </c>
      <c r="H7" s="49">
        <v>-51.38471152409287</v>
      </c>
      <c r="I7" s="48">
        <v>1433821.51</v>
      </c>
      <c r="J7" s="48">
        <v>528377.16</v>
      </c>
      <c r="K7" s="48">
        <v>254691.3</v>
      </c>
      <c r="L7" s="49">
        <v>-51.79744332627854</v>
      </c>
      <c r="M7" s="49">
        <v>1.45249184011281</v>
      </c>
      <c r="N7" s="49">
        <v>1.4355929412723643</v>
      </c>
      <c r="O7" s="49">
        <v>1.4234051114675488</v>
      </c>
      <c r="P7" s="49">
        <v>-0.8489753226296415</v>
      </c>
    </row>
    <row r="8" spans="2:16" ht="12.75">
      <c r="B8" s="261"/>
      <c r="C8" s="58" t="s">
        <v>376</v>
      </c>
      <c r="D8" s="61">
        <v>20097921</v>
      </c>
      <c r="E8" s="48">
        <v>360270</v>
      </c>
      <c r="F8" s="48">
        <v>16240</v>
      </c>
      <c r="G8" s="48">
        <v>117309.5</v>
      </c>
      <c r="H8" s="49">
        <v>622.3491379310345</v>
      </c>
      <c r="I8" s="48">
        <v>504525.7</v>
      </c>
      <c r="J8" s="48">
        <v>28907.2</v>
      </c>
      <c r="K8" s="48">
        <v>177391.2</v>
      </c>
      <c r="L8" s="49">
        <v>513.6574970941496</v>
      </c>
      <c r="M8" s="49">
        <v>1.4004099703000528</v>
      </c>
      <c r="N8" s="49">
        <v>1.78</v>
      </c>
      <c r="O8" s="49">
        <v>1.5121639764895427</v>
      </c>
      <c r="P8" s="49">
        <v>-15.046967612947038</v>
      </c>
    </row>
    <row r="9" spans="2:16" ht="12.75">
      <c r="B9" s="261"/>
      <c r="C9" s="86" t="s">
        <v>378</v>
      </c>
      <c r="D9" s="61">
        <v>20097100</v>
      </c>
      <c r="E9" s="48">
        <v>5078.4</v>
      </c>
      <c r="F9" s="48">
        <v>5078.4</v>
      </c>
      <c r="G9" s="48">
        <v>14.4</v>
      </c>
      <c r="H9" s="49">
        <v>-99.7164461247637</v>
      </c>
      <c r="I9" s="48">
        <v>17353</v>
      </c>
      <c r="J9" s="48">
        <v>17353</v>
      </c>
      <c r="K9" s="48">
        <v>73.6</v>
      </c>
      <c r="L9" s="49">
        <v>-99.57586584452255</v>
      </c>
      <c r="M9" s="49">
        <v>3.417021109010712</v>
      </c>
      <c r="N9" s="49">
        <v>3.417021109010712</v>
      </c>
      <c r="O9" s="49">
        <v>5.111111111111111</v>
      </c>
      <c r="P9" s="49">
        <v>49.577978831710155</v>
      </c>
    </row>
    <row r="10" spans="2:16" ht="12.75">
      <c r="B10" s="261"/>
      <c r="C10" s="86" t="s">
        <v>377</v>
      </c>
      <c r="D10" s="61">
        <v>20097920</v>
      </c>
      <c r="E10" s="48">
        <v>0</v>
      </c>
      <c r="F10" s="48">
        <v>0</v>
      </c>
      <c r="G10" s="48">
        <v>0</v>
      </c>
      <c r="H10" s="49" t="s">
        <v>415</v>
      </c>
      <c r="I10" s="48">
        <v>0</v>
      </c>
      <c r="J10" s="48">
        <v>0</v>
      </c>
      <c r="K10" s="48">
        <v>0</v>
      </c>
      <c r="L10" s="49" t="s">
        <v>415</v>
      </c>
      <c r="M10" s="49" t="s">
        <v>415</v>
      </c>
      <c r="N10" s="49" t="s">
        <v>415</v>
      </c>
      <c r="O10" s="49" t="s">
        <v>415</v>
      </c>
      <c r="P10" s="49" t="s">
        <v>415</v>
      </c>
    </row>
    <row r="11" spans="2:16" ht="12.75">
      <c r="B11" s="261" t="s">
        <v>113</v>
      </c>
      <c r="C11" s="92" t="s">
        <v>37</v>
      </c>
      <c r="D11" s="61"/>
      <c r="E11" s="48">
        <v>26977972.240000002</v>
      </c>
      <c r="F11" s="48">
        <v>18062167.71</v>
      </c>
      <c r="G11" s="48">
        <v>17402629.400000002</v>
      </c>
      <c r="H11" s="49">
        <v>-3.651490344842989</v>
      </c>
      <c r="I11" s="48">
        <v>62242157.05999999</v>
      </c>
      <c r="J11" s="48">
        <v>42367524.87</v>
      </c>
      <c r="K11" s="48">
        <v>31469444.28</v>
      </c>
      <c r="L11" s="49">
        <v>-25.72272188059023</v>
      </c>
      <c r="M11" s="49">
        <v>2.3071473462232306</v>
      </c>
      <c r="N11" s="49">
        <v>2.3456500653874173</v>
      </c>
      <c r="O11" s="49">
        <v>1.8083154882330597</v>
      </c>
      <c r="P11" s="49">
        <v>-22.90770414066896</v>
      </c>
    </row>
    <row r="12" spans="2:16" ht="12.75">
      <c r="B12" s="261"/>
      <c r="C12" s="86" t="s">
        <v>131</v>
      </c>
      <c r="D12" s="61">
        <v>20096910</v>
      </c>
      <c r="E12" s="48">
        <v>18233896.380000003</v>
      </c>
      <c r="F12" s="48">
        <v>11110971.8</v>
      </c>
      <c r="G12" s="48">
        <v>11035228.96</v>
      </c>
      <c r="H12" s="49">
        <v>-0.6816941070807103</v>
      </c>
      <c r="I12" s="48">
        <v>43870975.58999999</v>
      </c>
      <c r="J12" s="48">
        <v>27510920.669999998</v>
      </c>
      <c r="K12" s="48">
        <v>20994080.360000003</v>
      </c>
      <c r="L12" s="49">
        <v>-23.688194183579082</v>
      </c>
      <c r="M12" s="49">
        <v>2.4060121147842115</v>
      </c>
      <c r="N12" s="49">
        <v>2.4760139045623353</v>
      </c>
      <c r="O12" s="49">
        <v>1.9024598797268635</v>
      </c>
      <c r="P12" s="49">
        <v>-23.164410497801878</v>
      </c>
    </row>
    <row r="13" spans="2:16" ht="12.75">
      <c r="B13" s="261"/>
      <c r="C13" s="86" t="s">
        <v>135</v>
      </c>
      <c r="D13" s="61">
        <v>20096920</v>
      </c>
      <c r="E13" s="48">
        <v>8054481.359999999</v>
      </c>
      <c r="F13" s="48">
        <v>6288350.41</v>
      </c>
      <c r="G13" s="48">
        <v>5665489.24</v>
      </c>
      <c r="H13" s="49">
        <v>-9.905000984192924</v>
      </c>
      <c r="I13" s="48">
        <v>17249602.229999997</v>
      </c>
      <c r="J13" s="48">
        <v>13812110.010000002</v>
      </c>
      <c r="K13" s="48">
        <v>9538985.09</v>
      </c>
      <c r="L13" s="49">
        <v>-30.937524512230564</v>
      </c>
      <c r="M13" s="49">
        <v>2.141615513031617</v>
      </c>
      <c r="N13" s="49">
        <v>2.196459979080587</v>
      </c>
      <c r="O13" s="49">
        <v>1.6837001511982397</v>
      </c>
      <c r="P13" s="49">
        <v>-23.344829077968576</v>
      </c>
    </row>
    <row r="14" spans="2:16" ht="12.75">
      <c r="B14" s="261"/>
      <c r="C14" s="86" t="s">
        <v>379</v>
      </c>
      <c r="D14" s="61">
        <v>20096100</v>
      </c>
      <c r="E14" s="48">
        <v>689594.5</v>
      </c>
      <c r="F14" s="48">
        <v>662845.5</v>
      </c>
      <c r="G14" s="48">
        <v>701911.2</v>
      </c>
      <c r="H14" s="49">
        <v>5.893635847267564</v>
      </c>
      <c r="I14" s="48">
        <v>1121579.24</v>
      </c>
      <c r="J14" s="48">
        <v>1044494.19</v>
      </c>
      <c r="K14" s="48">
        <v>936378.8300000001</v>
      </c>
      <c r="L14" s="49">
        <v>-10.350977634447144</v>
      </c>
      <c r="M14" s="49">
        <v>1.6264329834417182</v>
      </c>
      <c r="N14" s="49">
        <v>1.5757732231719155</v>
      </c>
      <c r="O14" s="49">
        <v>1.3340417277855092</v>
      </c>
      <c r="P14" s="49">
        <v>-15.340500259283408</v>
      </c>
    </row>
    <row r="15" spans="2:16" ht="12.75">
      <c r="B15" s="261"/>
      <c r="C15" s="86" t="s">
        <v>380</v>
      </c>
      <c r="D15" s="61">
        <v>20096110</v>
      </c>
      <c r="E15" s="48">
        <v>0</v>
      </c>
      <c r="F15" s="48">
        <v>0</v>
      </c>
      <c r="G15" s="48">
        <v>0</v>
      </c>
      <c r="H15" s="49" t="s">
        <v>415</v>
      </c>
      <c r="I15" s="48">
        <v>0</v>
      </c>
      <c r="J15" s="48">
        <v>0</v>
      </c>
      <c r="K15" s="48">
        <v>0</v>
      </c>
      <c r="L15" s="49" t="s">
        <v>415</v>
      </c>
      <c r="M15" s="49" t="s">
        <v>415</v>
      </c>
      <c r="N15" s="49" t="s">
        <v>415</v>
      </c>
      <c r="O15" s="49" t="s">
        <v>415</v>
      </c>
      <c r="P15" s="49" t="s">
        <v>415</v>
      </c>
    </row>
    <row r="16" spans="2:16" ht="12.75">
      <c r="B16" s="261"/>
      <c r="C16" s="86" t="s">
        <v>381</v>
      </c>
      <c r="D16" s="61">
        <v>20096120</v>
      </c>
      <c r="E16" s="48">
        <v>0</v>
      </c>
      <c r="F16" s="48">
        <v>0</v>
      </c>
      <c r="G16" s="48">
        <v>0</v>
      </c>
      <c r="H16" s="49" t="s">
        <v>415</v>
      </c>
      <c r="I16" s="48">
        <v>0</v>
      </c>
      <c r="J16" s="48">
        <v>0</v>
      </c>
      <c r="K16" s="48">
        <v>0</v>
      </c>
      <c r="L16" s="49" t="s">
        <v>415</v>
      </c>
      <c r="M16" s="49" t="s">
        <v>415</v>
      </c>
      <c r="N16" s="49" t="s">
        <v>415</v>
      </c>
      <c r="O16" s="49" t="s">
        <v>415</v>
      </c>
      <c r="P16" s="49" t="s">
        <v>415</v>
      </c>
    </row>
    <row r="17" spans="2:16" ht="12.75">
      <c r="B17" s="158" t="s">
        <v>194</v>
      </c>
      <c r="C17" s="157"/>
      <c r="D17" s="61">
        <v>20098960</v>
      </c>
      <c r="E17" s="48">
        <v>5899370.899999999</v>
      </c>
      <c r="F17" s="48">
        <v>3843423.3000000007</v>
      </c>
      <c r="G17" s="48">
        <v>4199710.2</v>
      </c>
      <c r="H17" s="49">
        <v>9.270040591157347</v>
      </c>
      <c r="I17" s="48">
        <v>17010844.92</v>
      </c>
      <c r="J17" s="48">
        <v>9406861.32</v>
      </c>
      <c r="K17" s="48">
        <v>14152343.429999996</v>
      </c>
      <c r="L17" s="49">
        <v>50.447029551829246</v>
      </c>
      <c r="M17" s="49">
        <v>2.8835015136953</v>
      </c>
      <c r="N17" s="49">
        <v>2.4475215415382423</v>
      </c>
      <c r="O17" s="49">
        <v>3.369838097400148</v>
      </c>
      <c r="P17" s="49">
        <v>37.68369512622305</v>
      </c>
    </row>
    <row r="18" spans="2:16" ht="12.75">
      <c r="B18" s="158" t="s">
        <v>191</v>
      </c>
      <c r="C18" s="157"/>
      <c r="D18" s="61">
        <v>20098990</v>
      </c>
      <c r="E18" s="48">
        <v>1898405.3</v>
      </c>
      <c r="F18" s="48">
        <v>1372852.7000000002</v>
      </c>
      <c r="G18" s="48">
        <v>1393060.93</v>
      </c>
      <c r="H18" s="49">
        <v>1.471988218400977</v>
      </c>
      <c r="I18" s="48">
        <v>14994466.150000002</v>
      </c>
      <c r="J18" s="48">
        <v>10735382.600000001</v>
      </c>
      <c r="K18" s="48">
        <v>9005233.66</v>
      </c>
      <c r="L18" s="49">
        <v>-16.116323045626725</v>
      </c>
      <c r="M18" s="49">
        <v>7.898453586281076</v>
      </c>
      <c r="N18" s="49">
        <v>7.819762892260765</v>
      </c>
      <c r="O18" s="49">
        <v>6.464350170239862</v>
      </c>
      <c r="P18" s="49">
        <v>-17.333169057623955</v>
      </c>
    </row>
    <row r="19" spans="2:16" ht="12.75">
      <c r="B19" s="158" t="s">
        <v>342</v>
      </c>
      <c r="C19" s="157"/>
      <c r="D19" s="61">
        <v>20098100</v>
      </c>
      <c r="E19" s="48">
        <v>1791148.1999999997</v>
      </c>
      <c r="F19" s="48">
        <v>1252224.5999999999</v>
      </c>
      <c r="G19" s="48">
        <v>1321603.9</v>
      </c>
      <c r="H19" s="49">
        <v>5.54048371194753</v>
      </c>
      <c r="I19" s="48">
        <v>10872462.129999999</v>
      </c>
      <c r="J19" s="48">
        <v>7724014.819999999</v>
      </c>
      <c r="K19" s="48">
        <v>8211300.869999999</v>
      </c>
      <c r="L19" s="49">
        <v>6.308714591513431</v>
      </c>
      <c r="M19" s="49">
        <v>6.070107504225502</v>
      </c>
      <c r="N19" s="49">
        <v>6.168234372651679</v>
      </c>
      <c r="O19" s="49">
        <v>6.213133049925171</v>
      </c>
      <c r="P19" s="49">
        <v>0.7279016094550617</v>
      </c>
    </row>
    <row r="20" spans="2:16" ht="12.75">
      <c r="B20" s="158" t="s">
        <v>198</v>
      </c>
      <c r="C20" s="157"/>
      <c r="D20" s="61">
        <v>20098920</v>
      </c>
      <c r="E20" s="48">
        <v>279512.2</v>
      </c>
      <c r="F20" s="48">
        <v>222250.3</v>
      </c>
      <c r="G20" s="48">
        <v>236738.4</v>
      </c>
      <c r="H20" s="49">
        <v>6.51882134692281</v>
      </c>
      <c r="I20" s="48">
        <v>4598110.91</v>
      </c>
      <c r="J20" s="48">
        <v>3757943.2100000004</v>
      </c>
      <c r="K20" s="48">
        <v>3973669.27</v>
      </c>
      <c r="L20" s="49">
        <v>5.7405353924973035</v>
      </c>
      <c r="M20" s="49">
        <v>16.450483771370266</v>
      </c>
      <c r="N20" s="49">
        <v>16.90860804237385</v>
      </c>
      <c r="O20" s="49">
        <v>16.785064315717264</v>
      </c>
      <c r="P20" s="49">
        <v>-0.7306558076630498</v>
      </c>
    </row>
    <row r="21" spans="2:16" ht="12.75">
      <c r="B21" s="158" t="s">
        <v>201</v>
      </c>
      <c r="C21" s="157"/>
      <c r="D21" s="61">
        <v>20098910</v>
      </c>
      <c r="E21" s="48">
        <v>201538.7</v>
      </c>
      <c r="F21" s="48">
        <v>167424.3</v>
      </c>
      <c r="G21" s="48">
        <v>164506.9</v>
      </c>
      <c r="H21" s="49">
        <v>-1.7425188577763207</v>
      </c>
      <c r="I21" s="48">
        <v>2285473.3400000003</v>
      </c>
      <c r="J21" s="48">
        <v>1949599.6800000002</v>
      </c>
      <c r="K21" s="48">
        <v>1673141.1400000001</v>
      </c>
      <c r="L21" s="49">
        <v>-14.18027212642956</v>
      </c>
      <c r="M21" s="49">
        <v>11.34012147542879</v>
      </c>
      <c r="N21" s="49">
        <v>11.644663767445946</v>
      </c>
      <c r="O21" s="49">
        <v>10.170644149272768</v>
      </c>
      <c r="P21" s="49">
        <v>-12.658327003772985</v>
      </c>
    </row>
    <row r="22" spans="2:16" ht="12.75">
      <c r="B22" s="158" t="s">
        <v>199</v>
      </c>
      <c r="C22" s="157"/>
      <c r="D22" s="61">
        <v>20098970</v>
      </c>
      <c r="E22" s="48">
        <v>282326</v>
      </c>
      <c r="F22" s="48">
        <v>220748</v>
      </c>
      <c r="G22" s="48">
        <v>149385</v>
      </c>
      <c r="H22" s="49">
        <v>-32.32781270951492</v>
      </c>
      <c r="I22" s="48">
        <v>1798934.0899999999</v>
      </c>
      <c r="J22" s="48">
        <v>1492479.8</v>
      </c>
      <c r="K22" s="48">
        <v>889264.8500000001</v>
      </c>
      <c r="L22" s="49">
        <v>-40.416959077101076</v>
      </c>
      <c r="M22" s="49">
        <v>6.371832881137408</v>
      </c>
      <c r="N22" s="49">
        <v>6.761011651294689</v>
      </c>
      <c r="O22" s="49">
        <v>5.952838973123139</v>
      </c>
      <c r="P22" s="49">
        <v>-11.953428271592903</v>
      </c>
    </row>
    <row r="23" spans="2:16" ht="12.75">
      <c r="B23" s="158" t="s">
        <v>200</v>
      </c>
      <c r="C23" s="157"/>
      <c r="D23" s="61">
        <v>20098930</v>
      </c>
      <c r="E23" s="48">
        <v>240494.8077</v>
      </c>
      <c r="F23" s="48">
        <v>217405</v>
      </c>
      <c r="G23" s="48">
        <v>102318.08</v>
      </c>
      <c r="H23" s="49">
        <v>-52.93664819116395</v>
      </c>
      <c r="I23" s="48">
        <v>1300949.79</v>
      </c>
      <c r="J23" s="48">
        <v>1173085.9</v>
      </c>
      <c r="K23" s="48">
        <v>395818.82</v>
      </c>
      <c r="L23" s="49">
        <v>-66.25832601005604</v>
      </c>
      <c r="M23" s="49">
        <v>5.409471424525894</v>
      </c>
      <c r="N23" s="49">
        <v>5.395855201122329</v>
      </c>
      <c r="O23" s="49">
        <v>3.8685129744420537</v>
      </c>
      <c r="P23" s="49">
        <v>-28.305841608992587</v>
      </c>
    </row>
    <row r="24" spans="2:16" ht="12.75">
      <c r="B24" s="158" t="s">
        <v>202</v>
      </c>
      <c r="C24" s="157"/>
      <c r="D24" s="61">
        <v>20098950</v>
      </c>
      <c r="E24" s="48">
        <v>301770</v>
      </c>
      <c r="F24" s="48">
        <v>265566</v>
      </c>
      <c r="G24" s="48">
        <v>238347</v>
      </c>
      <c r="H24" s="49">
        <v>-10.24942952034522</v>
      </c>
      <c r="I24" s="48">
        <v>551677.59</v>
      </c>
      <c r="J24" s="48">
        <v>480489.89999999997</v>
      </c>
      <c r="K24" s="48">
        <v>419213.37</v>
      </c>
      <c r="L24" s="49">
        <v>-12.752927793071189</v>
      </c>
      <c r="M24" s="49">
        <v>1.8281392782582762</v>
      </c>
      <c r="N24" s="49">
        <v>1.8093050315175887</v>
      </c>
      <c r="O24" s="49">
        <v>1.7588363604324786</v>
      </c>
      <c r="P24" s="49">
        <v>-2.789395386955762</v>
      </c>
    </row>
    <row r="25" spans="2:16" ht="12.75">
      <c r="B25" s="158" t="s">
        <v>269</v>
      </c>
      <c r="C25" s="157"/>
      <c r="D25" s="61">
        <v>20098940</v>
      </c>
      <c r="E25" s="48">
        <v>199344</v>
      </c>
      <c r="F25" s="48">
        <v>135205</v>
      </c>
      <c r="G25" s="48">
        <v>275677.5</v>
      </c>
      <c r="H25" s="49">
        <v>103.89593580119079</v>
      </c>
      <c r="I25" s="48">
        <v>409836.02</v>
      </c>
      <c r="J25" s="48">
        <v>243028.59000000003</v>
      </c>
      <c r="K25" s="48">
        <v>564907.2799999999</v>
      </c>
      <c r="L25" s="49">
        <v>132.44478355406656</v>
      </c>
      <c r="M25" s="49">
        <v>2.0559235291756965</v>
      </c>
      <c r="N25" s="49">
        <v>1.797482267667616</v>
      </c>
      <c r="O25" s="49">
        <v>2.049159906049641</v>
      </c>
      <c r="P25" s="49">
        <v>14.001675727716512</v>
      </c>
    </row>
    <row r="26" spans="2:16" ht="12.75">
      <c r="B26" s="261" t="s">
        <v>195</v>
      </c>
      <c r="C26" s="92" t="s">
        <v>37</v>
      </c>
      <c r="D26" s="61"/>
      <c r="E26" s="48">
        <v>196209</v>
      </c>
      <c r="F26" s="48">
        <v>182013</v>
      </c>
      <c r="G26" s="48">
        <v>12268.17</v>
      </c>
      <c r="H26" s="49">
        <v>-93.25972870069721</v>
      </c>
      <c r="I26" s="48">
        <v>204982.79</v>
      </c>
      <c r="J26" s="48">
        <v>170090.34000000003</v>
      </c>
      <c r="K26" s="48">
        <v>42441.01</v>
      </c>
      <c r="L26" s="49">
        <v>-75.04795980771159</v>
      </c>
      <c r="M26" s="49">
        <v>1.044716552247858</v>
      </c>
      <c r="N26" s="49">
        <v>0.9344955580095928</v>
      </c>
      <c r="O26" s="49">
        <v>3.459440976119503</v>
      </c>
      <c r="P26" s="49">
        <v>270.193410387938</v>
      </c>
    </row>
    <row r="27" spans="2:16" ht="12.75">
      <c r="B27" s="261"/>
      <c r="C27" s="86" t="s">
        <v>131</v>
      </c>
      <c r="D27" s="61">
        <v>20093900</v>
      </c>
      <c r="E27" s="48">
        <v>185135</v>
      </c>
      <c r="F27" s="48">
        <v>179745</v>
      </c>
      <c r="G27" s="48">
        <v>9342.17</v>
      </c>
      <c r="H27" s="49">
        <v>-94.80254249075078</v>
      </c>
      <c r="I27" s="48">
        <v>183208.61000000002</v>
      </c>
      <c r="J27" s="48">
        <v>164793.2</v>
      </c>
      <c r="K27" s="48">
        <v>34636.14</v>
      </c>
      <c r="L27" s="49">
        <v>-78.98205751208181</v>
      </c>
      <c r="M27" s="49">
        <v>0.9895946741566966</v>
      </c>
      <c r="N27" s="49">
        <v>0.916816601296281</v>
      </c>
      <c r="O27" s="49">
        <v>3.707504787431614</v>
      </c>
      <c r="P27" s="49">
        <v>304.38892382507004</v>
      </c>
    </row>
    <row r="28" spans="2:16" ht="12.75">
      <c r="B28" s="261"/>
      <c r="C28" s="86" t="s">
        <v>378</v>
      </c>
      <c r="D28" s="61">
        <v>20093100</v>
      </c>
      <c r="E28" s="48">
        <v>11074</v>
      </c>
      <c r="F28" s="48">
        <v>2268</v>
      </c>
      <c r="G28" s="48">
        <v>2926</v>
      </c>
      <c r="H28" s="49">
        <v>29.01234567901234</v>
      </c>
      <c r="I28" s="48">
        <v>21774.18</v>
      </c>
      <c r="J28" s="48">
        <v>5297.14</v>
      </c>
      <c r="K28" s="48">
        <v>7804.87</v>
      </c>
      <c r="L28" s="49">
        <v>47.341206764404944</v>
      </c>
      <c r="M28" s="49">
        <v>1.9662434531334658</v>
      </c>
      <c r="N28" s="49">
        <v>2.335599647266314</v>
      </c>
      <c r="O28" s="49">
        <v>2.6674196855775802</v>
      </c>
      <c r="P28" s="49">
        <v>14.207059788677512</v>
      </c>
    </row>
    <row r="29" spans="2:16" ht="12.75">
      <c r="B29" s="282" t="s">
        <v>196</v>
      </c>
      <c r="C29" s="92" t="s">
        <v>37</v>
      </c>
      <c r="D29" s="61"/>
      <c r="E29" s="48">
        <v>69102</v>
      </c>
      <c r="F29" s="48">
        <v>34340</v>
      </c>
      <c r="G29" s="48">
        <v>66783.46</v>
      </c>
      <c r="H29" s="49">
        <v>94.47716948165407</v>
      </c>
      <c r="I29" s="48">
        <v>115688.12999999999</v>
      </c>
      <c r="J29" s="48">
        <v>66196.73</v>
      </c>
      <c r="K29" s="48">
        <v>183041.27</v>
      </c>
      <c r="L29" s="49">
        <v>176.51104518304757</v>
      </c>
      <c r="M29" s="49">
        <v>1.6741647130329078</v>
      </c>
      <c r="N29" s="49">
        <v>1.927685789167152</v>
      </c>
      <c r="O29" s="49">
        <v>2.740817411975959</v>
      </c>
      <c r="P29" s="49">
        <v>42.18175116392371</v>
      </c>
    </row>
    <row r="30" spans="2:16" ht="12.75">
      <c r="B30" s="282"/>
      <c r="C30" s="86" t="s">
        <v>136</v>
      </c>
      <c r="D30" s="61">
        <v>20091100</v>
      </c>
      <c r="E30" s="48">
        <v>47612</v>
      </c>
      <c r="F30" s="48">
        <v>12860</v>
      </c>
      <c r="G30" s="48">
        <v>65853</v>
      </c>
      <c r="H30" s="49">
        <v>412.07620528771383</v>
      </c>
      <c r="I30" s="48">
        <v>86618.15</v>
      </c>
      <c r="J30" s="48">
        <v>37135.45</v>
      </c>
      <c r="K30" s="48">
        <v>170273.84</v>
      </c>
      <c r="L30" s="49">
        <v>358.5210089011982</v>
      </c>
      <c r="M30" s="49">
        <v>1.8192503990590607</v>
      </c>
      <c r="N30" s="49">
        <v>2.8876710730948676</v>
      </c>
      <c r="O30" s="49">
        <v>2.585665649249085</v>
      </c>
      <c r="P30" s="49">
        <v>-10.458442675817226</v>
      </c>
    </row>
    <row r="31" spans="2:16" ht="12.75">
      <c r="B31" s="282"/>
      <c r="C31" s="86" t="s">
        <v>130</v>
      </c>
      <c r="D31" s="61">
        <v>20091900</v>
      </c>
      <c r="E31" s="48">
        <v>21370</v>
      </c>
      <c r="F31" s="48">
        <v>21360</v>
      </c>
      <c r="G31" s="48">
        <v>168</v>
      </c>
      <c r="H31" s="49">
        <v>-99.21348314606742</v>
      </c>
      <c r="I31" s="48">
        <v>28989.98</v>
      </c>
      <c r="J31" s="48">
        <v>28981.28</v>
      </c>
      <c r="K31" s="48">
        <v>392</v>
      </c>
      <c r="L31" s="49">
        <v>-98.6474027372152</v>
      </c>
      <c r="M31" s="49">
        <v>1.3565737014506316</v>
      </c>
      <c r="N31" s="49">
        <v>1.3568014981273409</v>
      </c>
      <c r="O31" s="49">
        <v>2.3333333333333335</v>
      </c>
      <c r="P31" s="49">
        <v>71.97308055406802</v>
      </c>
    </row>
    <row r="32" spans="2:16" ht="12.75">
      <c r="B32" s="282"/>
      <c r="C32" s="86" t="s">
        <v>382</v>
      </c>
      <c r="D32" s="61">
        <v>20091200</v>
      </c>
      <c r="E32" s="48">
        <v>120</v>
      </c>
      <c r="F32" s="48">
        <v>120</v>
      </c>
      <c r="G32" s="48">
        <v>762.46</v>
      </c>
      <c r="H32" s="49">
        <v>535.3833333333333</v>
      </c>
      <c r="I32" s="48">
        <v>80</v>
      </c>
      <c r="J32" s="48">
        <v>80</v>
      </c>
      <c r="K32" s="48">
        <v>12375.43</v>
      </c>
      <c r="L32" s="49">
        <v>15369.287500000002</v>
      </c>
      <c r="M32" s="49">
        <v>0.6666666666666666</v>
      </c>
      <c r="N32" s="49">
        <v>0.6666666666666666</v>
      </c>
      <c r="O32" s="49">
        <v>16.230923589434198</v>
      </c>
      <c r="P32" s="49">
        <v>2334.63853841513</v>
      </c>
    </row>
    <row r="33" spans="2:16" ht="12.75">
      <c r="B33" s="282" t="s">
        <v>92</v>
      </c>
      <c r="C33" s="92" t="s">
        <v>37</v>
      </c>
      <c r="D33" s="61"/>
      <c r="E33" s="48">
        <v>12816.9231</v>
      </c>
      <c r="F33" s="48">
        <v>8480</v>
      </c>
      <c r="G33" s="48">
        <v>60409.4</v>
      </c>
      <c r="H33" s="49">
        <v>612.375</v>
      </c>
      <c r="I33" s="48">
        <v>22182.760000000002</v>
      </c>
      <c r="J33" s="48">
        <v>10757.119999999999</v>
      </c>
      <c r="K33" s="48">
        <v>99609.85</v>
      </c>
      <c r="L33" s="49">
        <v>825.9899489826274</v>
      </c>
      <c r="M33" s="49">
        <v>1.730739884052203</v>
      </c>
      <c r="N33" s="49">
        <v>1.2685283018867923</v>
      </c>
      <c r="O33" s="49">
        <v>1.648913083063232</v>
      </c>
      <c r="P33" s="49">
        <v>29.986306226724334</v>
      </c>
    </row>
    <row r="34" spans="2:16" ht="12.75">
      <c r="B34" s="282"/>
      <c r="C34" s="86" t="s">
        <v>131</v>
      </c>
      <c r="D34" s="61">
        <v>20094900</v>
      </c>
      <c r="E34" s="48">
        <v>12300</v>
      </c>
      <c r="F34" s="48">
        <v>8120</v>
      </c>
      <c r="G34" s="48">
        <v>60320</v>
      </c>
      <c r="H34" s="53">
        <v>642.8571428571429</v>
      </c>
      <c r="I34" s="48">
        <v>21142.52</v>
      </c>
      <c r="J34" s="48">
        <v>10517.119999999999</v>
      </c>
      <c r="K34" s="48">
        <v>99331.6</v>
      </c>
      <c r="L34" s="53">
        <v>844.4752936165034</v>
      </c>
      <c r="M34" s="49">
        <v>1.7189040650406504</v>
      </c>
      <c r="N34" s="49">
        <v>1.2952118226600984</v>
      </c>
      <c r="O34" s="49">
        <v>1.6467440318302389</v>
      </c>
      <c r="P34" s="49">
        <v>27.140904909913942</v>
      </c>
    </row>
    <row r="35" spans="2:16" ht="12.75">
      <c r="B35" s="282"/>
      <c r="C35" s="86" t="s">
        <v>378</v>
      </c>
      <c r="D35" s="61">
        <v>20094100</v>
      </c>
      <c r="E35" s="48">
        <v>516.9231</v>
      </c>
      <c r="F35" s="48">
        <v>360</v>
      </c>
      <c r="G35" s="48">
        <v>89.4</v>
      </c>
      <c r="H35" s="49">
        <v>-75.16666666666667</v>
      </c>
      <c r="I35" s="48">
        <v>1040.24</v>
      </c>
      <c r="J35" s="48">
        <v>240</v>
      </c>
      <c r="K35" s="48">
        <v>278.25</v>
      </c>
      <c r="L35" s="49">
        <v>15.937500000000004</v>
      </c>
      <c r="M35" s="49">
        <v>2.0123689577811477</v>
      </c>
      <c r="N35" s="49">
        <v>0.6666666666666666</v>
      </c>
      <c r="O35" s="49">
        <v>3.11241610738255</v>
      </c>
      <c r="P35" s="49">
        <v>366.86241610738256</v>
      </c>
    </row>
    <row r="36" spans="2:16" ht="12.75">
      <c r="B36" s="158" t="s">
        <v>93</v>
      </c>
      <c r="C36" s="157"/>
      <c r="D36" s="61">
        <v>20095000</v>
      </c>
      <c r="E36" s="48">
        <v>12734.3398</v>
      </c>
      <c r="F36" s="48">
        <v>12730.857399999999</v>
      </c>
      <c r="G36" s="48">
        <v>1810.9191</v>
      </c>
      <c r="H36" s="49">
        <v>-85.77535634010007</v>
      </c>
      <c r="I36" s="48">
        <v>79395.6</v>
      </c>
      <c r="J36" s="48">
        <v>79155.6</v>
      </c>
      <c r="K36" s="48">
        <v>9657.3</v>
      </c>
      <c r="L36" s="49">
        <v>-87.7995997756318</v>
      </c>
      <c r="M36" s="49">
        <v>6.234763737025457</v>
      </c>
      <c r="N36" s="49">
        <v>6.217617361734019</v>
      </c>
      <c r="O36" s="49">
        <v>5.332816910484847</v>
      </c>
      <c r="P36" s="49">
        <v>-14.230538802445903</v>
      </c>
    </row>
    <row r="37" spans="2:16" ht="12.75">
      <c r="B37" s="158" t="s">
        <v>91</v>
      </c>
      <c r="C37" s="157"/>
      <c r="D37" s="61">
        <v>20099000</v>
      </c>
      <c r="E37" s="48">
        <v>797.2</v>
      </c>
      <c r="F37" s="48">
        <v>797.2</v>
      </c>
      <c r="G37" s="48">
        <v>2637.84</v>
      </c>
      <c r="H37" s="49">
        <v>230.88810837932763</v>
      </c>
      <c r="I37" s="48">
        <v>13604.4</v>
      </c>
      <c r="J37" s="48">
        <v>13604.4</v>
      </c>
      <c r="K37" s="48">
        <v>14586.849999999999</v>
      </c>
      <c r="L37" s="49">
        <v>7.221560671547422</v>
      </c>
      <c r="M37" s="49">
        <v>17.065228299046662</v>
      </c>
      <c r="N37" s="49">
        <v>17.065228299046662</v>
      </c>
      <c r="O37" s="49">
        <v>5.529846389470172</v>
      </c>
      <c r="P37" s="49">
        <v>-67.59582530882935</v>
      </c>
    </row>
    <row r="38" spans="2:16" ht="12.75">
      <c r="B38" s="158" t="s">
        <v>197</v>
      </c>
      <c r="C38" s="157"/>
      <c r="D38" s="61">
        <v>20092900</v>
      </c>
      <c r="E38" s="48">
        <v>0</v>
      </c>
      <c r="F38" s="48">
        <v>0</v>
      </c>
      <c r="G38" s="48">
        <v>0</v>
      </c>
      <c r="H38" s="49" t="s">
        <v>415</v>
      </c>
      <c r="I38" s="48">
        <v>0</v>
      </c>
      <c r="J38" s="48">
        <v>0</v>
      </c>
      <c r="K38" s="48">
        <v>0</v>
      </c>
      <c r="L38" s="49" t="s">
        <v>415</v>
      </c>
      <c r="M38" s="49" t="s">
        <v>415</v>
      </c>
      <c r="N38" s="49" t="s">
        <v>415</v>
      </c>
      <c r="O38" s="49" t="s">
        <v>415</v>
      </c>
      <c r="P38" s="49" t="s">
        <v>415</v>
      </c>
    </row>
    <row r="39" spans="2:16" ht="12.75">
      <c r="B39" s="149" t="s">
        <v>37</v>
      </c>
      <c r="C39" s="166"/>
      <c r="D39" s="150"/>
      <c r="E39" s="48">
        <v>123492146.71060002</v>
      </c>
      <c r="F39" s="48">
        <v>78085132.7674</v>
      </c>
      <c r="G39" s="48">
        <v>69651745.39910004</v>
      </c>
      <c r="H39" s="49">
        <v>-10.800247203806823</v>
      </c>
      <c r="I39" s="48">
        <v>238452643.38</v>
      </c>
      <c r="J39" s="48">
        <v>155158102.8</v>
      </c>
      <c r="K39" s="48">
        <v>127700927.14999995</v>
      </c>
      <c r="L39" s="49">
        <v>-17.69625636979628</v>
      </c>
      <c r="M39" s="49">
        <v>1.9309134202582638</v>
      </c>
      <c r="N39" s="49">
        <v>1.9870377023265746</v>
      </c>
      <c r="O39" s="49">
        <v>1.8334203460126064</v>
      </c>
      <c r="P39" s="49">
        <v>-7.730973404988806</v>
      </c>
    </row>
    <row r="40" spans="2:16" ht="12.75">
      <c r="B40" s="162" t="s">
        <v>416</v>
      </c>
      <c r="C40" s="163"/>
      <c r="D40" s="163"/>
      <c r="E40" s="163"/>
      <c r="F40" s="163"/>
      <c r="G40" s="163"/>
      <c r="H40" s="163"/>
      <c r="I40" s="163"/>
      <c r="J40" s="163"/>
      <c r="K40" s="163"/>
      <c r="L40" s="163"/>
      <c r="M40" s="163"/>
      <c r="N40" s="163"/>
      <c r="O40" s="163"/>
      <c r="P40" s="164"/>
    </row>
    <row r="41" spans="2:16" ht="26.25" customHeight="1">
      <c r="B41" s="286" t="s">
        <v>286</v>
      </c>
      <c r="C41" s="287"/>
      <c r="D41" s="287"/>
      <c r="E41" s="287"/>
      <c r="F41" s="287"/>
      <c r="G41" s="287"/>
      <c r="H41" s="287"/>
      <c r="I41" s="287"/>
      <c r="J41" s="287"/>
      <c r="K41" s="287"/>
      <c r="L41" s="287"/>
      <c r="M41" s="287"/>
      <c r="N41" s="287"/>
      <c r="O41" s="287"/>
      <c r="P41" s="288"/>
    </row>
    <row r="43" spans="2:16" ht="117" customHeight="1">
      <c r="B43" s="267" t="s">
        <v>425</v>
      </c>
      <c r="C43" s="268"/>
      <c r="D43" s="268"/>
      <c r="E43" s="268"/>
      <c r="F43" s="268"/>
      <c r="G43" s="268"/>
      <c r="H43" s="268"/>
      <c r="I43" s="268"/>
      <c r="J43" s="268"/>
      <c r="K43" s="268"/>
      <c r="L43" s="268"/>
      <c r="M43" s="268"/>
      <c r="N43" s="268"/>
      <c r="O43" s="268"/>
      <c r="P43" s="269"/>
    </row>
    <row r="44" ht="12.75">
      <c r="B44" s="42"/>
    </row>
    <row r="49" spans="2:3" ht="12.75">
      <c r="B49" s="42"/>
      <c r="C49" s="42"/>
    </row>
    <row r="50" spans="2:3" ht="12.75">
      <c r="B50" s="42"/>
      <c r="C50" s="42"/>
    </row>
    <row r="51" spans="2:3" ht="12.75">
      <c r="B51" s="42"/>
      <c r="C51" s="42"/>
    </row>
    <row r="52" spans="2:3" ht="12.75">
      <c r="B52" s="42"/>
      <c r="C52" s="42"/>
    </row>
    <row r="53" spans="2:3" ht="12.75">
      <c r="B53" s="42"/>
      <c r="C53" s="42"/>
    </row>
    <row r="54" spans="2:3" ht="12.75">
      <c r="B54" s="42"/>
      <c r="C54" s="42"/>
    </row>
    <row r="55" spans="2:3" ht="12.75">
      <c r="B55" s="42"/>
      <c r="C55" s="42"/>
    </row>
    <row r="56" spans="2:3" ht="12.75">
      <c r="B56" s="42"/>
      <c r="C56" s="42"/>
    </row>
    <row r="57" spans="2:3" ht="12.75">
      <c r="B57" s="42"/>
      <c r="C57" s="42"/>
    </row>
    <row r="58" spans="2:3" ht="12.75">
      <c r="B58" s="42"/>
      <c r="C58" s="42"/>
    </row>
    <row r="59" spans="2:3" ht="12.75">
      <c r="B59" s="42"/>
      <c r="C59" s="42"/>
    </row>
    <row r="60" spans="2:3" ht="12.75">
      <c r="B60" s="42"/>
      <c r="C60" s="42"/>
    </row>
    <row r="61" spans="2:3" ht="12.75">
      <c r="B61" s="42"/>
      <c r="C61" s="42"/>
    </row>
    <row r="62" spans="2:3" ht="12.75">
      <c r="B62" s="42"/>
      <c r="C62" s="42"/>
    </row>
    <row r="63" spans="2:3" ht="12.75">
      <c r="B63" s="42"/>
      <c r="C63" s="42"/>
    </row>
    <row r="64" spans="2:3" ht="12.75">
      <c r="B64" s="42"/>
      <c r="C64" s="42"/>
    </row>
    <row r="65" spans="2:3" ht="12.75">
      <c r="B65" s="42"/>
      <c r="C65" s="42"/>
    </row>
    <row r="66" spans="2:3" ht="12.75">
      <c r="B66" s="42"/>
      <c r="C66" s="42"/>
    </row>
    <row r="67" spans="2:3" ht="12.75">
      <c r="B67" s="42"/>
      <c r="C67" s="42"/>
    </row>
    <row r="68" spans="2:3" ht="12.75">
      <c r="B68" s="42"/>
      <c r="C68" s="42"/>
    </row>
    <row r="69" spans="2:3" ht="12.75">
      <c r="B69" s="42"/>
      <c r="C69" s="42"/>
    </row>
    <row r="70" spans="2:3" ht="12.75">
      <c r="B70" s="42"/>
      <c r="C70" s="42"/>
    </row>
    <row r="71" spans="2:3" ht="12.75">
      <c r="B71" s="42"/>
      <c r="C71" s="42"/>
    </row>
    <row r="72" spans="2:3" ht="12.75">
      <c r="B72" s="42"/>
      <c r="C72" s="42"/>
    </row>
    <row r="73" spans="2:3" ht="12.75">
      <c r="B73" s="42"/>
      <c r="C73" s="42"/>
    </row>
    <row r="74" spans="2:3" ht="12.75">
      <c r="B74" s="42"/>
      <c r="C74" s="42"/>
    </row>
    <row r="75" spans="2:3" ht="12.75">
      <c r="B75" s="42"/>
      <c r="C75" s="42"/>
    </row>
    <row r="76" spans="2:3" ht="12.75">
      <c r="B76" s="42"/>
      <c r="C76" s="42"/>
    </row>
    <row r="77" spans="2:3" ht="12.75">
      <c r="B77" s="42"/>
      <c r="C77" s="42"/>
    </row>
    <row r="78" spans="2:3" ht="12.75">
      <c r="B78" s="42"/>
      <c r="C78" s="42"/>
    </row>
    <row r="79" spans="2:3" ht="12.75">
      <c r="B79" s="42"/>
      <c r="C79" s="42"/>
    </row>
    <row r="80" spans="2:3" ht="12.75">
      <c r="B80" s="42"/>
      <c r="C80" s="42"/>
    </row>
  </sheetData>
  <sheetProtection/>
  <mergeCells count="13">
    <mergeCell ref="B2:P2"/>
    <mergeCell ref="D3:D4"/>
    <mergeCell ref="E3:H3"/>
    <mergeCell ref="I3:L3"/>
    <mergeCell ref="M3:P3"/>
    <mergeCell ref="B3:C4"/>
    <mergeCell ref="B43:P43"/>
    <mergeCell ref="B11:B16"/>
    <mergeCell ref="B5:B10"/>
    <mergeCell ref="B41:P41"/>
    <mergeCell ref="B33:B35"/>
    <mergeCell ref="B26:B28"/>
    <mergeCell ref="B29:B32"/>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2.xml><?xml version="1.0" encoding="utf-8"?>
<worksheet xmlns="http://schemas.openxmlformats.org/spreadsheetml/2006/main" xmlns:r="http://schemas.openxmlformats.org/officeDocument/2006/relationships">
  <dimension ref="B2:CK81"/>
  <sheetViews>
    <sheetView zoomScale="90" zoomScaleNormal="90" zoomScalePageLayoutView="0" workbookViewId="0" topLeftCell="A1">
      <selection activeCell="B43" sqref="B43:P43"/>
    </sheetView>
  </sheetViews>
  <sheetFormatPr defaultColWidth="11.421875" defaultRowHeight="15"/>
  <cols>
    <col min="1" max="1" width="1.28515625" style="42" customWidth="1"/>
    <col min="2" max="2" width="18.8515625" style="55" customWidth="1"/>
    <col min="3" max="3" width="28.28125" style="55" customWidth="1"/>
    <col min="4" max="4" width="9.8515625" style="56" customWidth="1"/>
    <col min="5" max="5" width="12.00390625" style="42" customWidth="1"/>
    <col min="6" max="7" width="11.00390625" style="42" bestFit="1" customWidth="1"/>
    <col min="8" max="8" width="8.7109375" style="42" bestFit="1" customWidth="1"/>
    <col min="9" max="9" width="11.00390625" style="42" bestFit="1" customWidth="1"/>
    <col min="10" max="10" width="11.00390625" style="42" customWidth="1"/>
    <col min="11" max="11" width="11.57421875" style="42" customWidth="1"/>
    <col min="12" max="12" width="8.7109375" style="42" bestFit="1" customWidth="1"/>
    <col min="13" max="13" width="6.8515625" style="42" customWidth="1"/>
    <col min="14" max="15" width="9.00390625" style="42" customWidth="1"/>
    <col min="16" max="16" width="7.8515625" style="42" customWidth="1"/>
    <col min="17" max="16384" width="11.421875" style="42" customWidth="1"/>
  </cols>
  <sheetData>
    <row r="1" ht="3.75" customHeight="1"/>
    <row r="2" spans="2:17" ht="12.75">
      <c r="B2" s="217" t="s">
        <v>94</v>
      </c>
      <c r="C2" s="218"/>
      <c r="D2" s="218"/>
      <c r="E2" s="218"/>
      <c r="F2" s="218"/>
      <c r="G2" s="218"/>
      <c r="H2" s="218"/>
      <c r="I2" s="218"/>
      <c r="J2" s="218"/>
      <c r="K2" s="218"/>
      <c r="L2" s="218"/>
      <c r="M2" s="218"/>
      <c r="N2" s="218"/>
      <c r="O2" s="218"/>
      <c r="P2" s="219"/>
      <c r="Q2" s="44" t="s">
        <v>360</v>
      </c>
    </row>
    <row r="3" spans="2:16" ht="12.75">
      <c r="B3" s="291" t="s">
        <v>40</v>
      </c>
      <c r="C3" s="292"/>
      <c r="D3" s="261" t="s">
        <v>41</v>
      </c>
      <c r="E3" s="262" t="s">
        <v>31</v>
      </c>
      <c r="F3" s="262"/>
      <c r="G3" s="262"/>
      <c r="H3" s="262"/>
      <c r="I3" s="249" t="s">
        <v>308</v>
      </c>
      <c r="J3" s="250"/>
      <c r="K3" s="250"/>
      <c r="L3" s="251"/>
      <c r="M3" s="262" t="s">
        <v>338</v>
      </c>
      <c r="N3" s="262"/>
      <c r="O3" s="262"/>
      <c r="P3" s="262"/>
    </row>
    <row r="4" spans="2:89" ht="25.5">
      <c r="B4" s="293"/>
      <c r="C4" s="294"/>
      <c r="D4" s="261"/>
      <c r="E4" s="45">
        <v>2014</v>
      </c>
      <c r="F4" s="45" t="s">
        <v>396</v>
      </c>
      <c r="G4" s="45" t="s">
        <v>397</v>
      </c>
      <c r="H4" s="45" t="s">
        <v>111</v>
      </c>
      <c r="I4" s="45">
        <v>2014</v>
      </c>
      <c r="J4" s="45" t="s">
        <v>396</v>
      </c>
      <c r="K4" s="45" t="s">
        <v>397</v>
      </c>
      <c r="L4" s="45" t="s">
        <v>111</v>
      </c>
      <c r="M4" s="45">
        <v>2014</v>
      </c>
      <c r="N4" s="45" t="s">
        <v>396</v>
      </c>
      <c r="O4" s="45" t="s">
        <v>397</v>
      </c>
      <c r="P4" s="45" t="s">
        <v>111</v>
      </c>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row>
    <row r="5" spans="2:16" ht="12.75">
      <c r="B5" s="289" t="s">
        <v>140</v>
      </c>
      <c r="C5" s="290"/>
      <c r="D5" s="61">
        <v>8119090</v>
      </c>
      <c r="E5" s="53">
        <v>6354100.326099999</v>
      </c>
      <c r="F5" s="53">
        <v>4293333.0781</v>
      </c>
      <c r="G5" s="53">
        <v>6340944.1684</v>
      </c>
      <c r="H5" s="49">
        <v>47.69280773357012</v>
      </c>
      <c r="I5" s="53">
        <v>11709023.389999999</v>
      </c>
      <c r="J5" s="53">
        <v>7998567.53</v>
      </c>
      <c r="K5" s="53">
        <v>14465927.669999998</v>
      </c>
      <c r="L5" s="49">
        <v>80.85647981020418</v>
      </c>
      <c r="M5" s="49">
        <v>1.8427507891092314</v>
      </c>
      <c r="N5" s="49">
        <v>1.8630204981766147</v>
      </c>
      <c r="O5" s="49">
        <v>2.2813523169137384</v>
      </c>
      <c r="P5" s="49">
        <v>22.454493611130722</v>
      </c>
    </row>
    <row r="6" spans="2:16" ht="12.75">
      <c r="B6" s="289" t="s">
        <v>49</v>
      </c>
      <c r="C6" s="290"/>
      <c r="D6" s="61">
        <v>7104000</v>
      </c>
      <c r="E6" s="53">
        <v>6514351.619299999</v>
      </c>
      <c r="F6" s="53">
        <v>2201154.9753</v>
      </c>
      <c r="G6" s="53">
        <v>2667127.1017</v>
      </c>
      <c r="H6" s="49">
        <v>21.169437482996468</v>
      </c>
      <c r="I6" s="53">
        <v>7728345.109999999</v>
      </c>
      <c r="J6" s="53">
        <v>2707614.81</v>
      </c>
      <c r="K6" s="53">
        <v>3144791.4099999997</v>
      </c>
      <c r="L6" s="49">
        <v>16.146188829569887</v>
      </c>
      <c r="M6" s="49">
        <v>1.18635676451718</v>
      </c>
      <c r="N6" s="49">
        <v>1.2300882220394198</v>
      </c>
      <c r="O6" s="49">
        <v>1.1790931928199226</v>
      </c>
      <c r="P6" s="49">
        <v>-4.145639987914862</v>
      </c>
    </row>
    <row r="7" spans="2:16" ht="12.75">
      <c r="B7" s="261" t="s">
        <v>44</v>
      </c>
      <c r="C7" s="95" t="s">
        <v>37</v>
      </c>
      <c r="D7" s="61">
        <v>8119010</v>
      </c>
      <c r="E7" s="53">
        <v>1436715.8655</v>
      </c>
      <c r="F7" s="53">
        <v>362282.1594</v>
      </c>
      <c r="G7" s="53">
        <v>1443981.4091999999</v>
      </c>
      <c r="H7" s="49">
        <v>298.5792211218668</v>
      </c>
      <c r="I7" s="53">
        <v>4149341.1700000004</v>
      </c>
      <c r="J7" s="53">
        <v>1011068.3</v>
      </c>
      <c r="K7" s="53">
        <v>4246135.68</v>
      </c>
      <c r="L7" s="49">
        <v>319.9652664414461</v>
      </c>
      <c r="M7" s="49">
        <v>2.888073605671476</v>
      </c>
      <c r="N7" s="49">
        <v>2.7908310518919803</v>
      </c>
      <c r="O7" s="49">
        <v>2.9405750329932987</v>
      </c>
      <c r="P7" s="49">
        <v>5.365569549607918</v>
      </c>
    </row>
    <row r="8" spans="2:16" ht="12.75">
      <c r="B8" s="261"/>
      <c r="C8" s="86" t="s">
        <v>124</v>
      </c>
      <c r="D8" s="61">
        <v>8119019</v>
      </c>
      <c r="E8" s="53">
        <v>1436715.8655</v>
      </c>
      <c r="F8" s="53">
        <v>362282.1594</v>
      </c>
      <c r="G8" s="53">
        <v>1403981.4091999999</v>
      </c>
      <c r="H8" s="49">
        <v>287.53810331848206</v>
      </c>
      <c r="I8" s="53">
        <v>4149341.1700000004</v>
      </c>
      <c r="J8" s="53">
        <v>1011068.3</v>
      </c>
      <c r="K8" s="53">
        <v>4097551.9899999998</v>
      </c>
      <c r="L8" s="49">
        <v>305.26955399551144</v>
      </c>
      <c r="M8" s="49">
        <v>2.888073605671476</v>
      </c>
      <c r="N8" s="49">
        <v>2.7908310518919803</v>
      </c>
      <c r="O8" s="49">
        <v>2.9185229684307705</v>
      </c>
      <c r="P8" s="49">
        <v>4.575408334095488</v>
      </c>
    </row>
    <row r="9" spans="2:16" ht="12.75">
      <c r="B9" s="261"/>
      <c r="C9" s="86" t="s">
        <v>117</v>
      </c>
      <c r="D9" s="61">
        <v>8119011</v>
      </c>
      <c r="E9" s="53">
        <v>0</v>
      </c>
      <c r="F9" s="53">
        <v>0</v>
      </c>
      <c r="G9" s="53">
        <v>40000</v>
      </c>
      <c r="H9" s="49" t="s">
        <v>415</v>
      </c>
      <c r="I9" s="53">
        <v>0</v>
      </c>
      <c r="J9" s="53">
        <v>0</v>
      </c>
      <c r="K9" s="53">
        <v>148583.69</v>
      </c>
      <c r="L9" s="49" t="s">
        <v>415</v>
      </c>
      <c r="M9" s="49" t="s">
        <v>415</v>
      </c>
      <c r="N9" s="49" t="s">
        <v>415</v>
      </c>
      <c r="O9" s="49">
        <v>3.71459225</v>
      </c>
      <c r="P9" s="49" t="s">
        <v>415</v>
      </c>
    </row>
    <row r="10" spans="2:16" ht="12.75">
      <c r="B10" s="149" t="s">
        <v>60</v>
      </c>
      <c r="C10" s="150"/>
      <c r="D10" s="61">
        <v>7102200</v>
      </c>
      <c r="E10" s="53">
        <v>3733608.1286</v>
      </c>
      <c r="F10" s="53">
        <v>1614936.2</v>
      </c>
      <c r="G10" s="53">
        <v>961295.97</v>
      </c>
      <c r="H10" s="49">
        <v>-40.47467819471754</v>
      </c>
      <c r="I10" s="53">
        <v>4091010.4099999997</v>
      </c>
      <c r="J10" s="53">
        <v>1953508.02</v>
      </c>
      <c r="K10" s="53">
        <v>874437.76</v>
      </c>
      <c r="L10" s="49">
        <v>-55.23756488084446</v>
      </c>
      <c r="M10" s="49">
        <v>1.0957257079719331</v>
      </c>
      <c r="N10" s="49">
        <v>1.2096502759675585</v>
      </c>
      <c r="O10" s="49">
        <v>0.909644674782107</v>
      </c>
      <c r="P10" s="49">
        <v>-24.80101952983784</v>
      </c>
    </row>
    <row r="11" spans="2:16" ht="12.75">
      <c r="B11" s="149" t="s">
        <v>53</v>
      </c>
      <c r="C11" s="150"/>
      <c r="D11" s="61">
        <v>7102100</v>
      </c>
      <c r="E11" s="53">
        <v>2881159.5</v>
      </c>
      <c r="F11" s="53">
        <v>2384713.1</v>
      </c>
      <c r="G11" s="53">
        <v>618177</v>
      </c>
      <c r="H11" s="49">
        <v>-74.07751062381467</v>
      </c>
      <c r="I11" s="53">
        <v>3337800.8299999996</v>
      </c>
      <c r="J11" s="53">
        <v>2753616.14</v>
      </c>
      <c r="K11" s="53">
        <v>622844.52</v>
      </c>
      <c r="L11" s="49">
        <v>-77.38085163896518</v>
      </c>
      <c r="M11" s="49">
        <v>1.1584922077378914</v>
      </c>
      <c r="N11" s="49">
        <v>1.1546949358394518</v>
      </c>
      <c r="O11" s="49">
        <v>1.0075504588491646</v>
      </c>
      <c r="P11" s="49">
        <v>-12.743147339025496</v>
      </c>
    </row>
    <row r="12" spans="2:16" ht="12.75">
      <c r="B12" s="261" t="s">
        <v>50</v>
      </c>
      <c r="C12" s="95" t="s">
        <v>37</v>
      </c>
      <c r="D12" s="61">
        <v>7108090</v>
      </c>
      <c r="E12" s="53">
        <v>3378241.1462</v>
      </c>
      <c r="F12" s="53">
        <v>2264935.7516</v>
      </c>
      <c r="G12" s="53">
        <v>2181727.4538000003</v>
      </c>
      <c r="H12" s="49">
        <v>-3.673759740920668</v>
      </c>
      <c r="I12" s="53">
        <v>3106065.3999999994</v>
      </c>
      <c r="J12" s="53">
        <v>2101654.52</v>
      </c>
      <c r="K12" s="53">
        <v>1964824.7799999998</v>
      </c>
      <c r="L12" s="49">
        <v>-6.510572441754137</v>
      </c>
      <c r="M12" s="49">
        <v>0.9194327064229396</v>
      </c>
      <c r="N12" s="49">
        <v>0.9279091111151145</v>
      </c>
      <c r="O12" s="49">
        <v>0.9005821403483681</v>
      </c>
      <c r="P12" s="49">
        <v>-2.945005113044552</v>
      </c>
    </row>
    <row r="13" spans="2:16" ht="12.75">
      <c r="B13" s="261" t="s">
        <v>50</v>
      </c>
      <c r="C13" s="86" t="s">
        <v>116</v>
      </c>
      <c r="D13" s="61">
        <v>7108099</v>
      </c>
      <c r="E13" s="53">
        <v>3378208.6462</v>
      </c>
      <c r="F13" s="53">
        <v>2264935.7516</v>
      </c>
      <c r="G13" s="53">
        <v>2178621.3923000004</v>
      </c>
      <c r="H13" s="49">
        <v>-3.810896588966173</v>
      </c>
      <c r="I13" s="53">
        <v>3096586.4299999992</v>
      </c>
      <c r="J13" s="53">
        <v>2101654.52</v>
      </c>
      <c r="K13" s="53">
        <v>1960593.0299999998</v>
      </c>
      <c r="L13" s="49">
        <v>-6.71192570699014</v>
      </c>
      <c r="M13" s="49">
        <v>0.9166356357187159</v>
      </c>
      <c r="N13" s="49">
        <v>0.9279091111151145</v>
      </c>
      <c r="O13" s="49">
        <v>0.8999237026357181</v>
      </c>
      <c r="P13" s="49">
        <v>-3.015964402565785</v>
      </c>
    </row>
    <row r="14" spans="2:16" ht="12.75">
      <c r="B14" s="261" t="s">
        <v>50</v>
      </c>
      <c r="C14" s="95" t="s">
        <v>115</v>
      </c>
      <c r="D14" s="61">
        <v>7108091</v>
      </c>
      <c r="E14" s="53">
        <v>32.5</v>
      </c>
      <c r="F14" s="53">
        <v>0</v>
      </c>
      <c r="G14" s="53">
        <v>3106.0615</v>
      </c>
      <c r="H14" s="49" t="s">
        <v>415</v>
      </c>
      <c r="I14" s="53">
        <v>9478.97</v>
      </c>
      <c r="J14" s="53">
        <v>0</v>
      </c>
      <c r="K14" s="53">
        <v>4231.75</v>
      </c>
      <c r="L14" s="49" t="s">
        <v>415</v>
      </c>
      <c r="M14" s="49">
        <v>291.66061538461537</v>
      </c>
      <c r="N14" s="49" t="s">
        <v>415</v>
      </c>
      <c r="O14" s="49">
        <v>1.3624166810605651</v>
      </c>
      <c r="P14" s="49" t="s">
        <v>415</v>
      </c>
    </row>
    <row r="15" spans="2:16" ht="12.75">
      <c r="B15" s="247" t="s">
        <v>42</v>
      </c>
      <c r="C15" s="91" t="s">
        <v>37</v>
      </c>
      <c r="D15" s="61"/>
      <c r="E15" s="53">
        <v>713676.0384999999</v>
      </c>
      <c r="F15" s="53">
        <v>525976.7385</v>
      </c>
      <c r="G15" s="53">
        <v>748072.28</v>
      </c>
      <c r="H15" s="49">
        <v>42.22535432524648</v>
      </c>
      <c r="I15" s="53">
        <v>1987158.5</v>
      </c>
      <c r="J15" s="53">
        <v>1427886.8</v>
      </c>
      <c r="K15" s="53">
        <v>1784391.07</v>
      </c>
      <c r="L15" s="49">
        <v>24.96726421170081</v>
      </c>
      <c r="M15" s="49">
        <v>2.784398512491183</v>
      </c>
      <c r="N15" s="49">
        <v>2.7147337429257816</v>
      </c>
      <c r="O15" s="49">
        <v>2.385319063018884</v>
      </c>
      <c r="P15" s="49">
        <v>-12.134327381655996</v>
      </c>
    </row>
    <row r="16" spans="2:16" ht="12.75">
      <c r="B16" s="248"/>
      <c r="C16" s="103" t="s">
        <v>116</v>
      </c>
      <c r="D16" s="61">
        <v>8112029</v>
      </c>
      <c r="E16" s="53">
        <v>674676.0384999999</v>
      </c>
      <c r="F16" s="53">
        <v>506976.7385</v>
      </c>
      <c r="G16" s="53">
        <v>670112.28</v>
      </c>
      <c r="H16" s="49">
        <v>32.17811175768573</v>
      </c>
      <c r="I16" s="53">
        <v>1829959.63</v>
      </c>
      <c r="J16" s="53">
        <v>1351561.79</v>
      </c>
      <c r="K16" s="53">
        <v>1468418.24</v>
      </c>
      <c r="L16" s="49">
        <v>8.646030900296452</v>
      </c>
      <c r="M16" s="49">
        <v>2.7123530784767897</v>
      </c>
      <c r="N16" s="49">
        <v>2.665924661551311</v>
      </c>
      <c r="O16" s="49">
        <v>2.1913017919922315</v>
      </c>
      <c r="P16" s="49">
        <v>-17.803311414017784</v>
      </c>
    </row>
    <row r="17" spans="2:16" ht="12.75">
      <c r="B17" s="256"/>
      <c r="C17" s="128" t="s">
        <v>115</v>
      </c>
      <c r="D17" s="61">
        <v>8112021</v>
      </c>
      <c r="E17" s="53">
        <v>39000</v>
      </c>
      <c r="F17" s="53">
        <v>19000</v>
      </c>
      <c r="G17" s="53">
        <v>77960</v>
      </c>
      <c r="H17" s="49">
        <v>310.3157894736842</v>
      </c>
      <c r="I17" s="53">
        <v>157198.87</v>
      </c>
      <c r="J17" s="53">
        <v>76325.01</v>
      </c>
      <c r="K17" s="53">
        <v>315972.83</v>
      </c>
      <c r="L17" s="49">
        <v>313.98334569494335</v>
      </c>
      <c r="M17" s="49">
        <v>4.030740256410256</v>
      </c>
      <c r="N17" s="49">
        <v>4.017105789473684</v>
      </c>
      <c r="O17" s="49">
        <v>4.053012185736275</v>
      </c>
      <c r="P17" s="49">
        <v>0.893837457720914</v>
      </c>
    </row>
    <row r="18" spans="2:16" ht="12.75">
      <c r="B18" s="149" t="s">
        <v>56</v>
      </c>
      <c r="C18" s="150"/>
      <c r="D18" s="61">
        <v>8119030</v>
      </c>
      <c r="E18" s="53">
        <v>738846.98</v>
      </c>
      <c r="F18" s="53">
        <v>503702.98</v>
      </c>
      <c r="G18" s="53">
        <v>256959.05</v>
      </c>
      <c r="H18" s="49">
        <v>-48.98599766076429</v>
      </c>
      <c r="I18" s="53">
        <v>1179168.5899999999</v>
      </c>
      <c r="J18" s="53">
        <v>842488.3899999999</v>
      </c>
      <c r="K18" s="53">
        <v>398283.95</v>
      </c>
      <c r="L18" s="49">
        <v>-52.725289187664636</v>
      </c>
      <c r="M18" s="49">
        <v>1.5959577854672964</v>
      </c>
      <c r="N18" s="49">
        <v>1.6725896479707147</v>
      </c>
      <c r="O18" s="49">
        <v>1.5499899692188308</v>
      </c>
      <c r="P18" s="49">
        <v>-7.329931696075553</v>
      </c>
    </row>
    <row r="19" spans="2:16" ht="12.75">
      <c r="B19" s="149" t="s">
        <v>54</v>
      </c>
      <c r="C19" s="150"/>
      <c r="D19" s="61">
        <v>7102910</v>
      </c>
      <c r="E19" s="53">
        <v>572911.1231</v>
      </c>
      <c r="F19" s="53">
        <v>547307.1231</v>
      </c>
      <c r="G19" s="53">
        <v>471160</v>
      </c>
      <c r="H19" s="49">
        <v>-13.913051719242276</v>
      </c>
      <c r="I19" s="53">
        <v>1075824.18</v>
      </c>
      <c r="J19" s="53">
        <v>1045498.11</v>
      </c>
      <c r="K19" s="53">
        <v>842121.81</v>
      </c>
      <c r="L19" s="49">
        <v>-19.452574620149232</v>
      </c>
      <c r="M19" s="49">
        <v>1.8778203749627984</v>
      </c>
      <c r="N19" s="49">
        <v>1.9102585474828073</v>
      </c>
      <c r="O19" s="49">
        <v>1.787337231513711</v>
      </c>
      <c r="P19" s="49">
        <v>-6.434799945330571</v>
      </c>
    </row>
    <row r="20" spans="2:16" ht="12.75">
      <c r="B20" s="261" t="s">
        <v>43</v>
      </c>
      <c r="C20" s="95" t="s">
        <v>37</v>
      </c>
      <c r="D20" s="61">
        <v>8111000</v>
      </c>
      <c r="E20" s="53">
        <v>393039.58999999997</v>
      </c>
      <c r="F20" s="53">
        <v>229984.55</v>
      </c>
      <c r="G20" s="53">
        <v>347320</v>
      </c>
      <c r="H20" s="49">
        <v>51.018840178612</v>
      </c>
      <c r="I20" s="53">
        <v>753507.0100000001</v>
      </c>
      <c r="J20" s="53">
        <v>435397.68</v>
      </c>
      <c r="K20" s="53">
        <v>745259.64</v>
      </c>
      <c r="L20" s="49">
        <v>71.16757259707953</v>
      </c>
      <c r="M20" s="49">
        <v>1.9171275087072022</v>
      </c>
      <c r="N20" s="49">
        <v>1.8931605623073378</v>
      </c>
      <c r="O20" s="49">
        <v>2.1457435218242544</v>
      </c>
      <c r="P20" s="49">
        <v>13.34186674631943</v>
      </c>
    </row>
    <row r="21" spans="2:16" ht="12.75">
      <c r="B21" s="261" t="s">
        <v>43</v>
      </c>
      <c r="C21" s="86" t="s">
        <v>116</v>
      </c>
      <c r="D21" s="61">
        <v>8111090</v>
      </c>
      <c r="E21" s="53">
        <v>371143.58999999997</v>
      </c>
      <c r="F21" s="53">
        <v>229984.55</v>
      </c>
      <c r="G21" s="53">
        <v>267320</v>
      </c>
      <c r="H21" s="49">
        <v>16.233894842066565</v>
      </c>
      <c r="I21" s="53">
        <v>698517.4000000001</v>
      </c>
      <c r="J21" s="53">
        <v>435397.68</v>
      </c>
      <c r="K21" s="53">
        <v>476050.44</v>
      </c>
      <c r="L21" s="49">
        <v>9.336926186653095</v>
      </c>
      <c r="M21" s="49">
        <v>1.8820678002279392</v>
      </c>
      <c r="N21" s="49">
        <v>1.8931605623073378</v>
      </c>
      <c r="O21" s="49">
        <v>1.7808261259913212</v>
      </c>
      <c r="P21" s="49">
        <v>-5.9336983113099535</v>
      </c>
    </row>
    <row r="22" spans="2:16" ht="12.75">
      <c r="B22" s="261" t="s">
        <v>43</v>
      </c>
      <c r="C22" s="86" t="s">
        <v>115</v>
      </c>
      <c r="D22" s="61">
        <v>8111010</v>
      </c>
      <c r="E22" s="53">
        <v>21896</v>
      </c>
      <c r="F22" s="53">
        <v>0</v>
      </c>
      <c r="G22" s="53">
        <v>80000</v>
      </c>
      <c r="H22" s="49" t="s">
        <v>415</v>
      </c>
      <c r="I22" s="53">
        <v>54989.61</v>
      </c>
      <c r="J22" s="53">
        <v>0</v>
      </c>
      <c r="K22" s="53">
        <v>269209.2</v>
      </c>
      <c r="L22" s="49" t="s">
        <v>415</v>
      </c>
      <c r="M22" s="49">
        <v>2.511399799050055</v>
      </c>
      <c r="N22" s="49" t="s">
        <v>415</v>
      </c>
      <c r="O22" s="49">
        <v>3.3651150000000003</v>
      </c>
      <c r="P22" s="49" t="s">
        <v>415</v>
      </c>
    </row>
    <row r="23" spans="2:16" ht="12.75">
      <c r="B23" s="149" t="s">
        <v>48</v>
      </c>
      <c r="C23" s="150"/>
      <c r="D23" s="61">
        <v>7108030</v>
      </c>
      <c r="E23" s="53">
        <v>438773.85</v>
      </c>
      <c r="F23" s="53">
        <v>318773.85</v>
      </c>
      <c r="G23" s="53">
        <v>328070</v>
      </c>
      <c r="H23" s="49">
        <v>2.9162210137374966</v>
      </c>
      <c r="I23" s="53">
        <v>575334.67</v>
      </c>
      <c r="J23" s="53">
        <v>428807.43</v>
      </c>
      <c r="K23" s="53">
        <v>355351.74</v>
      </c>
      <c r="L23" s="49">
        <v>-17.13022789740374</v>
      </c>
      <c r="M23" s="49">
        <v>1.311232813897182</v>
      </c>
      <c r="N23" s="49">
        <v>1.345177560831919</v>
      </c>
      <c r="O23" s="49">
        <v>1.0831582893894596</v>
      </c>
      <c r="P23" s="49">
        <v>-19.478415271840753</v>
      </c>
    </row>
    <row r="24" spans="2:16" ht="12.75">
      <c r="B24" s="149" t="s">
        <v>57</v>
      </c>
      <c r="C24" s="150"/>
      <c r="D24" s="61">
        <v>7103000</v>
      </c>
      <c r="E24" s="53">
        <v>384376.8615</v>
      </c>
      <c r="F24" s="53">
        <v>279932.8615</v>
      </c>
      <c r="G24" s="53">
        <v>323945.5</v>
      </c>
      <c r="H24" s="49">
        <v>15.722569427598266</v>
      </c>
      <c r="I24" s="53">
        <v>428405.23999999993</v>
      </c>
      <c r="J24" s="53">
        <v>314498.74999999994</v>
      </c>
      <c r="K24" s="53">
        <v>322775.57</v>
      </c>
      <c r="L24" s="49">
        <v>2.6317497287350333</v>
      </c>
      <c r="M24" s="49">
        <v>1.1145448202271664</v>
      </c>
      <c r="N24" s="49">
        <v>1.1234792096747097</v>
      </c>
      <c r="O24" s="49">
        <v>0.9963884974478732</v>
      </c>
      <c r="P24" s="49">
        <v>-11.312244243810632</v>
      </c>
    </row>
    <row r="25" spans="2:16" ht="12.75">
      <c r="B25" s="149" t="s">
        <v>319</v>
      </c>
      <c r="C25" s="150"/>
      <c r="D25" s="61">
        <v>8119020</v>
      </c>
      <c r="E25" s="53">
        <v>254513.36</v>
      </c>
      <c r="F25" s="53">
        <v>206513.36</v>
      </c>
      <c r="G25" s="53">
        <v>20000</v>
      </c>
      <c r="H25" s="49">
        <v>-90.31539654383619</v>
      </c>
      <c r="I25" s="53">
        <v>402074.34</v>
      </c>
      <c r="J25" s="53">
        <v>355042.68</v>
      </c>
      <c r="K25" s="53">
        <v>20800</v>
      </c>
      <c r="L25" s="49">
        <v>-94.14154940470819</v>
      </c>
      <c r="M25" s="49">
        <v>1.579776951591068</v>
      </c>
      <c r="N25" s="49">
        <v>1.71922378290683</v>
      </c>
      <c r="O25" s="49">
        <v>1.04</v>
      </c>
      <c r="P25" s="49">
        <v>-39.50758415861439</v>
      </c>
    </row>
    <row r="26" spans="2:16" ht="12.75">
      <c r="B26" s="149" t="s">
        <v>47</v>
      </c>
      <c r="C26" s="150"/>
      <c r="D26" s="61">
        <v>7109000</v>
      </c>
      <c r="E26" s="53">
        <v>258832.81</v>
      </c>
      <c r="F26" s="53">
        <v>175226.81</v>
      </c>
      <c r="G26" s="53">
        <v>443558.0731</v>
      </c>
      <c r="H26" s="49">
        <v>153.13368034263704</v>
      </c>
      <c r="I26" s="53">
        <v>325861.25</v>
      </c>
      <c r="J26" s="53">
        <v>227856.94</v>
      </c>
      <c r="K26" s="53">
        <v>491063.98</v>
      </c>
      <c r="L26" s="49">
        <v>115.51416428220267</v>
      </c>
      <c r="M26" s="49">
        <v>1.258964232548416</v>
      </c>
      <c r="N26" s="49">
        <v>1.300354323633467</v>
      </c>
      <c r="O26" s="49">
        <v>1.1071018876242837</v>
      </c>
      <c r="P26" s="49">
        <v>-14.861521394353094</v>
      </c>
    </row>
    <row r="27" spans="2:16" ht="12.75">
      <c r="B27" s="149" t="s">
        <v>63</v>
      </c>
      <c r="C27" s="150"/>
      <c r="D27" s="61">
        <v>7101000</v>
      </c>
      <c r="E27" s="53">
        <v>218661.64280000003</v>
      </c>
      <c r="F27" s="53">
        <v>186480.64</v>
      </c>
      <c r="G27" s="53">
        <v>219091.33000000002</v>
      </c>
      <c r="H27" s="49">
        <v>17.48743998304596</v>
      </c>
      <c r="I27" s="53">
        <v>254220.5</v>
      </c>
      <c r="J27" s="53">
        <v>210906.66000000003</v>
      </c>
      <c r="K27" s="53">
        <v>192862.41999999998</v>
      </c>
      <c r="L27" s="49">
        <v>-8.555557230862243</v>
      </c>
      <c r="M27" s="49">
        <v>1.162620461205096</v>
      </c>
      <c r="N27" s="49">
        <v>1.1309842136963923</v>
      </c>
      <c r="O27" s="49">
        <v>0.8802832133978098</v>
      </c>
      <c r="P27" s="49">
        <v>-22.166622421653194</v>
      </c>
    </row>
    <row r="28" spans="2:16" ht="12.75">
      <c r="B28" s="149" t="s">
        <v>266</v>
      </c>
      <c r="C28" s="150"/>
      <c r="D28" s="61">
        <v>8112090</v>
      </c>
      <c r="E28" s="53">
        <v>37134.19</v>
      </c>
      <c r="F28" s="53">
        <v>0</v>
      </c>
      <c r="G28" s="53">
        <v>1.3846</v>
      </c>
      <c r="H28" s="49" t="s">
        <v>415</v>
      </c>
      <c r="I28" s="53">
        <v>147740.52</v>
      </c>
      <c r="J28" s="53">
        <v>0</v>
      </c>
      <c r="K28" s="53">
        <v>85.9</v>
      </c>
      <c r="L28" s="49" t="s">
        <v>415</v>
      </c>
      <c r="M28" s="49">
        <v>3.9785577657678806</v>
      </c>
      <c r="N28" s="49" t="s">
        <v>415</v>
      </c>
      <c r="O28" s="49">
        <v>62.039578217535755</v>
      </c>
      <c r="P28" s="49" t="s">
        <v>415</v>
      </c>
    </row>
    <row r="29" spans="2:16" ht="12.75">
      <c r="B29" s="149" t="s">
        <v>61</v>
      </c>
      <c r="C29" s="150"/>
      <c r="D29" s="61">
        <v>7108010</v>
      </c>
      <c r="E29" s="53">
        <v>120647.7154</v>
      </c>
      <c r="F29" s="53">
        <v>120647.7154</v>
      </c>
      <c r="G29" s="53">
        <v>38116</v>
      </c>
      <c r="H29" s="49">
        <v>-68.40719289741313</v>
      </c>
      <c r="I29" s="53">
        <v>124116.51</v>
      </c>
      <c r="J29" s="53">
        <v>124116.51</v>
      </c>
      <c r="K29" s="53">
        <v>35671.64</v>
      </c>
      <c r="L29" s="49">
        <v>-71.25955281855734</v>
      </c>
      <c r="M29" s="49">
        <v>1.0287514321220208</v>
      </c>
      <c r="N29" s="49">
        <v>1.0287514321220208</v>
      </c>
      <c r="O29" s="49">
        <v>0.9358705005771855</v>
      </c>
      <c r="P29" s="49">
        <v>-9.02851054634728</v>
      </c>
    </row>
    <row r="30" spans="2:16" ht="12.75">
      <c r="B30" s="149" t="s">
        <v>62</v>
      </c>
      <c r="C30" s="150"/>
      <c r="D30" s="61">
        <v>7102990</v>
      </c>
      <c r="E30" s="53">
        <v>84000</v>
      </c>
      <c r="F30" s="53">
        <v>50400</v>
      </c>
      <c r="G30" s="53">
        <v>68797.7</v>
      </c>
      <c r="H30" s="49">
        <v>36.50337301587301</v>
      </c>
      <c r="I30" s="53">
        <v>92400</v>
      </c>
      <c r="J30" s="53">
        <v>55440</v>
      </c>
      <c r="K30" s="53">
        <v>76677.93000000001</v>
      </c>
      <c r="L30" s="49">
        <v>38.30795454545457</v>
      </c>
      <c r="M30" s="49">
        <v>1.1</v>
      </c>
      <c r="N30" s="49">
        <v>1.1</v>
      </c>
      <c r="O30" s="49">
        <v>1.114542055911753</v>
      </c>
      <c r="P30" s="49">
        <v>1.3220050828866237</v>
      </c>
    </row>
    <row r="31" spans="2:16" ht="15" customHeight="1">
      <c r="B31" s="282" t="s">
        <v>45</v>
      </c>
      <c r="C31" s="165" t="s">
        <v>37</v>
      </c>
      <c r="D31" s="61"/>
      <c r="E31" s="53">
        <v>24225.8</v>
      </c>
      <c r="F31" s="53">
        <v>24225.8</v>
      </c>
      <c r="G31" s="53">
        <v>15</v>
      </c>
      <c r="H31" s="49">
        <v>-99.93808254010187</v>
      </c>
      <c r="I31" s="53">
        <v>59838.48</v>
      </c>
      <c r="J31" s="53">
        <v>59838.48</v>
      </c>
      <c r="K31" s="53">
        <v>366.05</v>
      </c>
      <c r="L31" s="49">
        <v>-99.38826988920842</v>
      </c>
      <c r="M31" s="49">
        <v>2.470031123843176</v>
      </c>
      <c r="N31" s="49">
        <v>2.470031123843176</v>
      </c>
      <c r="O31" s="49">
        <v>24.403333333333332</v>
      </c>
      <c r="P31" s="49">
        <v>887.9767545343173</v>
      </c>
    </row>
    <row r="32" spans="2:16" ht="15" customHeight="1">
      <c r="B32" s="282"/>
      <c r="C32" s="85" t="s">
        <v>116</v>
      </c>
      <c r="D32" s="61">
        <v>8112019</v>
      </c>
      <c r="E32" s="53">
        <v>24225.8</v>
      </c>
      <c r="F32" s="53">
        <v>24225.8</v>
      </c>
      <c r="G32" s="53">
        <v>0</v>
      </c>
      <c r="H32" s="49">
        <v>-100</v>
      </c>
      <c r="I32" s="53">
        <v>59838.48</v>
      </c>
      <c r="J32" s="53">
        <v>59838.48</v>
      </c>
      <c r="K32" s="53">
        <v>0</v>
      </c>
      <c r="L32" s="49">
        <v>-100</v>
      </c>
      <c r="M32" s="49">
        <v>2.470031123843176</v>
      </c>
      <c r="N32" s="49">
        <v>2.470031123843176</v>
      </c>
      <c r="O32" s="49" t="s">
        <v>415</v>
      </c>
      <c r="P32" s="49" t="s">
        <v>415</v>
      </c>
    </row>
    <row r="33" spans="2:16" ht="12.75">
      <c r="B33" s="282"/>
      <c r="C33" s="85" t="s">
        <v>115</v>
      </c>
      <c r="D33" s="61">
        <v>8112011</v>
      </c>
      <c r="E33" s="53">
        <v>0</v>
      </c>
      <c r="F33" s="53">
        <v>0</v>
      </c>
      <c r="G33" s="53">
        <v>15</v>
      </c>
      <c r="H33" s="49" t="s">
        <v>415</v>
      </c>
      <c r="I33" s="53">
        <v>0</v>
      </c>
      <c r="J33" s="53">
        <v>0</v>
      </c>
      <c r="K33" s="53">
        <v>366.05</v>
      </c>
      <c r="L33" s="49" t="s">
        <v>415</v>
      </c>
      <c r="M33" s="49" t="s">
        <v>415</v>
      </c>
      <c r="N33" s="49" t="s">
        <v>415</v>
      </c>
      <c r="O33" s="49">
        <v>24.403333333333332</v>
      </c>
      <c r="P33" s="49" t="s">
        <v>415</v>
      </c>
    </row>
    <row r="34" spans="2:16" ht="12.75">
      <c r="B34" s="149" t="s">
        <v>58</v>
      </c>
      <c r="C34" s="150"/>
      <c r="D34" s="61">
        <v>7108020</v>
      </c>
      <c r="E34" s="53">
        <v>21088.8615</v>
      </c>
      <c r="F34" s="53">
        <v>20548.8615</v>
      </c>
      <c r="G34" s="53">
        <v>60069</v>
      </c>
      <c r="H34" s="49">
        <v>192.32276445096485</v>
      </c>
      <c r="I34" s="53">
        <v>28156.59</v>
      </c>
      <c r="J34" s="53">
        <v>27454.06</v>
      </c>
      <c r="K34" s="53">
        <v>58562.68000000001</v>
      </c>
      <c r="L34" s="49">
        <v>113.31154663463256</v>
      </c>
      <c r="M34" s="49">
        <v>1.335140353593768</v>
      </c>
      <c r="N34" s="49">
        <v>1.3360380087237438</v>
      </c>
      <c r="O34" s="49">
        <v>0.974923504636335</v>
      </c>
      <c r="P34" s="49">
        <v>-27.0287597904767</v>
      </c>
    </row>
    <row r="35" spans="2:16" ht="12.75">
      <c r="B35" s="261" t="s">
        <v>46</v>
      </c>
      <c r="C35" s="95" t="s">
        <v>37</v>
      </c>
      <c r="D35" s="61">
        <v>7108040</v>
      </c>
      <c r="E35" s="53">
        <v>3700</v>
      </c>
      <c r="F35" s="53">
        <v>3700</v>
      </c>
      <c r="G35" s="53">
        <v>1001</v>
      </c>
      <c r="H35" s="49">
        <v>-72.94594594594595</v>
      </c>
      <c r="I35" s="53">
        <v>1429.65</v>
      </c>
      <c r="J35" s="53">
        <v>1429.65</v>
      </c>
      <c r="K35" s="53">
        <v>694.29</v>
      </c>
      <c r="L35" s="49">
        <v>-51.43636554401427</v>
      </c>
      <c r="M35" s="49">
        <v>0.38639189189189194</v>
      </c>
      <c r="N35" s="49">
        <v>0.38639189189189194</v>
      </c>
      <c r="O35" s="49">
        <v>0.6935964035964035</v>
      </c>
      <c r="P35" s="49">
        <v>79.50594154560156</v>
      </c>
    </row>
    <row r="36" spans="2:16" ht="12.75">
      <c r="B36" s="261" t="s">
        <v>46</v>
      </c>
      <c r="C36" s="86" t="s">
        <v>124</v>
      </c>
      <c r="D36" s="61">
        <v>7108049</v>
      </c>
      <c r="E36" s="53">
        <v>3700</v>
      </c>
      <c r="F36" s="53">
        <v>3700</v>
      </c>
      <c r="G36" s="53">
        <v>1001</v>
      </c>
      <c r="H36" s="49">
        <v>-72.94594594594595</v>
      </c>
      <c r="I36" s="53">
        <v>1429.65</v>
      </c>
      <c r="J36" s="53">
        <v>1429.65</v>
      </c>
      <c r="K36" s="53">
        <v>694.29</v>
      </c>
      <c r="L36" s="49">
        <v>-51.43636554401427</v>
      </c>
      <c r="M36" s="49">
        <v>0.38639189189189194</v>
      </c>
      <c r="N36" s="49">
        <v>0.38639189189189194</v>
      </c>
      <c r="O36" s="49">
        <v>0.6935964035964035</v>
      </c>
      <c r="P36" s="49">
        <v>79.50594154560156</v>
      </c>
    </row>
    <row r="37" spans="2:16" ht="12.75">
      <c r="B37" s="261" t="s">
        <v>46</v>
      </c>
      <c r="C37" s="86" t="s">
        <v>117</v>
      </c>
      <c r="D37" s="61">
        <v>7108041</v>
      </c>
      <c r="E37" s="53">
        <v>0</v>
      </c>
      <c r="F37" s="53">
        <v>0</v>
      </c>
      <c r="G37" s="53">
        <v>0</v>
      </c>
      <c r="H37" s="49" t="s">
        <v>415</v>
      </c>
      <c r="I37" s="53">
        <v>0</v>
      </c>
      <c r="J37" s="53">
        <v>0</v>
      </c>
      <c r="K37" s="53">
        <v>0</v>
      </c>
      <c r="L37" s="49" t="s">
        <v>415</v>
      </c>
      <c r="M37" s="49" t="s">
        <v>415</v>
      </c>
      <c r="N37" s="49" t="s">
        <v>415</v>
      </c>
      <c r="O37" s="49" t="s">
        <v>415</v>
      </c>
      <c r="P37" s="49" t="s">
        <v>415</v>
      </c>
    </row>
    <row r="38" spans="2:16" ht="12.75">
      <c r="B38" s="149" t="s">
        <v>59</v>
      </c>
      <c r="C38" s="150"/>
      <c r="D38" s="61">
        <v>8119050</v>
      </c>
      <c r="E38" s="53">
        <v>67</v>
      </c>
      <c r="F38" s="53">
        <v>67</v>
      </c>
      <c r="G38" s="53">
        <v>0</v>
      </c>
      <c r="H38" s="49">
        <v>-100</v>
      </c>
      <c r="I38" s="53">
        <v>1384.13</v>
      </c>
      <c r="J38" s="53">
        <v>1384.13</v>
      </c>
      <c r="K38" s="53">
        <v>0</v>
      </c>
      <c r="L38" s="49">
        <v>-100</v>
      </c>
      <c r="M38" s="49">
        <v>20.658656716417912</v>
      </c>
      <c r="N38" s="49">
        <v>20.658656716417912</v>
      </c>
      <c r="O38" s="49" t="s">
        <v>415</v>
      </c>
      <c r="P38" s="49" t="s">
        <v>415</v>
      </c>
    </row>
    <row r="39" spans="2:16" ht="12.75">
      <c r="B39" s="149" t="s">
        <v>51</v>
      </c>
      <c r="C39" s="150"/>
      <c r="D39" s="61">
        <v>8119040</v>
      </c>
      <c r="E39" s="53">
        <v>0</v>
      </c>
      <c r="F39" s="53">
        <v>0</v>
      </c>
      <c r="G39" s="53">
        <v>0</v>
      </c>
      <c r="H39" s="49" t="s">
        <v>415</v>
      </c>
      <c r="I39" s="53">
        <v>0</v>
      </c>
      <c r="J39" s="53">
        <v>0</v>
      </c>
      <c r="K39" s="53">
        <v>0</v>
      </c>
      <c r="L39" s="49" t="s">
        <v>415</v>
      </c>
      <c r="M39" s="49" t="s">
        <v>415</v>
      </c>
      <c r="N39" s="49" t="s">
        <v>415</v>
      </c>
      <c r="O39" s="49" t="s">
        <v>415</v>
      </c>
      <c r="P39" s="49" t="s">
        <v>415</v>
      </c>
    </row>
    <row r="40" spans="2:16" ht="12.75">
      <c r="B40" s="149" t="s">
        <v>37</v>
      </c>
      <c r="C40" s="166"/>
      <c r="D40" s="150"/>
      <c r="E40" s="53">
        <v>28562672.408499997</v>
      </c>
      <c r="F40" s="53">
        <v>16314843.5544</v>
      </c>
      <c r="G40" s="53">
        <v>17539429.420799997</v>
      </c>
      <c r="H40" s="49">
        <v>7.505961441289655</v>
      </c>
      <c r="I40" s="53">
        <v>41558206.47000001</v>
      </c>
      <c r="J40" s="53">
        <v>24084075.59</v>
      </c>
      <c r="K40" s="53">
        <v>30643930.49</v>
      </c>
      <c r="L40" s="49">
        <v>27.237312370518097</v>
      </c>
      <c r="M40" s="49">
        <v>1.4549831288767174</v>
      </c>
      <c r="N40" s="49">
        <v>1.476206346061142</v>
      </c>
      <c r="O40" s="49">
        <v>1.747145232310658</v>
      </c>
      <c r="P40" s="49">
        <v>18.35372723958566</v>
      </c>
    </row>
    <row r="41" spans="2:16" ht="12.75">
      <c r="B41" s="151" t="s">
        <v>416</v>
      </c>
      <c r="C41" s="152"/>
      <c r="D41" s="152"/>
      <c r="E41" s="152"/>
      <c r="F41" s="152"/>
      <c r="G41" s="152"/>
      <c r="H41" s="152"/>
      <c r="I41" s="152"/>
      <c r="J41" s="152"/>
      <c r="K41" s="152"/>
      <c r="L41" s="152"/>
      <c r="M41" s="152"/>
      <c r="N41" s="152"/>
      <c r="O41" s="152"/>
      <c r="P41" s="161"/>
    </row>
    <row r="43" spans="2:16" ht="127.5" customHeight="1">
      <c r="B43" s="267" t="s">
        <v>426</v>
      </c>
      <c r="C43" s="268"/>
      <c r="D43" s="268"/>
      <c r="E43" s="268"/>
      <c r="F43" s="268"/>
      <c r="G43" s="268"/>
      <c r="H43" s="268"/>
      <c r="I43" s="268"/>
      <c r="J43" s="268"/>
      <c r="K43" s="268"/>
      <c r="L43" s="268"/>
      <c r="M43" s="268"/>
      <c r="N43" s="268"/>
      <c r="O43" s="268"/>
      <c r="P43" s="269"/>
    </row>
    <row r="45" spans="2:4" ht="12.75">
      <c r="B45" s="42"/>
      <c r="C45" s="42"/>
      <c r="D45" s="42"/>
    </row>
    <row r="46" spans="2:4" ht="12.75">
      <c r="B46" s="42"/>
      <c r="C46" s="42"/>
      <c r="D46" s="42"/>
    </row>
    <row r="47" spans="2:4" ht="12.75">
      <c r="B47" s="42"/>
      <c r="C47" s="42"/>
      <c r="D47" s="42"/>
    </row>
    <row r="48" spans="2:4" ht="12.75">
      <c r="B48" s="42"/>
      <c r="C48" s="42"/>
      <c r="D48" s="42"/>
    </row>
    <row r="49" spans="2:4" ht="12.75">
      <c r="B49" s="42"/>
      <c r="C49" s="42"/>
      <c r="D49" s="42"/>
    </row>
    <row r="50" spans="2:4" ht="12.75">
      <c r="B50" s="42"/>
      <c r="C50" s="42"/>
      <c r="D50" s="42"/>
    </row>
    <row r="51" spans="2:4" ht="12.75">
      <c r="B51" s="42"/>
      <c r="C51" s="42"/>
      <c r="D51" s="42"/>
    </row>
    <row r="52" spans="2:4" ht="12.75">
      <c r="B52" s="42"/>
      <c r="C52" s="42"/>
      <c r="D52" s="42"/>
    </row>
    <row r="53" spans="2:4" ht="12.75">
      <c r="B53" s="42"/>
      <c r="C53" s="42"/>
      <c r="D53" s="42"/>
    </row>
    <row r="54" spans="2:4" ht="12.75">
      <c r="B54" s="42"/>
      <c r="C54" s="42"/>
      <c r="D54" s="42"/>
    </row>
    <row r="55" spans="2:4" ht="12.75">
      <c r="B55" s="42"/>
      <c r="C55" s="42"/>
      <c r="D55" s="42"/>
    </row>
    <row r="56" spans="2:4" ht="12.75">
      <c r="B56" s="42"/>
      <c r="C56" s="42"/>
      <c r="D56" s="42"/>
    </row>
    <row r="57" spans="2:4" ht="12.75">
      <c r="B57" s="42"/>
      <c r="C57" s="42"/>
      <c r="D57" s="42"/>
    </row>
    <row r="58" spans="2:4" ht="12.75">
      <c r="B58" s="42"/>
      <c r="C58" s="42"/>
      <c r="D58" s="42"/>
    </row>
    <row r="59" spans="2:4" ht="12.75">
      <c r="B59" s="42"/>
      <c r="C59" s="42"/>
      <c r="D59" s="42"/>
    </row>
    <row r="60" spans="2:4" ht="12.75">
      <c r="B60" s="42"/>
      <c r="C60" s="42"/>
      <c r="D60" s="42"/>
    </row>
    <row r="61" spans="2:4" ht="12.75">
      <c r="B61" s="42"/>
      <c r="C61" s="42"/>
      <c r="D61" s="42"/>
    </row>
    <row r="62" spans="2:4" ht="12.75">
      <c r="B62" s="42"/>
      <c r="C62" s="42"/>
      <c r="D62" s="42"/>
    </row>
    <row r="63" spans="2:4" ht="12.75">
      <c r="B63" s="42"/>
      <c r="C63" s="42"/>
      <c r="D63" s="42"/>
    </row>
    <row r="64" spans="2:4" ht="12.75">
      <c r="B64" s="42"/>
      <c r="C64" s="42"/>
      <c r="D64" s="42"/>
    </row>
    <row r="65" spans="2:4" ht="12.75">
      <c r="B65" s="42"/>
      <c r="C65" s="42"/>
      <c r="D65" s="42"/>
    </row>
    <row r="66" spans="2:4" ht="12.75">
      <c r="B66" s="42"/>
      <c r="C66" s="42"/>
      <c r="D66" s="42"/>
    </row>
    <row r="67" spans="2:4" ht="12.75">
      <c r="B67" s="42"/>
      <c r="C67" s="42"/>
      <c r="D67" s="42"/>
    </row>
    <row r="68" spans="2:4" ht="12.75">
      <c r="B68" s="42"/>
      <c r="C68" s="42"/>
      <c r="D68" s="42"/>
    </row>
    <row r="69" spans="2:4" ht="12.75">
      <c r="B69" s="42"/>
      <c r="C69" s="42"/>
      <c r="D69" s="42"/>
    </row>
    <row r="70" spans="2:4" ht="12.75">
      <c r="B70" s="42"/>
      <c r="C70" s="42"/>
      <c r="D70" s="42"/>
    </row>
    <row r="71" spans="2:4" ht="12.75">
      <c r="B71" s="42"/>
      <c r="C71" s="42"/>
      <c r="D71" s="42"/>
    </row>
    <row r="72" spans="2:4" ht="12.75">
      <c r="B72" s="42"/>
      <c r="C72" s="42"/>
      <c r="D72" s="42"/>
    </row>
    <row r="73" spans="2:4" ht="12.75">
      <c r="B73" s="42"/>
      <c r="C73" s="42"/>
      <c r="D73" s="42"/>
    </row>
    <row r="74" spans="2:4" ht="12.75">
      <c r="B74" s="42"/>
      <c r="C74" s="42"/>
      <c r="D74" s="42"/>
    </row>
    <row r="75" spans="2:4" ht="12.75">
      <c r="B75" s="42"/>
      <c r="C75" s="42"/>
      <c r="D75" s="42"/>
    </row>
    <row r="76" spans="2:4" ht="12.75">
      <c r="B76" s="42"/>
      <c r="C76" s="42"/>
      <c r="D76" s="42"/>
    </row>
    <row r="77" spans="2:4" ht="12.75">
      <c r="B77" s="42"/>
      <c r="C77" s="42"/>
      <c r="D77" s="42"/>
    </row>
    <row r="78" spans="2:4" ht="12.75">
      <c r="B78" s="42"/>
      <c r="C78" s="42"/>
      <c r="D78" s="42"/>
    </row>
    <row r="79" spans="2:4" ht="12.75">
      <c r="B79" s="42"/>
      <c r="C79" s="42"/>
      <c r="D79" s="42"/>
    </row>
    <row r="80" spans="2:4" ht="12.75">
      <c r="B80" s="42"/>
      <c r="C80" s="42"/>
      <c r="D80" s="42"/>
    </row>
    <row r="81" spans="2:4" ht="12.75">
      <c r="B81" s="42"/>
      <c r="C81" s="42"/>
      <c r="D81" s="42"/>
    </row>
  </sheetData>
  <sheetProtection/>
  <mergeCells count="15">
    <mergeCell ref="B2:P2"/>
    <mergeCell ref="B3:C4"/>
    <mergeCell ref="D3:D4"/>
    <mergeCell ref="E3:H3"/>
    <mergeCell ref="I3:L3"/>
    <mergeCell ref="M3:P3"/>
    <mergeCell ref="B43:P43"/>
    <mergeCell ref="B5:C5"/>
    <mergeCell ref="B6:C6"/>
    <mergeCell ref="B20:B22"/>
    <mergeCell ref="B12:B14"/>
    <mergeCell ref="B35:B37"/>
    <mergeCell ref="B7:B9"/>
    <mergeCell ref="B15:B17"/>
    <mergeCell ref="B31:B33"/>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3.xml><?xml version="1.0" encoding="utf-8"?>
<worksheet xmlns="http://schemas.openxmlformats.org/spreadsheetml/2006/main" xmlns:r="http://schemas.openxmlformats.org/officeDocument/2006/relationships">
  <dimension ref="A2:Q116"/>
  <sheetViews>
    <sheetView zoomScale="90" zoomScaleNormal="90" zoomScalePageLayoutView="60" workbookViewId="0" topLeftCell="A1">
      <selection activeCell="J125" sqref="J125"/>
    </sheetView>
  </sheetViews>
  <sheetFormatPr defaultColWidth="11.421875" defaultRowHeight="15"/>
  <cols>
    <col min="1" max="1" width="0.85546875" style="42" customWidth="1"/>
    <col min="2" max="2" width="16.8515625" style="55" customWidth="1"/>
    <col min="3" max="3" width="27.00390625" style="66" customWidth="1"/>
    <col min="4" max="4" width="10.421875" style="56" customWidth="1"/>
    <col min="5" max="5" width="12.00390625" style="42" bestFit="1" customWidth="1"/>
    <col min="6" max="7" width="11.7109375" style="42" customWidth="1"/>
    <col min="8" max="8" width="11.00390625" style="42" customWidth="1"/>
    <col min="9" max="11" width="12.00390625" style="42" bestFit="1" customWidth="1"/>
    <col min="12" max="12" width="9.8515625" style="42" bestFit="1" customWidth="1"/>
    <col min="13" max="13" width="7.7109375" style="42" customWidth="1"/>
    <col min="14" max="14" width="10.28125" style="42" customWidth="1"/>
    <col min="15" max="15" width="9.8515625" style="42" customWidth="1"/>
    <col min="16" max="16" width="8.7109375" style="42" customWidth="1"/>
    <col min="17" max="16384" width="11.421875" style="42" customWidth="1"/>
  </cols>
  <sheetData>
    <row r="1" ht="4.5" customHeight="1"/>
    <row r="2" spans="2:17" ht="12.75">
      <c r="B2" s="217" t="s">
        <v>114</v>
      </c>
      <c r="C2" s="218"/>
      <c r="D2" s="218"/>
      <c r="E2" s="218"/>
      <c r="F2" s="218"/>
      <c r="G2" s="218"/>
      <c r="H2" s="218"/>
      <c r="I2" s="218"/>
      <c r="J2" s="218"/>
      <c r="K2" s="218"/>
      <c r="L2" s="218"/>
      <c r="M2" s="218"/>
      <c r="N2" s="218"/>
      <c r="O2" s="218"/>
      <c r="P2" s="219"/>
      <c r="Q2" s="44" t="s">
        <v>360</v>
      </c>
    </row>
    <row r="3" spans="2:16" ht="12.75">
      <c r="B3" s="252" t="s">
        <v>40</v>
      </c>
      <c r="C3" s="253"/>
      <c r="D3" s="261" t="s">
        <v>41</v>
      </c>
      <c r="E3" s="262" t="s">
        <v>31</v>
      </c>
      <c r="F3" s="262"/>
      <c r="G3" s="262"/>
      <c r="H3" s="262"/>
      <c r="I3" s="262" t="s">
        <v>308</v>
      </c>
      <c r="J3" s="262"/>
      <c r="K3" s="262"/>
      <c r="L3" s="262"/>
      <c r="M3" s="262" t="s">
        <v>338</v>
      </c>
      <c r="N3" s="262"/>
      <c r="O3" s="262"/>
      <c r="P3" s="262"/>
    </row>
    <row r="4" spans="2:16" ht="25.5">
      <c r="B4" s="283"/>
      <c r="C4" s="284"/>
      <c r="D4" s="261"/>
      <c r="E4" s="45">
        <v>2014</v>
      </c>
      <c r="F4" s="45" t="s">
        <v>396</v>
      </c>
      <c r="G4" s="45" t="s">
        <v>397</v>
      </c>
      <c r="H4" s="45" t="s">
        <v>111</v>
      </c>
      <c r="I4" s="45">
        <v>2014</v>
      </c>
      <c r="J4" s="45" t="s">
        <v>396</v>
      </c>
      <c r="K4" s="45" t="s">
        <v>397</v>
      </c>
      <c r="L4" s="45" t="s">
        <v>111</v>
      </c>
      <c r="M4" s="45">
        <v>2014</v>
      </c>
      <c r="N4" s="45" t="s">
        <v>396</v>
      </c>
      <c r="O4" s="45" t="s">
        <v>397</v>
      </c>
      <c r="P4" s="45" t="s">
        <v>111</v>
      </c>
    </row>
    <row r="5" spans="2:16" ht="12.75">
      <c r="B5" s="241" t="s">
        <v>63</v>
      </c>
      <c r="C5" s="87" t="s">
        <v>37</v>
      </c>
      <c r="D5" s="59"/>
      <c r="E5" s="53">
        <v>84429256.556</v>
      </c>
      <c r="F5" s="53">
        <v>55677003.4829</v>
      </c>
      <c r="G5" s="53">
        <v>54987651.14310001</v>
      </c>
      <c r="H5" s="49">
        <v>-1.2381275871136133</v>
      </c>
      <c r="I5" s="53">
        <v>93286570.8</v>
      </c>
      <c r="J5" s="53">
        <v>65176487.67999999</v>
      </c>
      <c r="K5" s="53">
        <v>49202782.14</v>
      </c>
      <c r="L5" s="49">
        <v>-24.508386549497462</v>
      </c>
      <c r="M5" s="49">
        <v>1.1049081160406187</v>
      </c>
      <c r="N5" s="49">
        <v>1.1706177344838171</v>
      </c>
      <c r="O5" s="49">
        <v>0.8947969428982254</v>
      </c>
      <c r="P5" s="49">
        <v>-23.561986416275726</v>
      </c>
    </row>
    <row r="6" spans="2:16" ht="12.75">
      <c r="B6" s="242"/>
      <c r="C6" s="85" t="s">
        <v>302</v>
      </c>
      <c r="D6" s="59">
        <v>20041000</v>
      </c>
      <c r="E6" s="53">
        <v>71121263.99929999</v>
      </c>
      <c r="F6" s="53">
        <v>44959117.1413</v>
      </c>
      <c r="G6" s="53">
        <v>46137341.1824</v>
      </c>
      <c r="H6" s="49">
        <v>2.620656534239796</v>
      </c>
      <c r="I6" s="53">
        <v>68950001.64</v>
      </c>
      <c r="J6" s="53">
        <v>45596997.99999999</v>
      </c>
      <c r="K6" s="53">
        <v>35405323.78</v>
      </c>
      <c r="L6" s="49">
        <v>-22.35163424574572</v>
      </c>
      <c r="M6" s="49">
        <v>0.9694709818526094</v>
      </c>
      <c r="N6" s="49">
        <v>1.014188020122709</v>
      </c>
      <c r="O6" s="49">
        <v>0.7673897730696727</v>
      </c>
      <c r="P6" s="49">
        <v>-24.334565401706833</v>
      </c>
    </row>
    <row r="7" spans="2:16" ht="12.75">
      <c r="B7" s="242"/>
      <c r="C7" s="85" t="s">
        <v>70</v>
      </c>
      <c r="D7" s="59">
        <v>11052000</v>
      </c>
      <c r="E7" s="53">
        <v>9242973.5585</v>
      </c>
      <c r="F7" s="53">
        <v>8021215.9322</v>
      </c>
      <c r="G7" s="53">
        <v>5637295.2784</v>
      </c>
      <c r="H7" s="49">
        <v>-29.720190479227693</v>
      </c>
      <c r="I7" s="53">
        <v>14471147.08</v>
      </c>
      <c r="J7" s="53">
        <v>12632753.89</v>
      </c>
      <c r="K7" s="53">
        <v>7925816.829999999</v>
      </c>
      <c r="L7" s="49">
        <v>-37.25978595788192</v>
      </c>
      <c r="M7" s="49">
        <v>1.5656376152555453</v>
      </c>
      <c r="N7" s="49">
        <v>1.5749175682065428</v>
      </c>
      <c r="O7" s="49">
        <v>1.405960915400113</v>
      </c>
      <c r="P7" s="49">
        <v>-10.727968003990929</v>
      </c>
    </row>
    <row r="8" spans="2:16" ht="12.75">
      <c r="B8" s="242"/>
      <c r="C8" s="85" t="s">
        <v>301</v>
      </c>
      <c r="D8" s="59">
        <v>20052000</v>
      </c>
      <c r="E8" s="53">
        <v>2221024.5186</v>
      </c>
      <c r="F8" s="53">
        <v>1550806.7709000001</v>
      </c>
      <c r="G8" s="53">
        <v>1834868.8508</v>
      </c>
      <c r="H8" s="49">
        <v>18.31705182297767</v>
      </c>
      <c r="I8" s="53">
        <v>8122513.609999999</v>
      </c>
      <c r="J8" s="53">
        <v>5841723.28</v>
      </c>
      <c r="K8" s="53">
        <v>4617727.17</v>
      </c>
      <c r="L8" s="49">
        <v>-20.952654744714305</v>
      </c>
      <c r="M8" s="49">
        <v>3.6571021805378097</v>
      </c>
      <c r="N8" s="49">
        <v>3.766893071152763</v>
      </c>
      <c r="O8" s="49">
        <v>2.5166524397570313</v>
      </c>
      <c r="P8" s="49">
        <v>-33.19023417389246</v>
      </c>
    </row>
    <row r="9" spans="2:16" ht="12.75">
      <c r="B9" s="242"/>
      <c r="C9" s="85" t="s">
        <v>162</v>
      </c>
      <c r="D9" s="59">
        <v>11081300</v>
      </c>
      <c r="E9" s="53">
        <v>1671545.3096</v>
      </c>
      <c r="F9" s="53">
        <v>981467.5</v>
      </c>
      <c r="G9" s="53">
        <v>1355359.8709</v>
      </c>
      <c r="H9" s="49">
        <v>38.09523707101865</v>
      </c>
      <c r="I9" s="53">
        <v>1561663.71</v>
      </c>
      <c r="J9" s="53">
        <v>936538.2999999999</v>
      </c>
      <c r="K9" s="53">
        <v>1230203.4100000001</v>
      </c>
      <c r="L9" s="49">
        <v>31.35644425860642</v>
      </c>
      <c r="M9" s="49">
        <v>0.934263463294157</v>
      </c>
      <c r="N9" s="49">
        <v>0.9542224271308015</v>
      </c>
      <c r="O9" s="49">
        <v>0.9076581330264026</v>
      </c>
      <c r="P9" s="49">
        <v>-4.879815521042663</v>
      </c>
    </row>
    <row r="10" spans="2:16" ht="12.75">
      <c r="B10" s="243"/>
      <c r="C10" s="85" t="s">
        <v>76</v>
      </c>
      <c r="D10" s="59">
        <v>11051000</v>
      </c>
      <c r="E10" s="53">
        <v>172449.16999999998</v>
      </c>
      <c r="F10" s="53">
        <v>164396.1385</v>
      </c>
      <c r="G10" s="53">
        <v>22785.9606</v>
      </c>
      <c r="H10" s="49">
        <v>-86.1396010831483</v>
      </c>
      <c r="I10" s="53">
        <v>181244.75999999998</v>
      </c>
      <c r="J10" s="53">
        <v>168474.21</v>
      </c>
      <c r="K10" s="53">
        <v>23710.95</v>
      </c>
      <c r="L10" s="49">
        <v>-85.9260654791021</v>
      </c>
      <c r="M10" s="49">
        <v>1.05100395670214</v>
      </c>
      <c r="N10" s="49">
        <v>1.0248063703759076</v>
      </c>
      <c r="O10" s="49">
        <v>1.0405947072514468</v>
      </c>
      <c r="P10" s="49">
        <v>1.5406165820132323</v>
      </c>
    </row>
    <row r="11" spans="2:16" ht="12.75">
      <c r="B11" s="149" t="s">
        <v>75</v>
      </c>
      <c r="C11" s="150"/>
      <c r="D11" s="59">
        <v>20089100</v>
      </c>
      <c r="E11" s="53">
        <v>8665736.687</v>
      </c>
      <c r="F11" s="53">
        <v>6033395.1295</v>
      </c>
      <c r="G11" s="53">
        <v>5705360.906</v>
      </c>
      <c r="H11" s="49">
        <v>-5.436975640731556</v>
      </c>
      <c r="I11" s="53">
        <v>20883588.92</v>
      </c>
      <c r="J11" s="53">
        <v>14378026.219999999</v>
      </c>
      <c r="K11" s="53">
        <v>13491551.02</v>
      </c>
      <c r="L11" s="49">
        <v>-6.165486044022527</v>
      </c>
      <c r="M11" s="49">
        <v>2.4099034709107587</v>
      </c>
      <c r="N11" s="49">
        <v>2.3830738599730226</v>
      </c>
      <c r="O11" s="49">
        <v>2.3647147379952265</v>
      </c>
      <c r="P11" s="49">
        <v>-0.7703966832989351</v>
      </c>
    </row>
    <row r="12" spans="2:16" ht="12.75">
      <c r="B12" s="247" t="s">
        <v>66</v>
      </c>
      <c r="C12" s="87" t="s">
        <v>37</v>
      </c>
      <c r="D12" s="59"/>
      <c r="E12" s="53">
        <v>15930612.9422</v>
      </c>
      <c r="F12" s="53">
        <v>10274206.5879</v>
      </c>
      <c r="G12" s="53">
        <v>10498747.2559</v>
      </c>
      <c r="H12" s="49">
        <v>2.1854793952113205</v>
      </c>
      <c r="I12" s="53">
        <v>14724794.360000001</v>
      </c>
      <c r="J12" s="53">
        <v>9475274.909999998</v>
      </c>
      <c r="K12" s="53">
        <v>9631924.91</v>
      </c>
      <c r="L12" s="49">
        <v>1.6532501852233983</v>
      </c>
      <c r="M12" s="49">
        <v>0.9243080861624728</v>
      </c>
      <c r="N12" s="49">
        <v>0.9222390876546216</v>
      </c>
      <c r="O12" s="49">
        <v>0.9174356401986085</v>
      </c>
      <c r="P12" s="49">
        <v>-0.5208462231013122</v>
      </c>
    </row>
    <row r="13" spans="2:16" ht="12.75">
      <c r="B13" s="248"/>
      <c r="C13" s="85" t="s">
        <v>153</v>
      </c>
      <c r="D13" s="59">
        <v>7112010</v>
      </c>
      <c r="E13" s="53">
        <v>12492030.6231</v>
      </c>
      <c r="F13" s="53">
        <v>8103362.4308</v>
      </c>
      <c r="G13" s="53">
        <v>8167938.18</v>
      </c>
      <c r="H13" s="49">
        <v>0.7969006662537303</v>
      </c>
      <c r="I13" s="53">
        <v>7784742.21</v>
      </c>
      <c r="J13" s="53">
        <v>5034415.29</v>
      </c>
      <c r="K13" s="53">
        <v>5355017.6899999995</v>
      </c>
      <c r="L13" s="49">
        <v>6.368215205384842</v>
      </c>
      <c r="M13" s="49">
        <v>0.62317668318909</v>
      </c>
      <c r="N13" s="49">
        <v>0.6212748513956051</v>
      </c>
      <c r="O13" s="49">
        <v>0.6556143756220251</v>
      </c>
      <c r="P13" s="49">
        <v>5.527267705956729</v>
      </c>
    </row>
    <row r="14" spans="2:16" ht="12.75">
      <c r="B14" s="248"/>
      <c r="C14" s="85" t="s">
        <v>154</v>
      </c>
      <c r="D14" s="59">
        <v>20057000</v>
      </c>
      <c r="E14" s="53">
        <v>3438042.3191</v>
      </c>
      <c r="F14" s="53">
        <v>2170304.1571</v>
      </c>
      <c r="G14" s="53">
        <v>2330809.0758999996</v>
      </c>
      <c r="H14" s="49">
        <v>7.395503449363017</v>
      </c>
      <c r="I14" s="53">
        <v>6937381.280000003</v>
      </c>
      <c r="J14" s="53">
        <v>4438188.75</v>
      </c>
      <c r="K14" s="53">
        <v>4276907.220000001</v>
      </c>
      <c r="L14" s="49">
        <v>-3.633949322231944</v>
      </c>
      <c r="M14" s="49">
        <v>2.017828937549567</v>
      </c>
      <c r="N14" s="49">
        <v>2.044961640736287</v>
      </c>
      <c r="O14" s="49">
        <v>1.834945326162569</v>
      </c>
      <c r="P14" s="49">
        <v>-10.269939073189738</v>
      </c>
    </row>
    <row r="15" spans="2:16" ht="12.75">
      <c r="B15" s="256"/>
      <c r="C15" s="85" t="s">
        <v>225</v>
      </c>
      <c r="D15" s="96">
        <v>7112090</v>
      </c>
      <c r="E15" s="53">
        <v>540</v>
      </c>
      <c r="F15" s="53">
        <v>540</v>
      </c>
      <c r="G15" s="53">
        <v>0</v>
      </c>
      <c r="H15" s="49">
        <v>-100</v>
      </c>
      <c r="I15" s="53">
        <v>2670.87</v>
      </c>
      <c r="J15" s="53">
        <v>2670.87</v>
      </c>
      <c r="K15" s="53">
        <v>0</v>
      </c>
      <c r="L15" s="49">
        <v>-100</v>
      </c>
      <c r="M15" s="49">
        <v>4.946055555555556</v>
      </c>
      <c r="N15" s="49">
        <v>4.946055555555556</v>
      </c>
      <c r="O15" s="49" t="s">
        <v>415</v>
      </c>
      <c r="P15" s="49" t="s">
        <v>415</v>
      </c>
    </row>
    <row r="16" spans="2:16" ht="12.75">
      <c r="B16" s="276" t="s">
        <v>171</v>
      </c>
      <c r="C16" s="87" t="s">
        <v>37</v>
      </c>
      <c r="D16" s="59"/>
      <c r="E16" s="53">
        <v>9800999.2973</v>
      </c>
      <c r="F16" s="53">
        <v>7547088.353200001</v>
      </c>
      <c r="G16" s="53">
        <v>4836722.8547</v>
      </c>
      <c r="H16" s="49">
        <v>-35.912730468443414</v>
      </c>
      <c r="I16" s="53">
        <v>10342759.47</v>
      </c>
      <c r="J16" s="53">
        <v>7855452.199999999</v>
      </c>
      <c r="K16" s="53">
        <v>5709650.489999999</v>
      </c>
      <c r="L16" s="49">
        <v>-27.31608130719706</v>
      </c>
      <c r="M16" s="49">
        <v>1.0552760138294517</v>
      </c>
      <c r="N16" s="49">
        <v>1.0408586506966293</v>
      </c>
      <c r="O16" s="49">
        <v>1.1804791511781054</v>
      </c>
      <c r="P16" s="49">
        <v>13.413973202608286</v>
      </c>
    </row>
    <row r="17" spans="2:16" ht="12.75">
      <c r="B17" s="277"/>
      <c r="C17" s="85" t="s">
        <v>204</v>
      </c>
      <c r="D17" s="59">
        <v>20082011</v>
      </c>
      <c r="E17" s="53">
        <v>4917691.3327</v>
      </c>
      <c r="F17" s="53">
        <v>3692726.9081</v>
      </c>
      <c r="G17" s="53">
        <v>2383918.1544000003</v>
      </c>
      <c r="H17" s="49">
        <v>-35.442879646180344</v>
      </c>
      <c r="I17" s="53">
        <v>5372157.669999999</v>
      </c>
      <c r="J17" s="53">
        <v>3983614.7899999996</v>
      </c>
      <c r="K17" s="53">
        <v>2835222.69</v>
      </c>
      <c r="L17" s="49">
        <v>-28.827890258937405</v>
      </c>
      <c r="M17" s="49">
        <v>1.0924145715039173</v>
      </c>
      <c r="N17" s="49">
        <v>1.0787731909613831</v>
      </c>
      <c r="O17" s="49">
        <v>1.1893120931048016</v>
      </c>
      <c r="P17" s="49">
        <v>10.246723136019732</v>
      </c>
    </row>
    <row r="18" spans="2:16" ht="12.75">
      <c r="B18" s="277"/>
      <c r="C18" s="85" t="s">
        <v>203</v>
      </c>
      <c r="D18" s="59">
        <v>20082012</v>
      </c>
      <c r="E18" s="53">
        <v>2671074.4887</v>
      </c>
      <c r="F18" s="53">
        <v>2279415.924</v>
      </c>
      <c r="G18" s="53">
        <v>1249695.386</v>
      </c>
      <c r="H18" s="49">
        <v>-45.174754074412625</v>
      </c>
      <c r="I18" s="53">
        <v>2735124.85</v>
      </c>
      <c r="J18" s="53">
        <v>2301512.82</v>
      </c>
      <c r="K18" s="53">
        <v>1473252.6600000001</v>
      </c>
      <c r="L18" s="49">
        <v>-35.98764051203502</v>
      </c>
      <c r="M18" s="49">
        <v>1.0239792493885758</v>
      </c>
      <c r="N18" s="49">
        <v>1.0096941044270777</v>
      </c>
      <c r="O18" s="49">
        <v>1.1788894129757155</v>
      </c>
      <c r="P18" s="49">
        <v>16.757085914118797</v>
      </c>
    </row>
    <row r="19" spans="2:16" ht="12.75">
      <c r="B19" s="277"/>
      <c r="C19" s="85" t="s">
        <v>205</v>
      </c>
      <c r="D19" s="59">
        <v>20082019</v>
      </c>
      <c r="E19" s="53">
        <v>2185233.025</v>
      </c>
      <c r="F19" s="53">
        <v>1558960.188</v>
      </c>
      <c r="G19" s="53">
        <v>1125446.76</v>
      </c>
      <c r="H19" s="49">
        <v>-27.807857528174416</v>
      </c>
      <c r="I19" s="53">
        <v>2164217.07</v>
      </c>
      <c r="J19" s="53">
        <v>1521706.84</v>
      </c>
      <c r="K19" s="53">
        <v>1215931.83</v>
      </c>
      <c r="L19" s="49">
        <v>-20.094212759140916</v>
      </c>
      <c r="M19" s="49">
        <v>0.9903827396165221</v>
      </c>
      <c r="N19" s="49">
        <v>0.97610372074492</v>
      </c>
      <c r="O19" s="49">
        <v>1.0803992451850855</v>
      </c>
      <c r="P19" s="49">
        <v>10.684881352626308</v>
      </c>
    </row>
    <row r="20" spans="2:16" ht="12.75">
      <c r="B20" s="278"/>
      <c r="C20" s="85" t="s">
        <v>298</v>
      </c>
      <c r="D20" s="59">
        <v>20082090</v>
      </c>
      <c r="E20" s="53">
        <v>27000.450899999996</v>
      </c>
      <c r="F20" s="53">
        <v>15985.3331</v>
      </c>
      <c r="G20" s="53">
        <v>77662.5543</v>
      </c>
      <c r="H20" s="49">
        <v>385.836321421416</v>
      </c>
      <c r="I20" s="53">
        <v>71259.87999999999</v>
      </c>
      <c r="J20" s="53">
        <v>48617.75</v>
      </c>
      <c r="K20" s="53">
        <v>185243.31</v>
      </c>
      <c r="L20" s="49">
        <v>281.01991556581703</v>
      </c>
      <c r="M20" s="49">
        <v>2.6392107399954567</v>
      </c>
      <c r="N20" s="49">
        <v>3.0413973669400733</v>
      </c>
      <c r="O20" s="49">
        <v>2.385233291251663</v>
      </c>
      <c r="P20" s="49">
        <v>-21.5744276897488</v>
      </c>
    </row>
    <row r="21" spans="2:16" ht="12.75">
      <c r="B21" s="165" t="s">
        <v>68</v>
      </c>
      <c r="C21" s="165"/>
      <c r="D21" s="59">
        <v>20089990</v>
      </c>
      <c r="E21" s="53">
        <v>3114690.1388000003</v>
      </c>
      <c r="F21" s="53">
        <v>2398573.5415</v>
      </c>
      <c r="G21" s="53">
        <v>2260336.1593000004</v>
      </c>
      <c r="H21" s="49">
        <v>-5.76331639652582</v>
      </c>
      <c r="I21" s="53">
        <v>7511482.469999999</v>
      </c>
      <c r="J21" s="53">
        <v>5880530.329999999</v>
      </c>
      <c r="K21" s="53">
        <v>5811034.340000001</v>
      </c>
      <c r="L21" s="49">
        <v>-1.1817980029022013</v>
      </c>
      <c r="M21" s="49">
        <v>2.411630735407264</v>
      </c>
      <c r="N21" s="49">
        <v>2.4516781446369507</v>
      </c>
      <c r="O21" s="49">
        <v>2.57087173343261</v>
      </c>
      <c r="P21" s="49">
        <v>4.86171437537164</v>
      </c>
    </row>
    <row r="22" spans="2:16" ht="12.75" customHeight="1">
      <c r="B22" s="247" t="s">
        <v>143</v>
      </c>
      <c r="C22" s="87" t="s">
        <v>37</v>
      </c>
      <c r="D22" s="59"/>
      <c r="E22" s="53">
        <v>4561987.861300001</v>
      </c>
      <c r="F22" s="53">
        <v>3028856.4591</v>
      </c>
      <c r="G22" s="53">
        <v>3037316.7643000004</v>
      </c>
      <c r="H22" s="49">
        <v>0.27932341179728315</v>
      </c>
      <c r="I22" s="53">
        <v>5769503.89</v>
      </c>
      <c r="J22" s="53">
        <v>3969282.1999999997</v>
      </c>
      <c r="K22" s="53">
        <v>3849483.22</v>
      </c>
      <c r="L22" s="49">
        <v>-3.0181522492908064</v>
      </c>
      <c r="M22" s="49">
        <v>1.2646907588123</v>
      </c>
      <c r="N22" s="49">
        <v>1.3104887120267956</v>
      </c>
      <c r="O22" s="49">
        <v>1.2673960336458936</v>
      </c>
      <c r="P22" s="49">
        <v>-3.288290695328089</v>
      </c>
    </row>
    <row r="23" spans="2:16" ht="12.75">
      <c r="B23" s="248"/>
      <c r="C23" s="85" t="s">
        <v>209</v>
      </c>
      <c r="D23" s="59">
        <v>20087019</v>
      </c>
      <c r="E23" s="53">
        <v>2511585.1037000003</v>
      </c>
      <c r="F23" s="53">
        <v>1639277.4815000002</v>
      </c>
      <c r="G23" s="53">
        <v>2182142.8084</v>
      </c>
      <c r="H23" s="49">
        <v>33.11613396917146</v>
      </c>
      <c r="I23" s="53">
        <v>3055062.9899999998</v>
      </c>
      <c r="J23" s="53">
        <v>2044832.7</v>
      </c>
      <c r="K23" s="53">
        <v>2731258.0900000003</v>
      </c>
      <c r="L23" s="49">
        <v>33.56877997891956</v>
      </c>
      <c r="M23" s="49">
        <v>1.2163884016907738</v>
      </c>
      <c r="N23" s="49">
        <v>1.2473987613914526</v>
      </c>
      <c r="O23" s="49">
        <v>1.251640396534187</v>
      </c>
      <c r="P23" s="49">
        <v>0.34003842828920217</v>
      </c>
    </row>
    <row r="24" spans="2:16" ht="12.75">
      <c r="B24" s="248"/>
      <c r="C24" s="85" t="s">
        <v>208</v>
      </c>
      <c r="D24" s="59">
        <v>20087011</v>
      </c>
      <c r="E24" s="53">
        <v>1956954.1129</v>
      </c>
      <c r="F24" s="53">
        <v>1301937.5129</v>
      </c>
      <c r="G24" s="53">
        <v>834818.3642000001</v>
      </c>
      <c r="H24" s="49">
        <v>-35.878768686794785</v>
      </c>
      <c r="I24" s="53">
        <v>2484921.96</v>
      </c>
      <c r="J24" s="53">
        <v>1713907.98</v>
      </c>
      <c r="K24" s="53">
        <v>1041792.52</v>
      </c>
      <c r="L24" s="49">
        <v>-39.21537607870873</v>
      </c>
      <c r="M24" s="49">
        <v>1.2697906116549698</v>
      </c>
      <c r="N24" s="49">
        <v>1.3164287556185064</v>
      </c>
      <c r="O24" s="49">
        <v>1.2479271715570628</v>
      </c>
      <c r="P24" s="49">
        <v>-5.203592201179097</v>
      </c>
    </row>
    <row r="25" spans="2:16" ht="12.75">
      <c r="B25" s="256"/>
      <c r="C25" s="85" t="s">
        <v>210</v>
      </c>
      <c r="D25" s="59">
        <v>20087090</v>
      </c>
      <c r="E25" s="53">
        <v>93448.6447</v>
      </c>
      <c r="F25" s="53">
        <v>87641.4647</v>
      </c>
      <c r="G25" s="53">
        <v>20355.591699999997</v>
      </c>
      <c r="H25" s="49">
        <v>-76.77401699106929</v>
      </c>
      <c r="I25" s="53">
        <v>229518.94</v>
      </c>
      <c r="J25" s="53">
        <v>210541.52</v>
      </c>
      <c r="K25" s="53">
        <v>76432.61</v>
      </c>
      <c r="L25" s="49">
        <v>-63.69713204312384</v>
      </c>
      <c r="M25" s="49">
        <v>2.4560970438557894</v>
      </c>
      <c r="N25" s="49">
        <v>2.4023048989504163</v>
      </c>
      <c r="O25" s="49">
        <v>3.75487046146637</v>
      </c>
      <c r="P25" s="49">
        <v>56.30282663565724</v>
      </c>
    </row>
    <row r="26" spans="2:16" ht="12.75">
      <c r="B26" s="247" t="s">
        <v>335</v>
      </c>
      <c r="C26" s="87" t="s">
        <v>37</v>
      </c>
      <c r="D26" s="59"/>
      <c r="E26" s="53">
        <v>3329552.5739</v>
      </c>
      <c r="F26" s="53">
        <v>2382591.2793</v>
      </c>
      <c r="G26" s="53">
        <v>1817375.537</v>
      </c>
      <c r="H26" s="49">
        <v>-23.722731935208763</v>
      </c>
      <c r="I26" s="53">
        <v>5436525.42</v>
      </c>
      <c r="J26" s="53">
        <v>3804971.0600000005</v>
      </c>
      <c r="K26" s="53">
        <v>2733388.19</v>
      </c>
      <c r="L26" s="49">
        <v>-28.16270749770171</v>
      </c>
      <c r="M26" s="49">
        <v>1.6328096040940547</v>
      </c>
      <c r="N26" s="49">
        <v>1.5969885783842424</v>
      </c>
      <c r="O26" s="49">
        <v>1.5040304738073516</v>
      </c>
      <c r="P26" s="49">
        <v>-5.820837157829983</v>
      </c>
    </row>
    <row r="27" spans="2:16" ht="12.75">
      <c r="B27" s="248"/>
      <c r="C27" s="58" t="s">
        <v>206</v>
      </c>
      <c r="D27" s="59">
        <v>20031010</v>
      </c>
      <c r="E27" s="53">
        <v>1737654.2086</v>
      </c>
      <c r="F27" s="53">
        <v>1308360.8638000002</v>
      </c>
      <c r="G27" s="53">
        <v>860058.7581000001</v>
      </c>
      <c r="H27" s="49">
        <v>-34.26440809288292</v>
      </c>
      <c r="I27" s="53">
        <v>3108909.6499999994</v>
      </c>
      <c r="J27" s="53">
        <v>2285641.9000000004</v>
      </c>
      <c r="K27" s="53">
        <v>1403184.8699999999</v>
      </c>
      <c r="L27" s="49">
        <v>-38.608717752330335</v>
      </c>
      <c r="M27" s="49">
        <v>1.7891417260196998</v>
      </c>
      <c r="N27" s="49">
        <v>1.74695067946437</v>
      </c>
      <c r="O27" s="49">
        <v>1.6314988444508693</v>
      </c>
      <c r="P27" s="49">
        <v>-6.608763279390306</v>
      </c>
    </row>
    <row r="28" spans="2:16" ht="12.75">
      <c r="B28" s="248"/>
      <c r="C28" s="85" t="s">
        <v>207</v>
      </c>
      <c r="D28" s="59">
        <v>20031090</v>
      </c>
      <c r="E28" s="53">
        <v>1591898.3653000002</v>
      </c>
      <c r="F28" s="53">
        <v>1074230.4155</v>
      </c>
      <c r="G28" s="53">
        <v>957316.7788999999</v>
      </c>
      <c r="H28" s="49">
        <v>-10.883478526865453</v>
      </c>
      <c r="I28" s="53">
        <v>2327615.77</v>
      </c>
      <c r="J28" s="53">
        <v>1519329.16</v>
      </c>
      <c r="K28" s="53">
        <v>1330203.32</v>
      </c>
      <c r="L28" s="49">
        <v>-12.44798329283694</v>
      </c>
      <c r="M28" s="49">
        <v>1.4621635531118538</v>
      </c>
      <c r="N28" s="49">
        <v>1.4143419680523839</v>
      </c>
      <c r="O28" s="49">
        <v>1.389512175403907</v>
      </c>
      <c r="P28" s="49">
        <v>-1.7555720758727578</v>
      </c>
    </row>
    <row r="29" spans="2:16" ht="12.75">
      <c r="B29" s="256"/>
      <c r="C29" s="85" t="s">
        <v>150</v>
      </c>
      <c r="D29" s="61">
        <v>7115100</v>
      </c>
      <c r="E29" s="53">
        <v>0</v>
      </c>
      <c r="F29" s="53">
        <v>0</v>
      </c>
      <c r="G29" s="53">
        <v>0</v>
      </c>
      <c r="H29" s="49" t="s">
        <v>415</v>
      </c>
      <c r="I29" s="53">
        <v>0</v>
      </c>
      <c r="J29" s="53">
        <v>0</v>
      </c>
      <c r="K29" s="53">
        <v>0</v>
      </c>
      <c r="L29" s="49" t="s">
        <v>415</v>
      </c>
      <c r="M29" s="49" t="s">
        <v>415</v>
      </c>
      <c r="N29" s="49" t="s">
        <v>415</v>
      </c>
      <c r="O29" s="49" t="s">
        <v>415</v>
      </c>
      <c r="P29" s="49" t="s">
        <v>415</v>
      </c>
    </row>
    <row r="30" spans="2:16" ht="12.75">
      <c r="B30" s="165" t="s">
        <v>65</v>
      </c>
      <c r="C30" s="165"/>
      <c r="D30" s="59">
        <v>20081900</v>
      </c>
      <c r="E30" s="53">
        <v>1668998.3223000003</v>
      </c>
      <c r="F30" s="53">
        <v>1487272.3088000002</v>
      </c>
      <c r="G30" s="53">
        <v>296922.27979999996</v>
      </c>
      <c r="H30" s="49">
        <v>-80.03578241569154</v>
      </c>
      <c r="I30" s="53">
        <v>5413025.280000001</v>
      </c>
      <c r="J30" s="53">
        <v>3468287.3699999996</v>
      </c>
      <c r="K30" s="53">
        <v>2867647.5799999996</v>
      </c>
      <c r="L30" s="49">
        <v>-17.318051416252743</v>
      </c>
      <c r="M30" s="49">
        <v>3.243277843767069</v>
      </c>
      <c r="N30" s="49">
        <v>2.3319787166604167</v>
      </c>
      <c r="O30" s="49">
        <v>9.657906378502755</v>
      </c>
      <c r="P30" s="49">
        <v>314.1507085593672</v>
      </c>
    </row>
    <row r="31" spans="2:16" ht="12.75">
      <c r="B31" s="247" t="s">
        <v>299</v>
      </c>
      <c r="C31" s="87" t="s">
        <v>37</v>
      </c>
      <c r="D31" s="59"/>
      <c r="E31" s="53">
        <v>3036618.491</v>
      </c>
      <c r="F31" s="53">
        <v>2015610.8709999998</v>
      </c>
      <c r="G31" s="53">
        <v>3206961.036</v>
      </c>
      <c r="H31" s="49">
        <v>59.10615893875084</v>
      </c>
      <c r="I31" s="53">
        <v>4715315.99</v>
      </c>
      <c r="J31" s="53">
        <v>3319820.0699999994</v>
      </c>
      <c r="K31" s="53">
        <v>3750355.63</v>
      </c>
      <c r="L31" s="49">
        <v>12.96864139989371</v>
      </c>
      <c r="M31" s="49">
        <v>1.552818045459238</v>
      </c>
      <c r="N31" s="49">
        <v>1.6470540607636956</v>
      </c>
      <c r="O31" s="49">
        <v>1.169442218941883</v>
      </c>
      <c r="P31" s="49">
        <v>-28.997945677651693</v>
      </c>
    </row>
    <row r="32" spans="2:16" ht="12.75">
      <c r="B32" s="248"/>
      <c r="C32" s="85" t="s">
        <v>305</v>
      </c>
      <c r="D32" s="59">
        <v>20079911</v>
      </c>
      <c r="E32" s="53">
        <v>2879666.2856</v>
      </c>
      <c r="F32" s="53">
        <v>1976358.0855999999</v>
      </c>
      <c r="G32" s="53">
        <v>3159167.3499999996</v>
      </c>
      <c r="H32" s="49">
        <v>59.847922955769036</v>
      </c>
      <c r="I32" s="53">
        <v>4445852.35</v>
      </c>
      <c r="J32" s="53">
        <v>3240279.4899999998</v>
      </c>
      <c r="K32" s="53">
        <v>3658784.2399999998</v>
      </c>
      <c r="L32" s="49">
        <v>12.915699133101644</v>
      </c>
      <c r="M32" s="49">
        <v>1.54387762645687</v>
      </c>
      <c r="N32" s="49">
        <v>1.6395204460209385</v>
      </c>
      <c r="O32" s="49">
        <v>1.1581482823314189</v>
      </c>
      <c r="P32" s="49">
        <v>-29.360546546265642</v>
      </c>
    </row>
    <row r="33" spans="2:16" ht="12.75">
      <c r="B33" s="248"/>
      <c r="C33" s="85" t="s">
        <v>147</v>
      </c>
      <c r="D33" s="59">
        <v>20079919</v>
      </c>
      <c r="E33" s="53">
        <v>145179.2438</v>
      </c>
      <c r="F33" s="53">
        <v>29786.5838</v>
      </c>
      <c r="G33" s="53">
        <v>35585.722</v>
      </c>
      <c r="H33" s="49">
        <v>19.468960384775656</v>
      </c>
      <c r="I33" s="53">
        <v>223251.4</v>
      </c>
      <c r="J33" s="53">
        <v>42088.78</v>
      </c>
      <c r="K33" s="53">
        <v>60256.6</v>
      </c>
      <c r="L33" s="49">
        <v>43.16547070264332</v>
      </c>
      <c r="M33" s="49">
        <v>1.537763899001656</v>
      </c>
      <c r="N33" s="49">
        <v>1.4130113168600422</v>
      </c>
      <c r="O33" s="49">
        <v>1.6932802431267235</v>
      </c>
      <c r="P33" s="49">
        <v>19.83486776945904</v>
      </c>
    </row>
    <row r="34" spans="2:16" ht="12.75">
      <c r="B34" s="256"/>
      <c r="C34" s="85" t="s">
        <v>145</v>
      </c>
      <c r="D34" s="59">
        <v>20079912</v>
      </c>
      <c r="E34" s="53">
        <v>11772.961599999999</v>
      </c>
      <c r="F34" s="53">
        <v>9466.2016</v>
      </c>
      <c r="G34" s="53">
        <v>12207.964</v>
      </c>
      <c r="H34" s="49">
        <v>28.96370176608112</v>
      </c>
      <c r="I34" s="53">
        <v>46212.240000000005</v>
      </c>
      <c r="J34" s="53">
        <v>37451.8</v>
      </c>
      <c r="K34" s="53">
        <v>31314.79</v>
      </c>
      <c r="L34" s="49">
        <v>-16.386422014429215</v>
      </c>
      <c r="M34" s="49">
        <v>3.925285885583795</v>
      </c>
      <c r="N34" s="49">
        <v>3.9563704200003516</v>
      </c>
      <c r="O34" s="49">
        <v>2.5651115943657765</v>
      </c>
      <c r="P34" s="49">
        <v>-35.1650295078905</v>
      </c>
    </row>
    <row r="35" spans="1:16" ht="14.25" customHeight="1">
      <c r="A35" s="189" t="s">
        <v>372</v>
      </c>
      <c r="B35" s="165" t="s">
        <v>95</v>
      </c>
      <c r="C35" s="165"/>
      <c r="D35" s="59">
        <v>11081400</v>
      </c>
      <c r="E35" s="53">
        <v>6804287.0437</v>
      </c>
      <c r="F35" s="53">
        <v>4247518.833699999</v>
      </c>
      <c r="G35" s="53">
        <v>3971497.583</v>
      </c>
      <c r="H35" s="49">
        <v>-6.4984114610636805</v>
      </c>
      <c r="I35" s="53">
        <v>3979889.0900000003</v>
      </c>
      <c r="J35" s="53">
        <v>2432276.85</v>
      </c>
      <c r="K35" s="53">
        <v>2110498.19</v>
      </c>
      <c r="L35" s="49">
        <v>-13.229524426876004</v>
      </c>
      <c r="M35" s="49">
        <v>0.5849090528426379</v>
      </c>
      <c r="N35" s="49">
        <v>0.5726347416525172</v>
      </c>
      <c r="O35" s="49">
        <v>0.5314111732143536</v>
      </c>
      <c r="P35" s="49">
        <v>-7.198928992537201</v>
      </c>
    </row>
    <row r="36" spans="2:16" ht="12.75">
      <c r="B36" s="165" t="s">
        <v>250</v>
      </c>
      <c r="C36" s="165"/>
      <c r="D36" s="59">
        <v>20059990</v>
      </c>
      <c r="E36" s="53">
        <v>1724073.7699999996</v>
      </c>
      <c r="F36" s="53">
        <v>952198.2649999999</v>
      </c>
      <c r="G36" s="53">
        <v>1036606.4340999998</v>
      </c>
      <c r="H36" s="49">
        <v>8.864558170561242</v>
      </c>
      <c r="I36" s="53">
        <v>3690863.2699999996</v>
      </c>
      <c r="J36" s="53">
        <v>2103195.8099999996</v>
      </c>
      <c r="K36" s="53">
        <v>2059790.4399999997</v>
      </c>
      <c r="L36" s="49">
        <v>-2.0637816884962246</v>
      </c>
      <c r="M36" s="49">
        <v>2.1407803623159354</v>
      </c>
      <c r="N36" s="49">
        <v>2.2087792924092335</v>
      </c>
      <c r="O36" s="49">
        <v>1.9870515677324987</v>
      </c>
      <c r="P36" s="49">
        <v>-10.038473533264813</v>
      </c>
    </row>
    <row r="37" spans="2:16" ht="12.75">
      <c r="B37" s="165" t="s">
        <v>249</v>
      </c>
      <c r="C37" s="165"/>
      <c r="D37" s="59">
        <v>20089700</v>
      </c>
      <c r="E37" s="53">
        <v>2171663.0713</v>
      </c>
      <c r="F37" s="53">
        <v>1702163.5796999997</v>
      </c>
      <c r="G37" s="53">
        <v>834331.2229999999</v>
      </c>
      <c r="H37" s="49">
        <v>-50.984075035429456</v>
      </c>
      <c r="I37" s="53">
        <v>3475041.9699999997</v>
      </c>
      <c r="J37" s="53">
        <v>2765731.3899999997</v>
      </c>
      <c r="K37" s="53">
        <v>1462613.56</v>
      </c>
      <c r="L37" s="49">
        <v>-47.11657230024785</v>
      </c>
      <c r="M37" s="49">
        <v>1.6001754673296404</v>
      </c>
      <c r="N37" s="49">
        <v>1.6248329026564239</v>
      </c>
      <c r="O37" s="49">
        <v>1.7530370669107755</v>
      </c>
      <c r="P37" s="49">
        <v>7.8902983835908325</v>
      </c>
    </row>
    <row r="38" spans="2:16" ht="12.75">
      <c r="B38" s="261" t="s">
        <v>232</v>
      </c>
      <c r="C38" s="87" t="s">
        <v>37</v>
      </c>
      <c r="D38" s="59">
        <v>20079990</v>
      </c>
      <c r="E38" s="53">
        <v>1947166.2027000003</v>
      </c>
      <c r="F38" s="53">
        <v>1373060.6702</v>
      </c>
      <c r="G38" s="53">
        <v>1239273.8298999995</v>
      </c>
      <c r="H38" s="49">
        <v>-9.743694740052023</v>
      </c>
      <c r="I38" s="53">
        <v>3162039.0800000005</v>
      </c>
      <c r="J38" s="53">
        <v>2094979.3900000006</v>
      </c>
      <c r="K38" s="53">
        <v>2112901.42</v>
      </c>
      <c r="L38" s="49">
        <v>0.8554752416919609</v>
      </c>
      <c r="M38" s="49">
        <v>1.6239184285426793</v>
      </c>
      <c r="N38" s="49">
        <v>1.5257733583577526</v>
      </c>
      <c r="O38" s="49">
        <v>1.704951213381546</v>
      </c>
      <c r="P38" s="49">
        <v>11.743412220583615</v>
      </c>
    </row>
    <row r="39" spans="2:16" ht="12.75">
      <c r="B39" s="261"/>
      <c r="C39" s="85" t="s">
        <v>116</v>
      </c>
      <c r="D39" s="59">
        <v>20079999</v>
      </c>
      <c r="E39" s="53">
        <v>1851207.8465000002</v>
      </c>
      <c r="F39" s="53">
        <v>1289867.114</v>
      </c>
      <c r="G39" s="53">
        <v>1182256.4098999996</v>
      </c>
      <c r="H39" s="49">
        <v>-8.342774455756874</v>
      </c>
      <c r="I39" s="53">
        <v>2978750.5800000005</v>
      </c>
      <c r="J39" s="53">
        <v>1981765.6900000006</v>
      </c>
      <c r="K39" s="53">
        <v>2027629.32</v>
      </c>
      <c r="L39" s="49">
        <v>2.314281160049725</v>
      </c>
      <c r="M39" s="49">
        <v>1.609084893212719</v>
      </c>
      <c r="N39" s="49">
        <v>1.5364107422309246</v>
      </c>
      <c r="O39" s="49">
        <v>1.7150503926398721</v>
      </c>
      <c r="P39" s="49">
        <v>11.627076373441403</v>
      </c>
    </row>
    <row r="40" spans="2:16" ht="12.75">
      <c r="B40" s="261"/>
      <c r="C40" s="85" t="s">
        <v>115</v>
      </c>
      <c r="D40" s="59">
        <v>20079991</v>
      </c>
      <c r="E40" s="53">
        <v>95958.3562</v>
      </c>
      <c r="F40" s="53">
        <v>83193.55619999999</v>
      </c>
      <c r="G40" s="53">
        <v>57017.42</v>
      </c>
      <c r="H40" s="49">
        <v>-31.46413904590365</v>
      </c>
      <c r="I40" s="53">
        <v>183288.49999999997</v>
      </c>
      <c r="J40" s="53">
        <v>113213.70000000001</v>
      </c>
      <c r="K40" s="53">
        <v>85272.09999999999</v>
      </c>
      <c r="L40" s="49">
        <v>-24.68040528663935</v>
      </c>
      <c r="M40" s="49">
        <v>1.9100837827815977</v>
      </c>
      <c r="N40" s="49">
        <v>1.3608469834830792</v>
      </c>
      <c r="O40" s="49">
        <v>1.495544694937091</v>
      </c>
      <c r="P40" s="49">
        <v>9.89807914400882</v>
      </c>
    </row>
    <row r="41" spans="2:16" ht="12.75">
      <c r="B41" s="173" t="s">
        <v>67</v>
      </c>
      <c r="C41" s="150"/>
      <c r="D41" s="59">
        <v>21032010</v>
      </c>
      <c r="E41" s="53">
        <v>1717405.0256</v>
      </c>
      <c r="F41" s="53">
        <v>1125140.7208000002</v>
      </c>
      <c r="G41" s="53">
        <v>912724.6672999997</v>
      </c>
      <c r="H41" s="49">
        <v>-18.879065486934643</v>
      </c>
      <c r="I41" s="53">
        <v>3046213.82</v>
      </c>
      <c r="J41" s="53">
        <v>1862181.47</v>
      </c>
      <c r="K41" s="53">
        <v>1732826.75</v>
      </c>
      <c r="L41" s="49">
        <v>-6.946407860024506</v>
      </c>
      <c r="M41" s="49">
        <v>1.7737305845694502</v>
      </c>
      <c r="N41" s="49">
        <v>1.6550653936655562</v>
      </c>
      <c r="O41" s="49">
        <v>1.898520782971722</v>
      </c>
      <c r="P41" s="49">
        <v>14.709714204522939</v>
      </c>
    </row>
    <row r="42" spans="2:16" ht="12.75">
      <c r="B42" s="241" t="s">
        <v>158</v>
      </c>
      <c r="C42" s="87" t="s">
        <v>37</v>
      </c>
      <c r="D42" s="59"/>
      <c r="E42" s="53">
        <v>2196063.9241</v>
      </c>
      <c r="F42" s="53">
        <v>1239070.7561</v>
      </c>
      <c r="G42" s="53">
        <v>387414.0991</v>
      </c>
      <c r="H42" s="49">
        <v>-68.73349667944761</v>
      </c>
      <c r="I42" s="53">
        <v>2841829.6799999997</v>
      </c>
      <c r="J42" s="53">
        <v>1685222.3099999998</v>
      </c>
      <c r="K42" s="53">
        <v>516364.69999999995</v>
      </c>
      <c r="L42" s="49">
        <v>-69.35925326077601</v>
      </c>
      <c r="M42" s="49">
        <v>1.2940559920926027</v>
      </c>
      <c r="N42" s="49">
        <v>1.360069472791264</v>
      </c>
      <c r="O42" s="49">
        <v>1.332849530256035</v>
      </c>
      <c r="P42" s="49">
        <v>-2.00136412733134</v>
      </c>
    </row>
    <row r="43" spans="2:16" ht="12.75">
      <c r="B43" s="242"/>
      <c r="C43" s="85" t="s">
        <v>305</v>
      </c>
      <c r="D43" s="59">
        <v>20079921</v>
      </c>
      <c r="E43" s="53">
        <v>1718384.2508</v>
      </c>
      <c r="F43" s="53">
        <v>890264.2508</v>
      </c>
      <c r="G43" s="53">
        <v>82320</v>
      </c>
      <c r="H43" s="49">
        <v>-90.75330724264998</v>
      </c>
      <c r="I43" s="53">
        <v>2048899.0799999998</v>
      </c>
      <c r="J43" s="53">
        <v>1040361.3399999999</v>
      </c>
      <c r="K43" s="53">
        <v>107230.31999999999</v>
      </c>
      <c r="L43" s="49">
        <v>-89.692973404798</v>
      </c>
      <c r="M43" s="49">
        <v>1.192340466950932</v>
      </c>
      <c r="N43" s="49">
        <v>1.1685983561230513</v>
      </c>
      <c r="O43" s="49">
        <v>1.3026034985422739</v>
      </c>
      <c r="P43" s="49">
        <v>11.46716848582594</v>
      </c>
    </row>
    <row r="44" spans="2:16" ht="12.75">
      <c r="B44" s="242"/>
      <c r="C44" s="85" t="s">
        <v>227</v>
      </c>
      <c r="D44" s="59">
        <v>20085000</v>
      </c>
      <c r="E44" s="53">
        <v>271630.3873</v>
      </c>
      <c r="F44" s="53">
        <v>271630.3873</v>
      </c>
      <c r="G44" s="53">
        <v>68800.9</v>
      </c>
      <c r="H44" s="49">
        <v>-74.67113282726598</v>
      </c>
      <c r="I44" s="53">
        <v>511093.58999999997</v>
      </c>
      <c r="J44" s="53">
        <v>511093.58999999997</v>
      </c>
      <c r="K44" s="53">
        <v>98685.54000000001</v>
      </c>
      <c r="L44" s="49">
        <v>-80.6912976545059</v>
      </c>
      <c r="M44" s="49">
        <v>1.8815773709276744</v>
      </c>
      <c r="N44" s="49">
        <v>1.8815773709276744</v>
      </c>
      <c r="O44" s="49">
        <v>1.4343640853535349</v>
      </c>
      <c r="P44" s="49">
        <v>-23.767998727240748</v>
      </c>
    </row>
    <row r="45" spans="2:16" ht="12.75">
      <c r="B45" s="242"/>
      <c r="C45" s="85" t="s">
        <v>147</v>
      </c>
      <c r="D45" s="59">
        <v>20079929</v>
      </c>
      <c r="E45" s="53">
        <v>105049.1612</v>
      </c>
      <c r="F45" s="53">
        <v>61235.9212</v>
      </c>
      <c r="G45" s="53">
        <v>211057.23760000002</v>
      </c>
      <c r="H45" s="49">
        <v>244.66246847283492</v>
      </c>
      <c r="I45" s="53">
        <v>123332.32</v>
      </c>
      <c r="J45" s="53">
        <v>64716.520000000004</v>
      </c>
      <c r="K45" s="53">
        <v>264689.1</v>
      </c>
      <c r="L45" s="49">
        <v>308.99773349988527</v>
      </c>
      <c r="M45" s="49">
        <v>1.174043834250054</v>
      </c>
      <c r="N45" s="49">
        <v>1.0568391677922535</v>
      </c>
      <c r="O45" s="49">
        <v>1.2541105105414303</v>
      </c>
      <c r="P45" s="49">
        <v>18.6661649909587</v>
      </c>
    </row>
    <row r="46" spans="2:16" ht="12.75">
      <c r="B46" s="243"/>
      <c r="C46" s="85" t="s">
        <v>145</v>
      </c>
      <c r="D46" s="59">
        <v>20079922</v>
      </c>
      <c r="E46" s="53">
        <v>101000.1248</v>
      </c>
      <c r="F46" s="53">
        <v>15940.1968</v>
      </c>
      <c r="G46" s="53">
        <v>25235.9615</v>
      </c>
      <c r="H46" s="49">
        <v>58.316498953137156</v>
      </c>
      <c r="I46" s="53">
        <v>158504.69</v>
      </c>
      <c r="J46" s="53">
        <v>69050.86000000002</v>
      </c>
      <c r="K46" s="53">
        <v>45759.74</v>
      </c>
      <c r="L46" s="49">
        <v>-33.73038366212964</v>
      </c>
      <c r="M46" s="49">
        <v>1.5693514271776423</v>
      </c>
      <c r="N46" s="49">
        <v>4.3318699804258385</v>
      </c>
      <c r="O46" s="49">
        <v>1.8132750757287373</v>
      </c>
      <c r="P46" s="49">
        <v>-58.141054927265245</v>
      </c>
    </row>
    <row r="47" spans="2:16" ht="12.75">
      <c r="B47" s="247" t="s">
        <v>221</v>
      </c>
      <c r="C47" s="87" t="s">
        <v>37</v>
      </c>
      <c r="D47" s="59"/>
      <c r="E47" s="53">
        <v>2789508.9932</v>
      </c>
      <c r="F47" s="53">
        <v>1573163.3236</v>
      </c>
      <c r="G47" s="53">
        <v>1754267.9058999997</v>
      </c>
      <c r="H47" s="49">
        <v>11.51212843467282</v>
      </c>
      <c r="I47" s="53">
        <v>2787941.6900000004</v>
      </c>
      <c r="J47" s="53">
        <v>1550974.29</v>
      </c>
      <c r="K47" s="53">
        <v>1703518.06</v>
      </c>
      <c r="L47" s="49">
        <v>9.835351300375205</v>
      </c>
      <c r="M47" s="49">
        <v>0.9994381437006226</v>
      </c>
      <c r="N47" s="49">
        <v>0.9858952765633876</v>
      </c>
      <c r="O47" s="49">
        <v>0.9710706410752221</v>
      </c>
      <c r="P47" s="49">
        <v>-1.5036724326178863</v>
      </c>
    </row>
    <row r="48" spans="2:16" ht="12.75">
      <c r="B48" s="248"/>
      <c r="C48" s="58" t="s">
        <v>223</v>
      </c>
      <c r="D48" s="59">
        <v>20011000</v>
      </c>
      <c r="E48" s="53">
        <v>1710148.4331999999</v>
      </c>
      <c r="F48" s="53">
        <v>1087722.7636</v>
      </c>
      <c r="G48" s="53">
        <v>1134865.9058999997</v>
      </c>
      <c r="H48" s="49">
        <v>4.334113790537186</v>
      </c>
      <c r="I48" s="53">
        <v>1890601.87</v>
      </c>
      <c r="J48" s="53">
        <v>1177524.33</v>
      </c>
      <c r="K48" s="53">
        <v>1217286.15</v>
      </c>
      <c r="L48" s="49">
        <v>3.3767302285804934</v>
      </c>
      <c r="M48" s="49">
        <v>1.1055191662295296</v>
      </c>
      <c r="N48" s="49">
        <v>1.0825592415688599</v>
      </c>
      <c r="O48" s="49">
        <v>1.0726255354676792</v>
      </c>
      <c r="P48" s="49">
        <v>-0.9176131633022222</v>
      </c>
    </row>
    <row r="49" spans="2:16" ht="12.75">
      <c r="B49" s="248"/>
      <c r="C49" s="58" t="s">
        <v>153</v>
      </c>
      <c r="D49" s="88">
        <v>7114010</v>
      </c>
      <c r="E49" s="53">
        <v>571220</v>
      </c>
      <c r="F49" s="53">
        <v>389620</v>
      </c>
      <c r="G49" s="53">
        <v>246450</v>
      </c>
      <c r="H49" s="49">
        <v>-36.74606026384682</v>
      </c>
      <c r="I49" s="53">
        <v>450289.53</v>
      </c>
      <c r="J49" s="53">
        <v>293092.48</v>
      </c>
      <c r="K49" s="53">
        <v>219644.82</v>
      </c>
      <c r="L49" s="49">
        <v>-25.059551169651296</v>
      </c>
      <c r="M49" s="49">
        <v>0.7882944049578097</v>
      </c>
      <c r="N49" s="49">
        <v>0.7522521431138032</v>
      </c>
      <c r="O49" s="49">
        <v>0.8912348143639683</v>
      </c>
      <c r="P49" s="49">
        <v>18.475543409537277</v>
      </c>
    </row>
    <row r="50" spans="2:16" ht="12.75">
      <c r="B50" s="256"/>
      <c r="C50" s="85" t="s">
        <v>222</v>
      </c>
      <c r="D50" s="97">
        <v>7114090</v>
      </c>
      <c r="E50" s="53">
        <v>508140.56</v>
      </c>
      <c r="F50" s="53">
        <v>95820.56</v>
      </c>
      <c r="G50" s="53">
        <v>372952</v>
      </c>
      <c r="H50" s="49">
        <v>289.21918218803984</v>
      </c>
      <c r="I50" s="53">
        <v>447050.29</v>
      </c>
      <c r="J50" s="53">
        <v>80357.48000000001</v>
      </c>
      <c r="K50" s="53">
        <v>266587.08999999997</v>
      </c>
      <c r="L50" s="49">
        <v>231.7514312295507</v>
      </c>
      <c r="M50" s="49">
        <v>0.8797768278918731</v>
      </c>
      <c r="N50" s="49">
        <v>0.8386246125048739</v>
      </c>
      <c r="O50" s="49">
        <v>0.7148026823827194</v>
      </c>
      <c r="P50" s="49">
        <v>-14.76488148282613</v>
      </c>
    </row>
    <row r="51" spans="2:16" ht="12.75">
      <c r="B51" s="165" t="s">
        <v>71</v>
      </c>
      <c r="C51" s="165"/>
      <c r="D51" s="59">
        <v>21032090</v>
      </c>
      <c r="E51" s="53">
        <v>2043206.1005999998</v>
      </c>
      <c r="F51" s="53">
        <v>1481247.9830999998</v>
      </c>
      <c r="G51" s="53">
        <v>790385.979</v>
      </c>
      <c r="H51" s="49">
        <v>-46.64053635733183</v>
      </c>
      <c r="I51" s="53">
        <v>2561469.7</v>
      </c>
      <c r="J51" s="53">
        <v>1838253.1799999997</v>
      </c>
      <c r="K51" s="53">
        <v>1027927.8</v>
      </c>
      <c r="L51" s="49">
        <v>-44.081271764752216</v>
      </c>
      <c r="M51" s="49">
        <v>1.2536521397659341</v>
      </c>
      <c r="N51" s="49">
        <v>1.241016494856485</v>
      </c>
      <c r="O51" s="49">
        <v>1.300539011712403</v>
      </c>
      <c r="P51" s="49">
        <v>4.796271210142233</v>
      </c>
    </row>
    <row r="52" spans="2:16" ht="12.75">
      <c r="B52" s="241" t="s">
        <v>46</v>
      </c>
      <c r="C52" s="87" t="s">
        <v>37</v>
      </c>
      <c r="D52" s="59"/>
      <c r="E52" s="53">
        <v>528809.7036</v>
      </c>
      <c r="F52" s="53">
        <v>276447.3512</v>
      </c>
      <c r="G52" s="53">
        <v>239271.9234</v>
      </c>
      <c r="H52" s="49">
        <v>-13.447561584015633</v>
      </c>
      <c r="I52" s="53">
        <v>1616796.11</v>
      </c>
      <c r="J52" s="53">
        <v>862745.76</v>
      </c>
      <c r="K52" s="53">
        <v>718958.1900000001</v>
      </c>
      <c r="L52" s="49">
        <v>-16.66627373514996</v>
      </c>
      <c r="M52" s="49">
        <v>3.0574251928307468</v>
      </c>
      <c r="N52" s="49">
        <v>3.1208320725628282</v>
      </c>
      <c r="O52" s="49">
        <v>3.0047745668767423</v>
      </c>
      <c r="P52" s="49">
        <v>-3.7188000824017298</v>
      </c>
    </row>
    <row r="53" spans="2:16" ht="12.75">
      <c r="B53" s="242"/>
      <c r="C53" s="85" t="s">
        <v>219</v>
      </c>
      <c r="D53" s="59">
        <v>20056000</v>
      </c>
      <c r="E53" s="53">
        <v>528809.7036</v>
      </c>
      <c r="F53" s="53">
        <v>276447.3512</v>
      </c>
      <c r="G53" s="53">
        <v>239271.9234</v>
      </c>
      <c r="H53" s="49">
        <v>-13.447561584015633</v>
      </c>
      <c r="I53" s="53">
        <v>1616796.11</v>
      </c>
      <c r="J53" s="53">
        <v>862745.76</v>
      </c>
      <c r="K53" s="53">
        <v>718958.1900000001</v>
      </c>
      <c r="L53" s="49">
        <v>-16.66627373514996</v>
      </c>
      <c r="M53" s="49">
        <v>3.0574251928307468</v>
      </c>
      <c r="N53" s="49">
        <v>3.1208320725628282</v>
      </c>
      <c r="O53" s="49">
        <v>3.0047745668767423</v>
      </c>
      <c r="P53" s="49">
        <v>-3.7188000824017298</v>
      </c>
    </row>
    <row r="54" spans="2:16" ht="12.75">
      <c r="B54" s="243"/>
      <c r="C54" s="85" t="s">
        <v>220</v>
      </c>
      <c r="D54" s="59">
        <v>20049010</v>
      </c>
      <c r="E54" s="53">
        <v>0</v>
      </c>
      <c r="F54" s="53">
        <v>0</v>
      </c>
      <c r="G54" s="53">
        <v>0</v>
      </c>
      <c r="H54" s="49" t="s">
        <v>415</v>
      </c>
      <c r="I54" s="53">
        <v>0</v>
      </c>
      <c r="J54" s="53">
        <v>0</v>
      </c>
      <c r="K54" s="53">
        <v>0</v>
      </c>
      <c r="L54" s="49" t="s">
        <v>415</v>
      </c>
      <c r="M54" s="49" t="s">
        <v>415</v>
      </c>
      <c r="N54" s="49" t="s">
        <v>415</v>
      </c>
      <c r="O54" s="49" t="s">
        <v>415</v>
      </c>
      <c r="P54" s="49" t="s">
        <v>415</v>
      </c>
    </row>
    <row r="55" spans="2:16" ht="12.75">
      <c r="B55" s="165" t="s">
        <v>427</v>
      </c>
      <c r="C55" s="165"/>
      <c r="D55" s="59">
        <v>20019090</v>
      </c>
      <c r="E55" s="53">
        <v>1115499.0701000001</v>
      </c>
      <c r="F55" s="53">
        <v>795581.1511</v>
      </c>
      <c r="G55" s="53">
        <v>638452.5773</v>
      </c>
      <c r="H55" s="49">
        <v>-19.750162957323493</v>
      </c>
      <c r="I55" s="53">
        <v>1520668.41</v>
      </c>
      <c r="J55" s="53">
        <v>1070259.75</v>
      </c>
      <c r="K55" s="53">
        <v>820693.9599999998</v>
      </c>
      <c r="L55" s="49">
        <v>-23.318244940071807</v>
      </c>
      <c r="M55" s="49">
        <v>1.3632179987955328</v>
      </c>
      <c r="N55" s="49">
        <v>1.3452552873081762</v>
      </c>
      <c r="O55" s="49">
        <v>1.2854423165941222</v>
      </c>
      <c r="P55" s="49">
        <v>-4.446217106772233</v>
      </c>
    </row>
    <row r="56" spans="2:16" ht="12.75">
      <c r="B56" s="165" t="s">
        <v>218</v>
      </c>
      <c r="C56" s="165"/>
      <c r="D56" s="59">
        <v>20088000</v>
      </c>
      <c r="E56" s="53">
        <v>630829.5497000001</v>
      </c>
      <c r="F56" s="53">
        <v>280013.50480000005</v>
      </c>
      <c r="G56" s="53">
        <v>256890.5929</v>
      </c>
      <c r="H56" s="49">
        <v>-8.257784536683555</v>
      </c>
      <c r="I56" s="53">
        <v>1341215.9899999998</v>
      </c>
      <c r="J56" s="53">
        <v>740082.18</v>
      </c>
      <c r="K56" s="53">
        <v>596460.0199999999</v>
      </c>
      <c r="L56" s="49">
        <v>-19.406244857834587</v>
      </c>
      <c r="M56" s="49">
        <v>2.126114717736089</v>
      </c>
      <c r="N56" s="49">
        <v>2.6430231660740953</v>
      </c>
      <c r="O56" s="49">
        <v>2.321844538044974</v>
      </c>
      <c r="P56" s="49">
        <v>-12.151941464296545</v>
      </c>
    </row>
    <row r="57" spans="2:16" ht="12.75">
      <c r="B57" s="149" t="s">
        <v>167</v>
      </c>
      <c r="C57" s="150"/>
      <c r="D57" s="59">
        <v>20059910</v>
      </c>
      <c r="E57" s="53">
        <v>627909.5077000001</v>
      </c>
      <c r="F57" s="53">
        <v>344831.69789999997</v>
      </c>
      <c r="G57" s="53">
        <v>311872.70160000003</v>
      </c>
      <c r="H57" s="49">
        <v>-9.557994958328319</v>
      </c>
      <c r="I57" s="53">
        <v>1114965.49</v>
      </c>
      <c r="J57" s="53">
        <v>655063.91</v>
      </c>
      <c r="K57" s="53">
        <v>525966.88</v>
      </c>
      <c r="L57" s="49">
        <v>-19.70754731397124</v>
      </c>
      <c r="M57" s="49">
        <v>1.7756786229978596</v>
      </c>
      <c r="N57" s="49">
        <v>1.899662687593083</v>
      </c>
      <c r="O57" s="49">
        <v>1.6864793786106733</v>
      </c>
      <c r="P57" s="49">
        <v>-11.222166460116034</v>
      </c>
    </row>
    <row r="58" spans="2:16" ht="12.75">
      <c r="B58" s="149" t="s">
        <v>49</v>
      </c>
      <c r="C58" s="150"/>
      <c r="D58" s="59">
        <v>20058000</v>
      </c>
      <c r="E58" s="53">
        <v>705695.2069</v>
      </c>
      <c r="F58" s="53">
        <v>441930.18929999997</v>
      </c>
      <c r="G58" s="53">
        <v>425716.9907</v>
      </c>
      <c r="H58" s="49">
        <v>-3.6687239280215334</v>
      </c>
      <c r="I58" s="53">
        <v>1054894.86</v>
      </c>
      <c r="J58" s="53">
        <v>671226.73</v>
      </c>
      <c r="K58" s="53">
        <v>618852.68</v>
      </c>
      <c r="L58" s="49">
        <v>-7.802736044197756</v>
      </c>
      <c r="M58" s="49">
        <v>1.4948306998342462</v>
      </c>
      <c r="N58" s="49">
        <v>1.518852403053063</v>
      </c>
      <c r="O58" s="49">
        <v>1.4536715553270023</v>
      </c>
      <c r="P58" s="49">
        <v>-4.291453705115778</v>
      </c>
    </row>
    <row r="59" spans="2:16" ht="12.75">
      <c r="B59" s="165" t="s">
        <v>244</v>
      </c>
      <c r="C59" s="165"/>
      <c r="D59" s="59">
        <v>20060020</v>
      </c>
      <c r="E59" s="53">
        <v>836865.5</v>
      </c>
      <c r="F59" s="53">
        <v>221430</v>
      </c>
      <c r="G59" s="53">
        <v>52493.0146</v>
      </c>
      <c r="H59" s="49">
        <v>-76.2936302217405</v>
      </c>
      <c r="I59" s="53">
        <v>1051836.0399999998</v>
      </c>
      <c r="J59" s="53">
        <v>270215.54</v>
      </c>
      <c r="K59" s="53">
        <v>65304.26</v>
      </c>
      <c r="L59" s="49">
        <v>-75.83252983895746</v>
      </c>
      <c r="M59" s="49">
        <v>1.2568758540052132</v>
      </c>
      <c r="N59" s="49">
        <v>1.2203203721266314</v>
      </c>
      <c r="O59" s="49">
        <v>1.2440561948598776</v>
      </c>
      <c r="P59" s="49">
        <v>1.9450484704997884</v>
      </c>
    </row>
    <row r="60" spans="2:16" ht="12.75">
      <c r="B60" s="241" t="s">
        <v>169</v>
      </c>
      <c r="C60" s="87" t="s">
        <v>37</v>
      </c>
      <c r="D60" s="59"/>
      <c r="E60" s="53">
        <v>807837.9584999998</v>
      </c>
      <c r="F60" s="53">
        <v>792061.1895999998</v>
      </c>
      <c r="G60" s="53">
        <v>46091.8466</v>
      </c>
      <c r="H60" s="49">
        <v>-94.18077199019473</v>
      </c>
      <c r="I60" s="53">
        <v>1049440.38</v>
      </c>
      <c r="J60" s="53">
        <v>1023975.4899999999</v>
      </c>
      <c r="K60" s="53">
        <v>96721.53</v>
      </c>
      <c r="L60" s="49">
        <v>-90.55431199822957</v>
      </c>
      <c r="M60" s="49">
        <v>1.299072875887894</v>
      </c>
      <c r="N60" s="49">
        <v>1.2927984648725428</v>
      </c>
      <c r="O60" s="49">
        <v>2.098452050302537</v>
      </c>
      <c r="P60" s="49">
        <v>62.318575348047275</v>
      </c>
    </row>
    <row r="61" spans="2:16" ht="12.75">
      <c r="B61" s="242"/>
      <c r="C61" s="85" t="s">
        <v>235</v>
      </c>
      <c r="D61" s="98">
        <v>20029090</v>
      </c>
      <c r="E61" s="53">
        <v>807837.9584999998</v>
      </c>
      <c r="F61" s="53">
        <v>792061.1895999998</v>
      </c>
      <c r="G61" s="53">
        <v>46091.8466</v>
      </c>
      <c r="H61" s="49">
        <v>-94.18077199019473</v>
      </c>
      <c r="I61" s="53">
        <v>1049440.38</v>
      </c>
      <c r="J61" s="53">
        <v>1023975.4899999999</v>
      </c>
      <c r="K61" s="53">
        <v>96721.53</v>
      </c>
      <c r="L61" s="49">
        <v>-90.55431199822957</v>
      </c>
      <c r="M61" s="49">
        <v>1.299072875887894</v>
      </c>
      <c r="N61" s="49">
        <v>1.2927984648725428</v>
      </c>
      <c r="O61" s="49">
        <v>2.098452050302537</v>
      </c>
      <c r="P61" s="49">
        <v>62.318575348047275</v>
      </c>
    </row>
    <row r="62" spans="2:16" ht="12.75">
      <c r="B62" s="242"/>
      <c r="C62" s="58" t="s">
        <v>233</v>
      </c>
      <c r="D62" s="59">
        <v>20021010</v>
      </c>
      <c r="E62" s="53">
        <v>0</v>
      </c>
      <c r="F62" s="53">
        <v>0</v>
      </c>
      <c r="G62" s="53">
        <v>0</v>
      </c>
      <c r="H62" s="49" t="s">
        <v>415</v>
      </c>
      <c r="I62" s="53">
        <v>0</v>
      </c>
      <c r="J62" s="53">
        <v>0</v>
      </c>
      <c r="K62" s="53">
        <v>0</v>
      </c>
      <c r="L62" s="49" t="s">
        <v>415</v>
      </c>
      <c r="M62" s="49" t="s">
        <v>415</v>
      </c>
      <c r="N62" s="49" t="s">
        <v>415</v>
      </c>
      <c r="O62" s="49" t="s">
        <v>415</v>
      </c>
      <c r="P62" s="49" t="s">
        <v>415</v>
      </c>
    </row>
    <row r="63" spans="2:16" ht="12.75">
      <c r="B63" s="243"/>
      <c r="C63" s="87" t="s">
        <v>234</v>
      </c>
      <c r="D63" s="59">
        <v>20021020</v>
      </c>
      <c r="E63" s="53">
        <v>0</v>
      </c>
      <c r="F63" s="53">
        <v>0</v>
      </c>
      <c r="G63" s="53">
        <v>0</v>
      </c>
      <c r="H63" s="49" t="s">
        <v>415</v>
      </c>
      <c r="I63" s="53">
        <v>0</v>
      </c>
      <c r="J63" s="53">
        <v>0</v>
      </c>
      <c r="K63" s="53">
        <v>0</v>
      </c>
      <c r="L63" s="49" t="s">
        <v>415</v>
      </c>
      <c r="M63" s="49" t="s">
        <v>415</v>
      </c>
      <c r="N63" s="49" t="s">
        <v>415</v>
      </c>
      <c r="O63" s="49" t="s">
        <v>415</v>
      </c>
      <c r="P63" s="49" t="s">
        <v>415</v>
      </c>
    </row>
    <row r="64" spans="2:16" ht="12.75">
      <c r="B64" s="261" t="s">
        <v>267</v>
      </c>
      <c r="C64" s="87" t="s">
        <v>226</v>
      </c>
      <c r="D64" s="59">
        <v>8121000</v>
      </c>
      <c r="E64" s="53">
        <v>855380.584</v>
      </c>
      <c r="F64" s="53">
        <v>707130.344</v>
      </c>
      <c r="G64" s="53">
        <v>104201.176</v>
      </c>
      <c r="H64" s="49">
        <v>-85.26421940676894</v>
      </c>
      <c r="I64" s="53">
        <v>1032627.0900000001</v>
      </c>
      <c r="J64" s="53">
        <v>776425.53</v>
      </c>
      <c r="K64" s="53">
        <v>149300.62</v>
      </c>
      <c r="L64" s="49">
        <v>-80.77077398523977</v>
      </c>
      <c r="M64" s="49">
        <v>1.2072136184938236</v>
      </c>
      <c r="N64" s="49">
        <v>1.0979949263780993</v>
      </c>
      <c r="O64" s="49">
        <v>1.4328112765253243</v>
      </c>
      <c r="P64" s="49">
        <v>30.49343326673346</v>
      </c>
    </row>
    <row r="65" spans="2:16" ht="12.75">
      <c r="B65" s="261"/>
      <c r="C65" s="85" t="s">
        <v>115</v>
      </c>
      <c r="D65" s="88">
        <v>8121010</v>
      </c>
      <c r="E65" s="53">
        <v>767780.584</v>
      </c>
      <c r="F65" s="53">
        <v>695930.344</v>
      </c>
      <c r="G65" s="53">
        <v>81801.176</v>
      </c>
      <c r="H65" s="49">
        <v>-88.24578110363298</v>
      </c>
      <c r="I65" s="53">
        <v>795866.6900000001</v>
      </c>
      <c r="J65" s="53">
        <v>736995.68</v>
      </c>
      <c r="K65" s="53">
        <v>83011.62</v>
      </c>
      <c r="L65" s="49">
        <v>-88.7364848597213</v>
      </c>
      <c r="M65" s="49">
        <v>1.0365809016082126</v>
      </c>
      <c r="N65" s="49">
        <v>1.059007825070493</v>
      </c>
      <c r="O65" s="49">
        <v>1.01479739117687</v>
      </c>
      <c r="P65" s="49">
        <v>-4.1747032313647185</v>
      </c>
    </row>
    <row r="66" spans="2:16" ht="12.75">
      <c r="B66" s="261"/>
      <c r="C66" s="85" t="s">
        <v>116</v>
      </c>
      <c r="D66" s="61">
        <v>8121090</v>
      </c>
      <c r="E66" s="53">
        <v>87600</v>
      </c>
      <c r="F66" s="53">
        <v>11200</v>
      </c>
      <c r="G66" s="53">
        <v>22400</v>
      </c>
      <c r="H66" s="49">
        <v>100</v>
      </c>
      <c r="I66" s="53">
        <v>236760.4</v>
      </c>
      <c r="J66" s="53">
        <v>39429.85</v>
      </c>
      <c r="K66" s="53">
        <v>66289</v>
      </c>
      <c r="L66" s="49">
        <v>68.1188236830726</v>
      </c>
      <c r="M66" s="49">
        <v>2.7027442922374427</v>
      </c>
      <c r="N66" s="49">
        <v>3.5205223214285715</v>
      </c>
      <c r="O66" s="49">
        <v>2.959330357142857</v>
      </c>
      <c r="P66" s="49">
        <v>-15.940588158463708</v>
      </c>
    </row>
    <row r="67" spans="2:16" ht="12.75">
      <c r="B67" s="241" t="s">
        <v>165</v>
      </c>
      <c r="C67" s="87" t="s">
        <v>37</v>
      </c>
      <c r="D67" s="59"/>
      <c r="E67" s="53">
        <v>477647.2561</v>
      </c>
      <c r="F67" s="53">
        <v>309932.4815</v>
      </c>
      <c r="G67" s="53">
        <v>461304.5661000001</v>
      </c>
      <c r="H67" s="49">
        <v>48.840342214986634</v>
      </c>
      <c r="I67" s="53">
        <v>673476.19</v>
      </c>
      <c r="J67" s="53">
        <v>471170.3900000001</v>
      </c>
      <c r="K67" s="53">
        <v>574378.4299999999</v>
      </c>
      <c r="L67" s="49">
        <v>21.904610771487533</v>
      </c>
      <c r="M67" s="49">
        <v>1.4099865149418995</v>
      </c>
      <c r="N67" s="49">
        <v>1.5202355936352547</v>
      </c>
      <c r="O67" s="49">
        <v>1.245117590870514</v>
      </c>
      <c r="P67" s="49">
        <v>-18.097063633858635</v>
      </c>
    </row>
    <row r="68" spans="2:16" ht="12.75">
      <c r="B68" s="242"/>
      <c r="C68" s="85" t="s">
        <v>149</v>
      </c>
      <c r="D68" s="59">
        <v>20079959</v>
      </c>
      <c r="E68" s="53">
        <v>472558.7061</v>
      </c>
      <c r="F68" s="53">
        <v>304843.9315</v>
      </c>
      <c r="G68" s="53">
        <v>452498.5661000001</v>
      </c>
      <c r="H68" s="49">
        <v>48.43614037958965</v>
      </c>
      <c r="I68" s="53">
        <v>666494.37</v>
      </c>
      <c r="J68" s="53">
        <v>464188.57000000007</v>
      </c>
      <c r="K68" s="53">
        <v>561685.1299999999</v>
      </c>
      <c r="L68" s="49">
        <v>21.003653752180895</v>
      </c>
      <c r="M68" s="49">
        <v>1.4103948597213243</v>
      </c>
      <c r="N68" s="49">
        <v>1.5227089078530667</v>
      </c>
      <c r="O68" s="49">
        <v>1.241297038443808</v>
      </c>
      <c r="P68" s="49">
        <v>-18.481002373988442</v>
      </c>
    </row>
    <row r="69" spans="2:16" ht="12.75">
      <c r="B69" s="243"/>
      <c r="C69" s="85" t="s">
        <v>228</v>
      </c>
      <c r="D69" s="59">
        <v>20079951</v>
      </c>
      <c r="E69" s="53">
        <v>5088.55</v>
      </c>
      <c r="F69" s="53">
        <v>5088.55</v>
      </c>
      <c r="G69" s="53">
        <v>8806</v>
      </c>
      <c r="H69" s="49">
        <v>73.05519254011456</v>
      </c>
      <c r="I69" s="53">
        <v>6981.82</v>
      </c>
      <c r="J69" s="53">
        <v>6981.82</v>
      </c>
      <c r="K69" s="53">
        <v>12693.3</v>
      </c>
      <c r="L69" s="49">
        <v>81.8050307799399</v>
      </c>
      <c r="M69" s="49">
        <v>1.3720647335685017</v>
      </c>
      <c r="N69" s="49">
        <v>1.3720647335685017</v>
      </c>
      <c r="O69" s="49">
        <v>1.4414376561435385</v>
      </c>
      <c r="P69" s="49">
        <v>5.0560969083878415</v>
      </c>
    </row>
    <row r="70" spans="2:16" ht="12.75">
      <c r="B70" s="282" t="s">
        <v>96</v>
      </c>
      <c r="C70" s="87" t="s">
        <v>37</v>
      </c>
      <c r="D70" s="59"/>
      <c r="E70" s="53">
        <v>493921.6771000001</v>
      </c>
      <c r="F70" s="53">
        <v>125636.5059</v>
      </c>
      <c r="G70" s="53">
        <v>1203993.4355</v>
      </c>
      <c r="H70" s="49">
        <v>858.314963374033</v>
      </c>
      <c r="I70" s="53">
        <v>659701.39</v>
      </c>
      <c r="J70" s="53">
        <v>206560.02</v>
      </c>
      <c r="K70" s="53">
        <v>977905.44</v>
      </c>
      <c r="L70" s="49">
        <v>373.42435385124384</v>
      </c>
      <c r="M70" s="49">
        <v>1.335639678487802</v>
      </c>
      <c r="N70" s="49">
        <v>1.6441082830209464</v>
      </c>
      <c r="O70" s="49">
        <v>0.8122182490088834</v>
      </c>
      <c r="P70" s="49">
        <v>-50.5982508940054</v>
      </c>
    </row>
    <row r="71" spans="2:16" ht="12.75">
      <c r="B71" s="282"/>
      <c r="C71" s="85" t="s">
        <v>383</v>
      </c>
      <c r="D71" s="59">
        <v>20029019</v>
      </c>
      <c r="E71" s="53">
        <v>339965.12010000006</v>
      </c>
      <c r="F71" s="53">
        <v>88727.9489</v>
      </c>
      <c r="G71" s="53">
        <v>1032569.397</v>
      </c>
      <c r="H71" s="49">
        <v>1063.747623833554</v>
      </c>
      <c r="I71" s="53">
        <v>450707.82</v>
      </c>
      <c r="J71" s="53">
        <v>134292.52</v>
      </c>
      <c r="K71" s="53">
        <v>798367.44</v>
      </c>
      <c r="L71" s="49">
        <v>494.4988149749517</v>
      </c>
      <c r="M71" s="49">
        <v>1.3257472409740894</v>
      </c>
      <c r="N71" s="49">
        <v>1.5135312115842225</v>
      </c>
      <c r="O71" s="49">
        <v>0.7731852622395703</v>
      </c>
      <c r="P71" s="49">
        <v>-48.915142527502134</v>
      </c>
    </row>
    <row r="72" spans="2:16" ht="12.75">
      <c r="B72" s="282"/>
      <c r="C72" s="85" t="s">
        <v>384</v>
      </c>
      <c r="D72" s="59">
        <v>20029012</v>
      </c>
      <c r="E72" s="53">
        <v>153956.55700000003</v>
      </c>
      <c r="F72" s="53">
        <v>36908.557</v>
      </c>
      <c r="G72" s="53">
        <v>171424.0385</v>
      </c>
      <c r="H72" s="49">
        <v>364.4560839915795</v>
      </c>
      <c r="I72" s="53">
        <v>208993.56999999998</v>
      </c>
      <c r="J72" s="53">
        <v>72267.5</v>
      </c>
      <c r="K72" s="53">
        <v>179538</v>
      </c>
      <c r="L72" s="49">
        <v>148.43532708340538</v>
      </c>
      <c r="M72" s="49">
        <v>1.3574840466197222</v>
      </c>
      <c r="N72" s="49">
        <v>1.9580147768984846</v>
      </c>
      <c r="O72" s="49">
        <v>1.0473326936583636</v>
      </c>
      <c r="P72" s="49">
        <v>-46.510480614587124</v>
      </c>
    </row>
    <row r="73" spans="2:16" ht="12.75">
      <c r="B73" s="282"/>
      <c r="C73" s="85" t="s">
        <v>142</v>
      </c>
      <c r="D73" s="59">
        <v>20029011</v>
      </c>
      <c r="E73" s="53">
        <v>0</v>
      </c>
      <c r="F73" s="53">
        <v>0</v>
      </c>
      <c r="G73" s="53">
        <v>0</v>
      </c>
      <c r="H73" s="49" t="s">
        <v>415</v>
      </c>
      <c r="I73" s="53">
        <v>0</v>
      </c>
      <c r="J73" s="53">
        <v>0</v>
      </c>
      <c r="K73" s="53">
        <v>0</v>
      </c>
      <c r="L73" s="49" t="s">
        <v>415</v>
      </c>
      <c r="M73" s="49" t="s">
        <v>415</v>
      </c>
      <c r="N73" s="49" t="s">
        <v>415</v>
      </c>
      <c r="O73" s="49" t="s">
        <v>415</v>
      </c>
      <c r="P73" s="49" t="s">
        <v>415</v>
      </c>
    </row>
    <row r="74" spans="2:16" ht="12.75">
      <c r="B74" s="149" t="s">
        <v>69</v>
      </c>
      <c r="C74" s="150"/>
      <c r="D74" s="59">
        <v>11063000</v>
      </c>
      <c r="E74" s="53">
        <v>133752.9792</v>
      </c>
      <c r="F74" s="53">
        <v>68995.47230000001</v>
      </c>
      <c r="G74" s="53">
        <v>9104.598499999998</v>
      </c>
      <c r="H74" s="49">
        <v>-86.80406380811165</v>
      </c>
      <c r="I74" s="53">
        <v>645635.39</v>
      </c>
      <c r="J74" s="53">
        <v>437284.16</v>
      </c>
      <c r="K74" s="53">
        <v>95284.18000000002</v>
      </c>
      <c r="L74" s="49">
        <v>-78.21000879611097</v>
      </c>
      <c r="M74" s="49">
        <v>4.827072965863328</v>
      </c>
      <c r="N74" s="49">
        <v>6.337867477718533</v>
      </c>
      <c r="O74" s="49">
        <v>10.465500483080065</v>
      </c>
      <c r="P74" s="49">
        <v>65.12652749324086</v>
      </c>
    </row>
    <row r="75" spans="2:16" ht="12.75">
      <c r="B75" s="149" t="s">
        <v>112</v>
      </c>
      <c r="C75" s="150"/>
      <c r="D75" s="59">
        <v>20071000</v>
      </c>
      <c r="E75" s="53">
        <v>135316.6185</v>
      </c>
      <c r="F75" s="53">
        <v>86119.89</v>
      </c>
      <c r="G75" s="53">
        <v>55673.19889999999</v>
      </c>
      <c r="H75" s="49">
        <v>-35.35384346171367</v>
      </c>
      <c r="I75" s="53">
        <v>583863.0099999999</v>
      </c>
      <c r="J75" s="53">
        <v>338508.94000000006</v>
      </c>
      <c r="K75" s="53">
        <v>235580.77000000002</v>
      </c>
      <c r="L75" s="49">
        <v>-30.406337274282926</v>
      </c>
      <c r="M75" s="49">
        <v>4.314791608541414</v>
      </c>
      <c r="N75" s="49">
        <v>3.9306708357384115</v>
      </c>
      <c r="O75" s="49">
        <v>4.2314933335005485</v>
      </c>
      <c r="P75" s="49">
        <v>7.653210109251618</v>
      </c>
    </row>
    <row r="76" spans="2:16" ht="12.75">
      <c r="B76" s="149" t="s">
        <v>224</v>
      </c>
      <c r="C76" s="150"/>
      <c r="D76" s="59">
        <v>20083000</v>
      </c>
      <c r="E76" s="53">
        <v>236331.8253</v>
      </c>
      <c r="F76" s="53">
        <v>144532.96939999997</v>
      </c>
      <c r="G76" s="53">
        <v>89215.9529</v>
      </c>
      <c r="H76" s="49">
        <v>-38.27293989021163</v>
      </c>
      <c r="I76" s="53">
        <v>528700.58</v>
      </c>
      <c r="J76" s="53">
        <v>300713.58999999997</v>
      </c>
      <c r="K76" s="53">
        <v>233734.78999999998</v>
      </c>
      <c r="L76" s="49">
        <v>-22.27328668451598</v>
      </c>
      <c r="M76" s="49">
        <v>2.2371112283708157</v>
      </c>
      <c r="N76" s="49">
        <v>2.0805881955401104</v>
      </c>
      <c r="O76" s="49">
        <v>2.619876629709797</v>
      </c>
      <c r="P76" s="49">
        <v>25.919998744859264</v>
      </c>
    </row>
    <row r="77" spans="2:16" ht="12.75">
      <c r="B77" s="149" t="s">
        <v>164</v>
      </c>
      <c r="C77" s="150"/>
      <c r="D77" s="59">
        <v>20049090</v>
      </c>
      <c r="E77" s="53">
        <v>176228.6492</v>
      </c>
      <c r="F77" s="53">
        <v>105194.31629999999</v>
      </c>
      <c r="G77" s="53">
        <v>180969.0842</v>
      </c>
      <c r="H77" s="49">
        <v>72.0331388284331</v>
      </c>
      <c r="I77" s="53">
        <v>484743.14999999997</v>
      </c>
      <c r="J77" s="53">
        <v>307095.82</v>
      </c>
      <c r="K77" s="53">
        <v>397769.79000000004</v>
      </c>
      <c r="L77" s="49">
        <v>29.526279452452343</v>
      </c>
      <c r="M77" s="49">
        <v>2.7506489563446075</v>
      </c>
      <c r="N77" s="49">
        <v>2.919319510801365</v>
      </c>
      <c r="O77" s="49">
        <v>2.197998579472283</v>
      </c>
      <c r="P77" s="49">
        <v>-24.70852980155901</v>
      </c>
    </row>
    <row r="78" spans="2:16" ht="12.75">
      <c r="B78" s="149" t="s">
        <v>74</v>
      </c>
      <c r="C78" s="150"/>
      <c r="D78" s="59">
        <v>20060090</v>
      </c>
      <c r="E78" s="53">
        <v>186959.7039</v>
      </c>
      <c r="F78" s="53">
        <v>37466.2339</v>
      </c>
      <c r="G78" s="53">
        <v>125869.94</v>
      </c>
      <c r="H78" s="49">
        <v>235.95567768021647</v>
      </c>
      <c r="I78" s="53">
        <v>447669.53</v>
      </c>
      <c r="J78" s="53">
        <v>158154.33000000002</v>
      </c>
      <c r="K78" s="53">
        <v>447306.42999999993</v>
      </c>
      <c r="L78" s="49">
        <v>182.82907587797305</v>
      </c>
      <c r="M78" s="49">
        <v>2.394470683583491</v>
      </c>
      <c r="N78" s="49">
        <v>4.221249737086599</v>
      </c>
      <c r="O78" s="49">
        <v>3.553719259737471</v>
      </c>
      <c r="P78" s="49">
        <v>-15.81357462659484</v>
      </c>
    </row>
    <row r="79" spans="2:16" ht="12.75">
      <c r="B79" s="247" t="s">
        <v>148</v>
      </c>
      <c r="C79" s="87" t="s">
        <v>37</v>
      </c>
      <c r="D79" s="59"/>
      <c r="E79" s="53">
        <v>169540.86479999998</v>
      </c>
      <c r="F79" s="53">
        <v>69266.9579</v>
      </c>
      <c r="G79" s="53">
        <v>150555.153</v>
      </c>
      <c r="H79" s="49">
        <v>117.35493742536659</v>
      </c>
      <c r="I79" s="53">
        <v>358538.91000000003</v>
      </c>
      <c r="J79" s="53">
        <v>173246.54</v>
      </c>
      <c r="K79" s="53">
        <v>170695.98</v>
      </c>
      <c r="L79" s="49">
        <v>-1.4722141059786753</v>
      </c>
      <c r="M79" s="49">
        <v>2.114763956306067</v>
      </c>
      <c r="N79" s="49">
        <v>2.5011426118946103</v>
      </c>
      <c r="O79" s="49">
        <v>1.1337770683943313</v>
      </c>
      <c r="P79" s="49">
        <v>-54.669635269797844</v>
      </c>
    </row>
    <row r="80" spans="2:16" ht="12.75">
      <c r="B80" s="248"/>
      <c r="C80" s="85" t="s">
        <v>149</v>
      </c>
      <c r="D80" s="59">
        <v>20079939</v>
      </c>
      <c r="E80" s="53">
        <v>103439.01689999999</v>
      </c>
      <c r="F80" s="53">
        <v>34259.81</v>
      </c>
      <c r="G80" s="53">
        <v>66359.2038</v>
      </c>
      <c r="H80" s="49">
        <v>93.6940216539438</v>
      </c>
      <c r="I80" s="53">
        <v>199835.84</v>
      </c>
      <c r="J80" s="53">
        <v>80820.41</v>
      </c>
      <c r="K80" s="53">
        <v>78060.13000000002</v>
      </c>
      <c r="L80" s="49">
        <v>-3.415325410994552</v>
      </c>
      <c r="M80" s="49">
        <v>1.9319193664919685</v>
      </c>
      <c r="N80" s="49">
        <v>2.359044314606532</v>
      </c>
      <c r="O80" s="49">
        <v>1.1763271035509322</v>
      </c>
      <c r="P80" s="49">
        <v>-50.13543847958052</v>
      </c>
    </row>
    <row r="81" spans="2:16" ht="12.75">
      <c r="B81" s="256"/>
      <c r="C81" s="85" t="s">
        <v>121</v>
      </c>
      <c r="D81" s="59">
        <v>20079931</v>
      </c>
      <c r="E81" s="53">
        <v>66101.84790000001</v>
      </c>
      <c r="F81" s="53">
        <v>35007.147899999996</v>
      </c>
      <c r="G81" s="53">
        <v>84195.94919999999</v>
      </c>
      <c r="H81" s="49">
        <v>140.51073638021222</v>
      </c>
      <c r="I81" s="53">
        <v>158703.07</v>
      </c>
      <c r="J81" s="53">
        <v>92426.13</v>
      </c>
      <c r="K81" s="53">
        <v>92635.84999999999</v>
      </c>
      <c r="L81" s="49">
        <v>0.22690552985393797</v>
      </c>
      <c r="M81" s="49">
        <v>2.4008870408598666</v>
      </c>
      <c r="N81" s="49">
        <v>2.6402073731919193</v>
      </c>
      <c r="O81" s="49">
        <v>1.1002411740730158</v>
      </c>
      <c r="P81" s="49">
        <v>-58.32747134771985</v>
      </c>
    </row>
    <row r="82" spans="2:16" ht="12.75">
      <c r="B82" s="165" t="s">
        <v>245</v>
      </c>
      <c r="C82" s="165"/>
      <c r="D82" s="59">
        <v>20019020</v>
      </c>
      <c r="E82" s="53">
        <v>66051.6023</v>
      </c>
      <c r="F82" s="53">
        <v>43433.5222</v>
      </c>
      <c r="G82" s="53">
        <v>17358.66</v>
      </c>
      <c r="H82" s="49">
        <v>-60.03395736576943</v>
      </c>
      <c r="I82" s="53">
        <v>303879.11</v>
      </c>
      <c r="J82" s="53">
        <v>220945.90000000002</v>
      </c>
      <c r="K82" s="53">
        <v>55765.020000000004</v>
      </c>
      <c r="L82" s="49">
        <v>-74.76078080652321</v>
      </c>
      <c r="M82" s="49">
        <v>4.600631921384895</v>
      </c>
      <c r="N82" s="49">
        <v>5.086990158951466</v>
      </c>
      <c r="O82" s="49">
        <v>3.2125187082413045</v>
      </c>
      <c r="P82" s="49">
        <v>-36.84834041622226</v>
      </c>
    </row>
    <row r="83" spans="2:16" ht="12.75">
      <c r="B83" s="165" t="s">
        <v>230</v>
      </c>
      <c r="C83" s="165"/>
      <c r="D83" s="59">
        <v>7119000</v>
      </c>
      <c r="E83" s="53">
        <v>92678.1087</v>
      </c>
      <c r="F83" s="53">
        <v>75000.44</v>
      </c>
      <c r="G83" s="53">
        <v>51810.885</v>
      </c>
      <c r="H83" s="49">
        <v>-30.919225273878393</v>
      </c>
      <c r="I83" s="53">
        <v>241002.55000000002</v>
      </c>
      <c r="J83" s="53">
        <v>214618.69</v>
      </c>
      <c r="K83" s="53">
        <v>76025.41</v>
      </c>
      <c r="L83" s="49">
        <v>-64.57651940751292</v>
      </c>
      <c r="M83" s="49">
        <v>2.6004258543959695</v>
      </c>
      <c r="N83" s="49">
        <v>2.8615657454809598</v>
      </c>
      <c r="O83" s="49">
        <v>1.4673636630603781</v>
      </c>
      <c r="P83" s="49">
        <v>-48.721651236646665</v>
      </c>
    </row>
    <row r="84" spans="2:16" ht="12.75">
      <c r="B84" s="165" t="s">
        <v>229</v>
      </c>
      <c r="C84" s="165"/>
      <c r="D84" s="59">
        <v>20019010</v>
      </c>
      <c r="E84" s="53">
        <v>55030.9246</v>
      </c>
      <c r="F84" s="53">
        <v>16677.864700000002</v>
      </c>
      <c r="G84" s="53">
        <v>17810.4989</v>
      </c>
      <c r="H84" s="49">
        <v>6.791242286550014</v>
      </c>
      <c r="I84" s="53">
        <v>233493.55</v>
      </c>
      <c r="J84" s="53">
        <v>62146.93</v>
      </c>
      <c r="K84" s="53">
        <v>54093.71</v>
      </c>
      <c r="L84" s="49">
        <v>-12.958355304115587</v>
      </c>
      <c r="M84" s="49">
        <v>4.242951607613004</v>
      </c>
      <c r="N84" s="49">
        <v>3.7263121579347023</v>
      </c>
      <c r="O84" s="49">
        <v>3.037181064029599</v>
      </c>
      <c r="P84" s="49">
        <v>-18.493649074398867</v>
      </c>
    </row>
    <row r="85" spans="2:16" ht="12.75">
      <c r="B85" s="165" t="s">
        <v>280</v>
      </c>
      <c r="C85" s="165"/>
      <c r="D85" s="59">
        <v>20079100</v>
      </c>
      <c r="E85" s="53">
        <v>107759.18100000001</v>
      </c>
      <c r="F85" s="53">
        <v>66713.511</v>
      </c>
      <c r="G85" s="53">
        <v>34072.5533</v>
      </c>
      <c r="H85" s="49">
        <v>-48.92705721933898</v>
      </c>
      <c r="I85" s="53">
        <v>232821.05999999997</v>
      </c>
      <c r="J85" s="53">
        <v>147279.00000000003</v>
      </c>
      <c r="K85" s="53">
        <v>74992.48999999999</v>
      </c>
      <c r="L85" s="49">
        <v>-49.08134221443656</v>
      </c>
      <c r="M85" s="49">
        <v>2.1605682025367283</v>
      </c>
      <c r="N85" s="49">
        <v>2.207633773014885</v>
      </c>
      <c r="O85" s="49">
        <v>2.200964786516307</v>
      </c>
      <c r="P85" s="49">
        <v>-0.3020875373486498</v>
      </c>
    </row>
    <row r="86" spans="2:16" ht="12.75">
      <c r="B86" s="149" t="s">
        <v>53</v>
      </c>
      <c r="C86" s="150"/>
      <c r="D86" s="59">
        <v>20054000</v>
      </c>
      <c r="E86" s="53">
        <v>221215.4911</v>
      </c>
      <c r="F86" s="53">
        <v>143611.22140000004</v>
      </c>
      <c r="G86" s="53">
        <v>406904.43600000005</v>
      </c>
      <c r="H86" s="49">
        <v>183.33749412704316</v>
      </c>
      <c r="I86" s="53">
        <v>225689.02</v>
      </c>
      <c r="J86" s="53">
        <v>147119.71000000002</v>
      </c>
      <c r="K86" s="53">
        <v>308447.28</v>
      </c>
      <c r="L86" s="49">
        <v>109.65734638818958</v>
      </c>
      <c r="M86" s="49">
        <v>1.0202224938125048</v>
      </c>
      <c r="N86" s="49">
        <v>1.0244304627855494</v>
      </c>
      <c r="O86" s="49">
        <v>0.7580337118762697</v>
      </c>
      <c r="P86" s="49">
        <v>-26.00437614720231</v>
      </c>
    </row>
    <row r="87" spans="2:16" ht="12.75">
      <c r="B87" s="165" t="s">
        <v>118</v>
      </c>
      <c r="C87" s="165"/>
      <c r="D87" s="59">
        <v>20089300</v>
      </c>
      <c r="E87" s="53">
        <v>39552.8808</v>
      </c>
      <c r="F87" s="53">
        <v>28071.635</v>
      </c>
      <c r="G87" s="53">
        <v>23153.3177</v>
      </c>
      <c r="H87" s="49">
        <v>-17.520594365094865</v>
      </c>
      <c r="I87" s="53">
        <v>202166.9</v>
      </c>
      <c r="J87" s="53">
        <v>150188.71</v>
      </c>
      <c r="K87" s="53">
        <v>92534.41</v>
      </c>
      <c r="L87" s="49">
        <v>-38.387905455742974</v>
      </c>
      <c r="M87" s="49">
        <v>5.111306582755914</v>
      </c>
      <c r="N87" s="49">
        <v>5.3501946003501395</v>
      </c>
      <c r="O87" s="49">
        <v>3.9965939740895107</v>
      </c>
      <c r="P87" s="49">
        <v>-25.30002602469905</v>
      </c>
    </row>
    <row r="88" spans="2:16" ht="12.75">
      <c r="B88" s="165" t="s">
        <v>173</v>
      </c>
      <c r="C88" s="165"/>
      <c r="D88" s="59">
        <v>20089920</v>
      </c>
      <c r="E88" s="53">
        <v>39347.71920000001</v>
      </c>
      <c r="F88" s="53">
        <v>30132.95</v>
      </c>
      <c r="G88" s="53">
        <v>15365.6</v>
      </c>
      <c r="H88" s="49">
        <v>-49.00731591165153</v>
      </c>
      <c r="I88" s="53">
        <v>113101.47000000002</v>
      </c>
      <c r="J88" s="53">
        <v>85760.52</v>
      </c>
      <c r="K88" s="53">
        <v>37751.83</v>
      </c>
      <c r="L88" s="49">
        <v>-55.979942752212786</v>
      </c>
      <c r="M88" s="49">
        <v>2.8744098082310194</v>
      </c>
      <c r="N88" s="49">
        <v>2.84607116130349</v>
      </c>
      <c r="O88" s="49">
        <v>2.4569056854271882</v>
      </c>
      <c r="P88" s="49">
        <v>-13.673778827724936</v>
      </c>
    </row>
    <row r="89" spans="2:16" ht="12.75">
      <c r="B89" s="165" t="s">
        <v>231</v>
      </c>
      <c r="C89" s="165"/>
      <c r="D89" s="59">
        <v>20019030</v>
      </c>
      <c r="E89" s="53">
        <v>33107.607899999995</v>
      </c>
      <c r="F89" s="53">
        <v>20697.1877</v>
      </c>
      <c r="G89" s="53">
        <v>15913.044699999999</v>
      </c>
      <c r="H89" s="49">
        <v>-23.11494232619826</v>
      </c>
      <c r="I89" s="53">
        <v>75464.72</v>
      </c>
      <c r="J89" s="53">
        <v>37304.21</v>
      </c>
      <c r="K89" s="53">
        <v>29331.39</v>
      </c>
      <c r="L89" s="49">
        <v>-21.372440268806127</v>
      </c>
      <c r="M89" s="49">
        <v>2.2793770008373215</v>
      </c>
      <c r="N89" s="49">
        <v>1.8023806200491674</v>
      </c>
      <c r="O89" s="49">
        <v>1.8432292847138174</v>
      </c>
      <c r="P89" s="49">
        <v>2.266372829926211</v>
      </c>
    </row>
    <row r="90" spans="2:16" ht="12.75">
      <c r="B90" s="165" t="s">
        <v>97</v>
      </c>
      <c r="C90" s="165"/>
      <c r="D90" s="59">
        <v>20086011</v>
      </c>
      <c r="E90" s="53">
        <v>18844.0485</v>
      </c>
      <c r="F90" s="53">
        <v>18844.0485</v>
      </c>
      <c r="G90" s="53">
        <v>8161.4</v>
      </c>
      <c r="H90" s="49">
        <v>-56.68977396232025</v>
      </c>
      <c r="I90" s="53">
        <v>62231.27</v>
      </c>
      <c r="J90" s="53">
        <v>62231.27</v>
      </c>
      <c r="K90" s="53">
        <v>28538.859999999997</v>
      </c>
      <c r="L90" s="49">
        <v>-54.14064344179381</v>
      </c>
      <c r="M90" s="49">
        <v>3.302436310328961</v>
      </c>
      <c r="N90" s="49">
        <v>3.302436310328961</v>
      </c>
      <c r="O90" s="49">
        <v>3.4968093709412598</v>
      </c>
      <c r="P90" s="49">
        <v>5.885747440589917</v>
      </c>
    </row>
    <row r="91" spans="2:16" ht="12.75">
      <c r="B91" s="165" t="s">
        <v>73</v>
      </c>
      <c r="C91" s="165"/>
      <c r="D91" s="59">
        <v>20060010</v>
      </c>
      <c r="E91" s="53">
        <v>5190.3368</v>
      </c>
      <c r="F91" s="53">
        <v>3850.4829999999997</v>
      </c>
      <c r="G91" s="53">
        <v>4065.3846</v>
      </c>
      <c r="H91" s="49">
        <v>5.581159558424242</v>
      </c>
      <c r="I91" s="53">
        <v>46083.15</v>
      </c>
      <c r="J91" s="53">
        <v>38566.94</v>
      </c>
      <c r="K91" s="53">
        <v>21346.31</v>
      </c>
      <c r="L91" s="49">
        <v>-44.65127386305473</v>
      </c>
      <c r="M91" s="49">
        <v>8.878643482249553</v>
      </c>
      <c r="N91" s="49">
        <v>10.016130443894962</v>
      </c>
      <c r="O91" s="49">
        <v>5.250747985811724</v>
      </c>
      <c r="P91" s="49">
        <v>-47.57708063784089</v>
      </c>
    </row>
    <row r="92" spans="2:16" ht="15" customHeight="1">
      <c r="B92" s="247" t="s">
        <v>237</v>
      </c>
      <c r="C92" s="87" t="s">
        <v>37</v>
      </c>
      <c r="D92" s="59"/>
      <c r="E92" s="53">
        <v>10927.259999999998</v>
      </c>
      <c r="F92" s="53">
        <v>10869.66</v>
      </c>
      <c r="G92" s="53">
        <v>4119.9400000000005</v>
      </c>
      <c r="H92" s="49">
        <v>-62.09688251518446</v>
      </c>
      <c r="I92" s="53">
        <v>39111.31</v>
      </c>
      <c r="J92" s="53">
        <v>38566.549999999996</v>
      </c>
      <c r="K92" s="53">
        <v>29961.74</v>
      </c>
      <c r="L92" s="49">
        <v>-22.311588669455773</v>
      </c>
      <c r="M92" s="49">
        <v>3.5792421888012185</v>
      </c>
      <c r="N92" s="49">
        <v>3.548091660640719</v>
      </c>
      <c r="O92" s="49">
        <v>7.272372898634446</v>
      </c>
      <c r="P92" s="49">
        <v>104.96575607973982</v>
      </c>
    </row>
    <row r="93" spans="2:16" ht="12.75" customHeight="1">
      <c r="B93" s="248"/>
      <c r="C93" s="85" t="s">
        <v>238</v>
      </c>
      <c r="D93" s="59">
        <v>20086019</v>
      </c>
      <c r="E93" s="53">
        <v>10540.8</v>
      </c>
      <c r="F93" s="53">
        <v>10540.8</v>
      </c>
      <c r="G93" s="53">
        <v>105.6</v>
      </c>
      <c r="H93" s="49">
        <v>-98.99817850637523</v>
      </c>
      <c r="I93" s="53">
        <v>34650.35</v>
      </c>
      <c r="J93" s="53">
        <v>34650.35</v>
      </c>
      <c r="K93" s="53">
        <v>937.49</v>
      </c>
      <c r="L93" s="49">
        <v>-97.29442848340636</v>
      </c>
      <c r="M93" s="49">
        <v>3.2872599802671525</v>
      </c>
      <c r="N93" s="49">
        <v>3.2872599802671525</v>
      </c>
      <c r="O93" s="49">
        <v>8.877746212121213</v>
      </c>
      <c r="P93" s="49">
        <v>170.06522956543665</v>
      </c>
    </row>
    <row r="94" spans="2:16" ht="12.75">
      <c r="B94" s="256"/>
      <c r="C94" s="85" t="s">
        <v>306</v>
      </c>
      <c r="D94" s="59">
        <v>20086090</v>
      </c>
      <c r="E94" s="53">
        <v>386.46000000000004</v>
      </c>
      <c r="F94" s="53">
        <v>328.86</v>
      </c>
      <c r="G94" s="53">
        <v>4014.34</v>
      </c>
      <c r="H94" s="49">
        <v>1120.6835735571367</v>
      </c>
      <c r="I94" s="53">
        <v>4460.96</v>
      </c>
      <c r="J94" s="53">
        <v>3916.2</v>
      </c>
      <c r="K94" s="53">
        <v>29024.25</v>
      </c>
      <c r="L94" s="49">
        <v>641.1329860579134</v>
      </c>
      <c r="M94" s="49">
        <v>11.543135123945556</v>
      </c>
      <c r="N94" s="49">
        <v>11.908410873928114</v>
      </c>
      <c r="O94" s="49">
        <v>7.230142439354912</v>
      </c>
      <c r="P94" s="49">
        <v>-39.28541334440895</v>
      </c>
    </row>
    <row r="95" spans="2:16" ht="12.75">
      <c r="B95" s="247" t="s">
        <v>241</v>
      </c>
      <c r="C95" s="87" t="s">
        <v>37</v>
      </c>
      <c r="D95" s="59"/>
      <c r="E95" s="53">
        <v>23521.5683</v>
      </c>
      <c r="F95" s="53">
        <v>21202.666900000004</v>
      </c>
      <c r="G95" s="53">
        <v>19257.8807</v>
      </c>
      <c r="H95" s="49">
        <v>-9.172365953643325</v>
      </c>
      <c r="I95" s="53">
        <v>34845.21</v>
      </c>
      <c r="J95" s="53">
        <v>28196.539999999997</v>
      </c>
      <c r="K95" s="53">
        <v>34831.509999999995</v>
      </c>
      <c r="L95" s="49">
        <v>23.531149566578023</v>
      </c>
      <c r="M95" s="49">
        <v>1.481415250699929</v>
      </c>
      <c r="N95" s="49">
        <v>1.329858179302906</v>
      </c>
      <c r="O95" s="49">
        <v>1.8086886372704547</v>
      </c>
      <c r="P95" s="49">
        <v>36.00612948205839</v>
      </c>
    </row>
    <row r="96" spans="2:16" ht="12.75">
      <c r="B96" s="248"/>
      <c r="C96" s="85" t="s">
        <v>243</v>
      </c>
      <c r="D96" s="59">
        <v>20039090</v>
      </c>
      <c r="E96" s="53">
        <v>22602.769099999998</v>
      </c>
      <c r="F96" s="53">
        <v>20824.786900000003</v>
      </c>
      <c r="G96" s="53">
        <v>743.5600000000001</v>
      </c>
      <c r="H96" s="49">
        <v>-96.42944725643267</v>
      </c>
      <c r="I96" s="53">
        <v>26956.239999999998</v>
      </c>
      <c r="J96" s="53">
        <v>21798.039999999997</v>
      </c>
      <c r="K96" s="53">
        <v>5548.59</v>
      </c>
      <c r="L96" s="49">
        <v>-74.54546372059139</v>
      </c>
      <c r="M96" s="49">
        <v>1.192607856176348</v>
      </c>
      <c r="N96" s="49">
        <v>1.0467353209746408</v>
      </c>
      <c r="O96" s="49">
        <v>7.4621953843670985</v>
      </c>
      <c r="P96" s="49">
        <v>612.9018420262025</v>
      </c>
    </row>
    <row r="97" spans="2:16" ht="12.75">
      <c r="B97" s="256"/>
      <c r="C97" s="85" t="s">
        <v>242</v>
      </c>
      <c r="D97" s="59">
        <v>20039010</v>
      </c>
      <c r="E97" s="53">
        <v>918.7992</v>
      </c>
      <c r="F97" s="53">
        <v>377.88</v>
      </c>
      <c r="G97" s="53">
        <v>18514.3207</v>
      </c>
      <c r="H97" s="49">
        <v>4799.523843548216</v>
      </c>
      <c r="I97" s="53">
        <v>7888.969999999999</v>
      </c>
      <c r="J97" s="53">
        <v>6398.5</v>
      </c>
      <c r="K97" s="53">
        <v>29282.92</v>
      </c>
      <c r="L97" s="49">
        <v>357.6528873954833</v>
      </c>
      <c r="M97" s="49">
        <v>8.586174215214815</v>
      </c>
      <c r="N97" s="49">
        <v>16.93262411347518</v>
      </c>
      <c r="O97" s="49">
        <v>1.5816362087754048</v>
      </c>
      <c r="P97" s="49">
        <v>-90.65923746859342</v>
      </c>
    </row>
    <row r="98" spans="2:16" ht="12.75">
      <c r="B98" s="149" t="s">
        <v>51</v>
      </c>
      <c r="C98" s="150"/>
      <c r="D98" s="59">
        <v>20089930</v>
      </c>
      <c r="E98" s="53">
        <v>6364.4662</v>
      </c>
      <c r="F98" s="53">
        <v>6202.2662</v>
      </c>
      <c r="G98" s="53">
        <v>3859.09</v>
      </c>
      <c r="H98" s="49">
        <v>-37.77935555233021</v>
      </c>
      <c r="I98" s="53">
        <v>29567.65</v>
      </c>
      <c r="J98" s="53">
        <v>29116.809999999998</v>
      </c>
      <c r="K98" s="53">
        <v>7490.38</v>
      </c>
      <c r="L98" s="49">
        <v>-74.27472308951425</v>
      </c>
      <c r="M98" s="49">
        <v>4.645739182337083</v>
      </c>
      <c r="N98" s="49">
        <v>4.694543745961758</v>
      </c>
      <c r="O98" s="49">
        <v>1.9409705396868173</v>
      </c>
      <c r="P98" s="49">
        <v>-58.65475657018984</v>
      </c>
    </row>
    <row r="99" spans="2:16" ht="12.75">
      <c r="B99" s="149" t="s">
        <v>270</v>
      </c>
      <c r="C99" s="150"/>
      <c r="D99" s="59">
        <v>20051000</v>
      </c>
      <c r="E99" s="53">
        <v>11174.01</v>
      </c>
      <c r="F99" s="53">
        <v>2732.01</v>
      </c>
      <c r="G99" s="53">
        <v>21</v>
      </c>
      <c r="H99" s="49">
        <v>-99.23133517080831</v>
      </c>
      <c r="I99" s="53">
        <v>16374.310000000001</v>
      </c>
      <c r="J99" s="53">
        <v>5115.51</v>
      </c>
      <c r="K99" s="53">
        <v>39.65</v>
      </c>
      <c r="L99" s="49">
        <v>-99.22490621658446</v>
      </c>
      <c r="M99" s="49">
        <v>1.4653924598241814</v>
      </c>
      <c r="N99" s="49">
        <v>1.8724345811325727</v>
      </c>
      <c r="O99" s="49">
        <v>1.888095238095238</v>
      </c>
      <c r="P99" s="49">
        <v>0.8363793918606532</v>
      </c>
    </row>
    <row r="100" spans="2:16" ht="12.75">
      <c r="B100" s="149" t="s">
        <v>277</v>
      </c>
      <c r="C100" s="150"/>
      <c r="D100" s="59">
        <v>20079949</v>
      </c>
      <c r="E100" s="53">
        <v>1531.5317</v>
      </c>
      <c r="F100" s="53">
        <v>1428.3317</v>
      </c>
      <c r="G100" s="53">
        <v>294.45619999999997</v>
      </c>
      <c r="H100" s="49">
        <v>-79.38460653082193</v>
      </c>
      <c r="I100" s="53">
        <v>8271.18</v>
      </c>
      <c r="J100" s="53">
        <v>8228.84</v>
      </c>
      <c r="K100" s="53">
        <v>2050.52</v>
      </c>
      <c r="L100" s="49">
        <v>-75.08129942981027</v>
      </c>
      <c r="M100" s="49">
        <v>5.400593405934726</v>
      </c>
      <c r="N100" s="49">
        <v>5.761154779383529</v>
      </c>
      <c r="O100" s="49">
        <v>6.963752164158881</v>
      </c>
      <c r="P100" s="49">
        <v>20.874241898150082</v>
      </c>
    </row>
    <row r="101" spans="2:16" ht="12.75">
      <c r="B101" s="149" t="s">
        <v>236</v>
      </c>
      <c r="C101" s="150"/>
      <c r="D101" s="59">
        <v>7115900</v>
      </c>
      <c r="E101" s="53">
        <v>253.8872</v>
      </c>
      <c r="F101" s="53">
        <v>205</v>
      </c>
      <c r="G101" s="53">
        <v>0.6</v>
      </c>
      <c r="H101" s="49">
        <v>-99.70731707317073</v>
      </c>
      <c r="I101" s="53">
        <v>2220</v>
      </c>
      <c r="J101" s="53">
        <v>1485.14</v>
      </c>
      <c r="K101" s="53">
        <v>671.4</v>
      </c>
      <c r="L101" s="49">
        <v>-54.79214080827397</v>
      </c>
      <c r="M101" s="49">
        <v>8.744040660576823</v>
      </c>
      <c r="N101" s="49">
        <v>7.244585365853659</v>
      </c>
      <c r="O101" s="49">
        <v>1119</v>
      </c>
      <c r="P101" s="49">
        <v>15346.01855717306</v>
      </c>
    </row>
    <row r="102" spans="2:16" ht="12.75">
      <c r="B102" s="149" t="s">
        <v>292</v>
      </c>
      <c r="C102" s="150"/>
      <c r="D102" s="59">
        <v>20089910</v>
      </c>
      <c r="E102" s="53">
        <v>0</v>
      </c>
      <c r="F102" s="53">
        <v>0</v>
      </c>
      <c r="G102" s="53">
        <v>0</v>
      </c>
      <c r="H102" s="49" t="s">
        <v>415</v>
      </c>
      <c r="I102" s="53">
        <v>0</v>
      </c>
      <c r="J102" s="53">
        <v>0</v>
      </c>
      <c r="K102" s="53">
        <v>0</v>
      </c>
      <c r="L102" s="49" t="s">
        <v>415</v>
      </c>
      <c r="M102" s="49" t="s">
        <v>415</v>
      </c>
      <c r="N102" s="49" t="s">
        <v>415</v>
      </c>
      <c r="O102" s="49" t="s">
        <v>415</v>
      </c>
      <c r="P102" s="49" t="s">
        <v>415</v>
      </c>
    </row>
    <row r="103" spans="2:16" ht="12.75">
      <c r="B103" s="149" t="s">
        <v>239</v>
      </c>
      <c r="C103" s="150"/>
      <c r="D103" s="59">
        <v>20059920</v>
      </c>
      <c r="E103" s="53">
        <v>0</v>
      </c>
      <c r="F103" s="53">
        <v>0</v>
      </c>
      <c r="G103" s="53">
        <v>0</v>
      </c>
      <c r="H103" s="49" t="s">
        <v>415</v>
      </c>
      <c r="I103" s="53">
        <v>0</v>
      </c>
      <c r="J103" s="53">
        <v>0</v>
      </c>
      <c r="K103" s="53">
        <v>0</v>
      </c>
      <c r="L103" s="49" t="s">
        <v>415</v>
      </c>
      <c r="M103" s="49" t="s">
        <v>415</v>
      </c>
      <c r="N103" s="49" t="s">
        <v>415</v>
      </c>
      <c r="O103" s="49" t="s">
        <v>415</v>
      </c>
      <c r="P103" s="49" t="s">
        <v>415</v>
      </c>
    </row>
    <row r="104" spans="2:16" ht="12.75">
      <c r="B104" s="149" t="s">
        <v>240</v>
      </c>
      <c r="C104" s="150"/>
      <c r="D104" s="59">
        <v>8129090</v>
      </c>
      <c r="E104" s="53">
        <v>0</v>
      </c>
      <c r="F104" s="53">
        <v>0</v>
      </c>
      <c r="G104" s="53">
        <v>0</v>
      </c>
      <c r="H104" s="49" t="s">
        <v>415</v>
      </c>
      <c r="I104" s="53">
        <v>0</v>
      </c>
      <c r="J104" s="53">
        <v>0</v>
      </c>
      <c r="K104" s="53">
        <v>0</v>
      </c>
      <c r="L104" s="49" t="s">
        <v>415</v>
      </c>
      <c r="M104" s="49" t="s">
        <v>415</v>
      </c>
      <c r="N104" s="49" t="s">
        <v>415</v>
      </c>
      <c r="O104" s="49" t="s">
        <v>415</v>
      </c>
      <c r="P104" s="49" t="s">
        <v>415</v>
      </c>
    </row>
    <row r="105" spans="2:16" ht="15" customHeight="1">
      <c r="B105" s="241" t="s">
        <v>168</v>
      </c>
      <c r="C105" s="87" t="s">
        <v>37</v>
      </c>
      <c r="D105" s="59"/>
      <c r="E105" s="53">
        <v>0</v>
      </c>
      <c r="F105" s="53">
        <v>0</v>
      </c>
      <c r="G105" s="53">
        <v>0</v>
      </c>
      <c r="H105" s="49" t="s">
        <v>415</v>
      </c>
      <c r="I105" s="53">
        <v>0</v>
      </c>
      <c r="J105" s="53">
        <v>0</v>
      </c>
      <c r="K105" s="53">
        <v>0</v>
      </c>
      <c r="L105" s="49" t="s">
        <v>415</v>
      </c>
      <c r="M105" s="49" t="s">
        <v>415</v>
      </c>
      <c r="N105" s="49" t="s">
        <v>415</v>
      </c>
      <c r="O105" s="49" t="s">
        <v>415</v>
      </c>
      <c r="P105" s="49" t="s">
        <v>415</v>
      </c>
    </row>
    <row r="106" spans="2:16" ht="12.75">
      <c r="B106" s="242"/>
      <c r="C106" s="85" t="s">
        <v>157</v>
      </c>
      <c r="D106" s="59">
        <v>20084010</v>
      </c>
      <c r="E106" s="53">
        <v>0</v>
      </c>
      <c r="F106" s="53">
        <v>0</v>
      </c>
      <c r="G106" s="53">
        <v>0</v>
      </c>
      <c r="H106" s="49" t="s">
        <v>415</v>
      </c>
      <c r="I106" s="53">
        <v>0</v>
      </c>
      <c r="J106" s="53">
        <v>0</v>
      </c>
      <c r="K106" s="53">
        <v>0</v>
      </c>
      <c r="L106" s="49" t="s">
        <v>415</v>
      </c>
      <c r="M106" s="49" t="s">
        <v>415</v>
      </c>
      <c r="N106" s="49" t="s">
        <v>415</v>
      </c>
      <c r="O106" s="49" t="s">
        <v>415</v>
      </c>
      <c r="P106" s="49" t="s">
        <v>415</v>
      </c>
    </row>
    <row r="107" spans="2:16" ht="12.75">
      <c r="B107" s="243"/>
      <c r="C107" s="85" t="s">
        <v>303</v>
      </c>
      <c r="D107" s="59">
        <v>20084090</v>
      </c>
      <c r="E107" s="53">
        <v>0</v>
      </c>
      <c r="F107" s="53">
        <v>0</v>
      </c>
      <c r="G107" s="53">
        <v>0</v>
      </c>
      <c r="H107" s="49" t="s">
        <v>415</v>
      </c>
      <c r="I107" s="53">
        <v>0</v>
      </c>
      <c r="J107" s="53">
        <v>0</v>
      </c>
      <c r="K107" s="53">
        <v>0</v>
      </c>
      <c r="L107" s="49" t="s">
        <v>415</v>
      </c>
      <c r="M107" s="49" t="s">
        <v>415</v>
      </c>
      <c r="N107" s="49" t="s">
        <v>415</v>
      </c>
      <c r="O107" s="49" t="s">
        <v>415</v>
      </c>
      <c r="P107" s="49" t="s">
        <v>415</v>
      </c>
    </row>
    <row r="108" spans="2:16" ht="15" customHeight="1">
      <c r="B108" s="241" t="s">
        <v>246</v>
      </c>
      <c r="C108" s="87" t="s">
        <v>37</v>
      </c>
      <c r="D108" s="59"/>
      <c r="E108" s="53">
        <v>0</v>
      </c>
      <c r="F108" s="53">
        <v>0</v>
      </c>
      <c r="G108" s="53">
        <v>0</v>
      </c>
      <c r="H108" s="49" t="s">
        <v>415</v>
      </c>
      <c r="I108" s="53">
        <v>0</v>
      </c>
      <c r="J108" s="53">
        <v>0</v>
      </c>
      <c r="K108" s="53">
        <v>0</v>
      </c>
      <c r="L108" s="49" t="s">
        <v>415</v>
      </c>
      <c r="M108" s="49" t="s">
        <v>415</v>
      </c>
      <c r="N108" s="49" t="s">
        <v>415</v>
      </c>
      <c r="O108" s="49" t="s">
        <v>415</v>
      </c>
      <c r="P108" s="49" t="s">
        <v>415</v>
      </c>
    </row>
    <row r="109" spans="2:16" ht="12.75">
      <c r="B109" s="242"/>
      <c r="C109" s="85" t="s">
        <v>247</v>
      </c>
      <c r="D109" s="59">
        <v>20032010</v>
      </c>
      <c r="E109" s="53">
        <v>0</v>
      </c>
      <c r="F109" s="53">
        <v>0</v>
      </c>
      <c r="G109" s="53">
        <v>0</v>
      </c>
      <c r="H109" s="49" t="s">
        <v>415</v>
      </c>
      <c r="I109" s="53">
        <v>0</v>
      </c>
      <c r="J109" s="53">
        <v>0</v>
      </c>
      <c r="K109" s="53">
        <v>0</v>
      </c>
      <c r="L109" s="49" t="s">
        <v>415</v>
      </c>
      <c r="M109" s="49" t="s">
        <v>415</v>
      </c>
      <c r="N109" s="49" t="s">
        <v>415</v>
      </c>
      <c r="O109" s="49" t="s">
        <v>415</v>
      </c>
      <c r="P109" s="49" t="s">
        <v>415</v>
      </c>
    </row>
    <row r="110" spans="2:16" ht="12.75">
      <c r="B110" s="243"/>
      <c r="C110" s="85" t="s">
        <v>248</v>
      </c>
      <c r="D110" s="59">
        <v>20032090</v>
      </c>
      <c r="E110" s="53">
        <v>0</v>
      </c>
      <c r="F110" s="53">
        <v>0</v>
      </c>
      <c r="G110" s="53">
        <v>0</v>
      </c>
      <c r="H110" s="49" t="s">
        <v>415</v>
      </c>
      <c r="I110" s="53">
        <v>0</v>
      </c>
      <c r="J110" s="53">
        <v>0</v>
      </c>
      <c r="K110" s="53">
        <v>0</v>
      </c>
      <c r="L110" s="49" t="s">
        <v>415</v>
      </c>
      <c r="M110" s="49" t="s">
        <v>415</v>
      </c>
      <c r="N110" s="49" t="s">
        <v>415</v>
      </c>
      <c r="O110" s="49" t="s">
        <v>415</v>
      </c>
      <c r="P110" s="49" t="s">
        <v>415</v>
      </c>
    </row>
    <row r="111" spans="2:16" ht="12.75">
      <c r="B111" s="149" t="s">
        <v>37</v>
      </c>
      <c r="C111" s="166"/>
      <c r="D111" s="150"/>
      <c r="E111" s="53">
        <v>164782904.27989998</v>
      </c>
      <c r="F111" s="53">
        <v>109834405.19880001</v>
      </c>
      <c r="G111" s="53">
        <v>102547741.15669999</v>
      </c>
      <c r="H111" s="49">
        <v>-6.634227252299663</v>
      </c>
      <c r="I111" s="53">
        <v>209659949.8800001</v>
      </c>
      <c r="J111" s="53">
        <v>143400546.68000004</v>
      </c>
      <c r="K111" s="53">
        <v>117353044.3</v>
      </c>
      <c r="L111" s="49">
        <v>-18.164158354378756</v>
      </c>
      <c r="M111" s="49">
        <v>1.2723404214545948</v>
      </c>
      <c r="N111" s="49">
        <v>1.3056068034460184</v>
      </c>
      <c r="O111" s="49">
        <v>1.1443747368425843</v>
      </c>
      <c r="P111" s="49">
        <v>-12.349205455875245</v>
      </c>
    </row>
    <row r="112" spans="2:16" ht="12.75">
      <c r="B112" s="162" t="s">
        <v>416</v>
      </c>
      <c r="C112" s="163"/>
      <c r="D112" s="163"/>
      <c r="E112" s="163"/>
      <c r="F112" s="163"/>
      <c r="G112" s="163"/>
      <c r="H112" s="163"/>
      <c r="I112" s="163"/>
      <c r="J112" s="163"/>
      <c r="K112" s="163"/>
      <c r="L112" s="163"/>
      <c r="M112" s="163"/>
      <c r="N112" s="163"/>
      <c r="O112" s="163"/>
      <c r="P112" s="164"/>
    </row>
    <row r="113" spans="2:16" ht="12.75">
      <c r="B113" s="159" t="s">
        <v>119</v>
      </c>
      <c r="C113" s="153"/>
      <c r="D113" s="153"/>
      <c r="E113" s="153"/>
      <c r="F113" s="153"/>
      <c r="G113" s="153"/>
      <c r="H113" s="153"/>
      <c r="I113" s="153"/>
      <c r="J113" s="153"/>
      <c r="K113" s="153"/>
      <c r="L113" s="153"/>
      <c r="M113" s="153"/>
      <c r="N113" s="153"/>
      <c r="O113" s="153"/>
      <c r="P113" s="154"/>
    </row>
    <row r="115" spans="2:16" ht="120" customHeight="1">
      <c r="B115" s="295" t="s">
        <v>428</v>
      </c>
      <c r="C115" s="296"/>
      <c r="D115" s="296"/>
      <c r="E115" s="296"/>
      <c r="F115" s="296"/>
      <c r="G115" s="296"/>
      <c r="H115" s="296"/>
      <c r="I115" s="296"/>
      <c r="J115" s="296"/>
      <c r="K115" s="296"/>
      <c r="L115" s="296"/>
      <c r="M115" s="296"/>
      <c r="N115" s="296"/>
      <c r="O115" s="296"/>
      <c r="P115" s="297"/>
    </row>
    <row r="116" ht="12.75">
      <c r="D116" s="42"/>
    </row>
  </sheetData>
  <sheetProtection/>
  <mergeCells count="26">
    <mergeCell ref="B115:P115"/>
    <mergeCell ref="B67:B69"/>
    <mergeCell ref="B92:B94"/>
    <mergeCell ref="B60:B63"/>
    <mergeCell ref="B16:B20"/>
    <mergeCell ref="B47:B50"/>
    <mergeCell ref="B64:B66"/>
    <mergeCell ref="B38:B40"/>
    <mergeCell ref="B105:B107"/>
    <mergeCell ref="B108:B110"/>
    <mergeCell ref="B5:B10"/>
    <mergeCell ref="B95:B97"/>
    <mergeCell ref="B12:B15"/>
    <mergeCell ref="B26:B29"/>
    <mergeCell ref="B31:B34"/>
    <mergeCell ref="B70:B73"/>
    <mergeCell ref="B79:B81"/>
    <mergeCell ref="B22:B25"/>
    <mergeCell ref="B42:B46"/>
    <mergeCell ref="B52:B54"/>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3" r:id="rId1"/>
  <headerFooter differentFirst="1">
    <oddFooter>&amp;C&amp;P</oddFooter>
  </headerFooter>
</worksheet>
</file>

<file path=xl/worksheets/sheet14.xml><?xml version="1.0" encoding="utf-8"?>
<worksheet xmlns="http://schemas.openxmlformats.org/spreadsheetml/2006/main" xmlns:r="http://schemas.openxmlformats.org/officeDocument/2006/relationships">
  <dimension ref="B2:Q73"/>
  <sheetViews>
    <sheetView zoomScale="90" zoomScaleNormal="90" zoomScalePageLayoutView="50" workbookViewId="0" topLeftCell="A1">
      <selection activeCell="B37" sqref="B37:B40"/>
    </sheetView>
  </sheetViews>
  <sheetFormatPr defaultColWidth="11.421875" defaultRowHeight="15"/>
  <cols>
    <col min="1" max="1" width="0.9921875" style="42" customWidth="1"/>
    <col min="2" max="2" width="23.00390625" style="55" customWidth="1"/>
    <col min="3" max="3" width="24.8515625" style="66" customWidth="1"/>
    <col min="4" max="4" width="10.140625" style="56" customWidth="1"/>
    <col min="5" max="5" width="11.00390625" style="42" bestFit="1" customWidth="1"/>
    <col min="6" max="7" width="9.8515625" style="42" customWidth="1"/>
    <col min="8" max="8" width="11.140625" style="42" customWidth="1"/>
    <col min="9" max="11" width="11.00390625" style="42" bestFit="1" customWidth="1"/>
    <col min="12" max="12" width="10.421875" style="42" customWidth="1"/>
    <col min="13" max="13" width="6.7109375" style="42" customWidth="1"/>
    <col min="14" max="15" width="9.00390625" style="42" customWidth="1"/>
    <col min="16" max="16" width="7.7109375" style="42" customWidth="1"/>
    <col min="17" max="16384" width="11.421875" style="42" customWidth="1"/>
  </cols>
  <sheetData>
    <row r="1" ht="5.25" customHeight="1"/>
    <row r="2" spans="2:17" ht="12.75">
      <c r="B2" s="217" t="s">
        <v>98</v>
      </c>
      <c r="C2" s="218"/>
      <c r="D2" s="218"/>
      <c r="E2" s="218"/>
      <c r="F2" s="218"/>
      <c r="G2" s="218"/>
      <c r="H2" s="218"/>
      <c r="I2" s="218"/>
      <c r="J2" s="218"/>
      <c r="K2" s="218"/>
      <c r="L2" s="218"/>
      <c r="M2" s="218"/>
      <c r="N2" s="218"/>
      <c r="O2" s="218"/>
      <c r="P2" s="219"/>
      <c r="Q2" s="44" t="s">
        <v>360</v>
      </c>
    </row>
    <row r="3" spans="2:16" ht="12.75" customHeight="1">
      <c r="B3" s="291" t="s">
        <v>40</v>
      </c>
      <c r="C3" s="292"/>
      <c r="D3" s="247" t="s">
        <v>41</v>
      </c>
      <c r="E3" s="249" t="s">
        <v>31</v>
      </c>
      <c r="F3" s="250"/>
      <c r="G3" s="250"/>
      <c r="H3" s="251"/>
      <c r="I3" s="249" t="s">
        <v>308</v>
      </c>
      <c r="J3" s="250"/>
      <c r="K3" s="250"/>
      <c r="L3" s="251"/>
      <c r="M3" s="249" t="s">
        <v>338</v>
      </c>
      <c r="N3" s="250"/>
      <c r="O3" s="250"/>
      <c r="P3" s="251"/>
    </row>
    <row r="4" spans="2:16" ht="25.5">
      <c r="B4" s="298"/>
      <c r="C4" s="299"/>
      <c r="D4" s="256"/>
      <c r="E4" s="45">
        <v>2014</v>
      </c>
      <c r="F4" s="45" t="s">
        <v>396</v>
      </c>
      <c r="G4" s="45" t="s">
        <v>397</v>
      </c>
      <c r="H4" s="45" t="s">
        <v>111</v>
      </c>
      <c r="I4" s="45">
        <v>2014</v>
      </c>
      <c r="J4" s="45" t="s">
        <v>396</v>
      </c>
      <c r="K4" s="45" t="s">
        <v>397</v>
      </c>
      <c r="L4" s="45" t="s">
        <v>111</v>
      </c>
      <c r="M4" s="45">
        <v>2014</v>
      </c>
      <c r="N4" s="45" t="s">
        <v>396</v>
      </c>
      <c r="O4" s="45" t="s">
        <v>397</v>
      </c>
      <c r="P4" s="45" t="s">
        <v>111</v>
      </c>
    </row>
    <row r="5" spans="2:16" ht="12.75" customHeight="1">
      <c r="B5" s="247" t="s">
        <v>185</v>
      </c>
      <c r="C5" s="85" t="s">
        <v>37</v>
      </c>
      <c r="D5" s="99">
        <v>7129090</v>
      </c>
      <c r="E5" s="48">
        <v>2515661.5171</v>
      </c>
      <c r="F5" s="48">
        <v>2021215.7118000002</v>
      </c>
      <c r="G5" s="48">
        <v>2626815.1435000002</v>
      </c>
      <c r="H5" s="49">
        <v>29.96213754744077</v>
      </c>
      <c r="I5" s="48">
        <v>5358917.81</v>
      </c>
      <c r="J5" s="48">
        <v>4210868.609999999</v>
      </c>
      <c r="K5" s="48">
        <v>4945203.31</v>
      </c>
      <c r="L5" s="49">
        <v>17.43903142112051</v>
      </c>
      <c r="M5" s="49">
        <v>2.1302221199367253</v>
      </c>
      <c r="N5" s="49">
        <v>2.0833345918580837</v>
      </c>
      <c r="O5" s="49">
        <v>1.8825851991286113</v>
      </c>
      <c r="P5" s="49">
        <v>-9.635965030006444</v>
      </c>
    </row>
    <row r="6" spans="2:16" ht="12.75">
      <c r="B6" s="248"/>
      <c r="C6" s="85" t="s">
        <v>116</v>
      </c>
      <c r="D6" s="99">
        <v>7129099</v>
      </c>
      <c r="E6" s="48">
        <v>2515661.5171</v>
      </c>
      <c r="F6" s="48">
        <v>2021215.7118000002</v>
      </c>
      <c r="G6" s="48">
        <v>2626815.1435000002</v>
      </c>
      <c r="H6" s="49">
        <v>29.96213754744077</v>
      </c>
      <c r="I6" s="48">
        <v>5358917.81</v>
      </c>
      <c r="J6" s="48">
        <v>4210868.609999999</v>
      </c>
      <c r="K6" s="48">
        <v>4945203.31</v>
      </c>
      <c r="L6" s="49">
        <v>17.43903142112051</v>
      </c>
      <c r="M6" s="49">
        <v>2.1302221199367253</v>
      </c>
      <c r="N6" s="49">
        <v>2.0833345918580837</v>
      </c>
      <c r="O6" s="49">
        <v>1.8825851991286113</v>
      </c>
      <c r="P6" s="49">
        <v>-9.635965030006444</v>
      </c>
    </row>
    <row r="7" spans="2:16" ht="12.75">
      <c r="B7" s="256"/>
      <c r="C7" s="85" t="s">
        <v>115</v>
      </c>
      <c r="D7" s="99">
        <v>7129091</v>
      </c>
      <c r="E7" s="48">
        <v>0</v>
      </c>
      <c r="F7" s="48">
        <v>0</v>
      </c>
      <c r="G7" s="48">
        <v>0</v>
      </c>
      <c r="H7" s="49" t="s">
        <v>415</v>
      </c>
      <c r="I7" s="48">
        <v>0</v>
      </c>
      <c r="J7" s="48">
        <v>0</v>
      </c>
      <c r="K7" s="48">
        <v>0</v>
      </c>
      <c r="L7" s="49" t="s">
        <v>415</v>
      </c>
      <c r="M7" s="49" t="s">
        <v>415</v>
      </c>
      <c r="N7" s="49" t="s">
        <v>415</v>
      </c>
      <c r="O7" s="49" t="s">
        <v>415</v>
      </c>
      <c r="P7" s="49" t="s">
        <v>415</v>
      </c>
    </row>
    <row r="8" spans="2:16" ht="12.75">
      <c r="B8" s="149" t="s">
        <v>189</v>
      </c>
      <c r="C8" s="150"/>
      <c r="D8" s="100">
        <v>8011100</v>
      </c>
      <c r="E8" s="48">
        <v>1786072.8523</v>
      </c>
      <c r="F8" s="48">
        <v>1273812.2922999999</v>
      </c>
      <c r="G8" s="48">
        <v>965832.5232</v>
      </c>
      <c r="H8" s="49">
        <v>-24.177798484257874</v>
      </c>
      <c r="I8" s="48">
        <v>5057984.83</v>
      </c>
      <c r="J8" s="48">
        <v>3587323.03</v>
      </c>
      <c r="K8" s="48">
        <v>2565251.2199999997</v>
      </c>
      <c r="L8" s="49">
        <v>-28.491212011091182</v>
      </c>
      <c r="M8" s="49">
        <v>2.8319028663845507</v>
      </c>
      <c r="N8" s="49">
        <v>2.8162100897320728</v>
      </c>
      <c r="O8" s="49">
        <v>2.656000039738566</v>
      </c>
      <c r="P8" s="49">
        <v>-5.688852922501564</v>
      </c>
    </row>
    <row r="9" spans="2:16" ht="12.75">
      <c r="B9" s="149" t="s">
        <v>82</v>
      </c>
      <c r="C9" s="150"/>
      <c r="D9" s="100">
        <v>7122000</v>
      </c>
      <c r="E9" s="48">
        <v>702065.4717</v>
      </c>
      <c r="F9" s="48">
        <v>443330.2497</v>
      </c>
      <c r="G9" s="48">
        <v>470262.9726</v>
      </c>
      <c r="H9" s="49">
        <v>6.07509253388987</v>
      </c>
      <c r="I9" s="48">
        <v>1699139.55</v>
      </c>
      <c r="J9" s="48">
        <v>1050736.29</v>
      </c>
      <c r="K9" s="48">
        <v>1077012.31</v>
      </c>
      <c r="L9" s="49">
        <v>2.500724515758379</v>
      </c>
      <c r="M9" s="49">
        <v>2.4202009904940325</v>
      </c>
      <c r="N9" s="49">
        <v>2.370098342513351</v>
      </c>
      <c r="O9" s="49">
        <v>2.2902341301620908</v>
      </c>
      <c r="P9" s="49">
        <v>-3.3696581664442227</v>
      </c>
    </row>
    <row r="10" spans="2:16" ht="12.75" customHeight="1">
      <c r="B10" s="247" t="s">
        <v>122</v>
      </c>
      <c r="C10" s="85" t="s">
        <v>37</v>
      </c>
      <c r="D10" s="99">
        <v>9042010</v>
      </c>
      <c r="E10" s="48">
        <v>652386.4323</v>
      </c>
      <c r="F10" s="48">
        <v>504425.23380000005</v>
      </c>
      <c r="G10" s="48">
        <v>893883.8044</v>
      </c>
      <c r="H10" s="49">
        <v>77.20838382054787</v>
      </c>
      <c r="I10" s="48">
        <v>1389767.3599999999</v>
      </c>
      <c r="J10" s="48">
        <v>1033292.0599999998</v>
      </c>
      <c r="K10" s="48">
        <v>1636602.1500000001</v>
      </c>
      <c r="L10" s="49">
        <v>58.3871795163122</v>
      </c>
      <c r="M10" s="49">
        <v>2.1302824387385715</v>
      </c>
      <c r="N10" s="49">
        <v>2.048454341222927</v>
      </c>
      <c r="O10" s="49">
        <v>1.8308891401142833</v>
      </c>
      <c r="P10" s="49">
        <v>-10.620944618114214</v>
      </c>
    </row>
    <row r="11" spans="2:16" ht="12.75">
      <c r="B11" s="248"/>
      <c r="C11" s="85" t="s">
        <v>124</v>
      </c>
      <c r="D11" s="100">
        <v>9042219</v>
      </c>
      <c r="E11" s="48">
        <v>513055.34770000004</v>
      </c>
      <c r="F11" s="48">
        <v>387552.88920000003</v>
      </c>
      <c r="G11" s="48">
        <v>734679.42</v>
      </c>
      <c r="H11" s="49">
        <v>89.56881511489966</v>
      </c>
      <c r="I11" s="48">
        <v>1145172.4999999998</v>
      </c>
      <c r="J11" s="48">
        <v>832036.1499999999</v>
      </c>
      <c r="K11" s="48">
        <v>1369859.1400000001</v>
      </c>
      <c r="L11" s="49">
        <v>64.63937774819041</v>
      </c>
      <c r="M11" s="49">
        <v>2.2320642502485306</v>
      </c>
      <c r="N11" s="49">
        <v>2.14689703827913</v>
      </c>
      <c r="O11" s="49">
        <v>1.8645671876857528</v>
      </c>
      <c r="P11" s="49">
        <v>-13.150600404185287</v>
      </c>
    </row>
    <row r="12" spans="2:16" ht="12.75">
      <c r="B12" s="256"/>
      <c r="C12" s="85" t="s">
        <v>123</v>
      </c>
      <c r="D12" s="100">
        <v>9042211</v>
      </c>
      <c r="E12" s="48">
        <v>139331.0846</v>
      </c>
      <c r="F12" s="48">
        <v>116872.3446</v>
      </c>
      <c r="G12" s="48">
        <v>159204.38439999998</v>
      </c>
      <c r="H12" s="49">
        <v>36.2207500370451</v>
      </c>
      <c r="I12" s="48">
        <v>244594.86000000002</v>
      </c>
      <c r="J12" s="48">
        <v>201255.90999999997</v>
      </c>
      <c r="K12" s="48">
        <v>266743.01</v>
      </c>
      <c r="L12" s="49">
        <v>32.53921835140148</v>
      </c>
      <c r="M12" s="49">
        <v>1.7554938347189182</v>
      </c>
      <c r="N12" s="49">
        <v>1.7220148247115767</v>
      </c>
      <c r="O12" s="49">
        <v>1.6754752766720917</v>
      </c>
      <c r="P12" s="49">
        <v>-2.702621799279803</v>
      </c>
    </row>
    <row r="13" spans="2:16" ht="12.75">
      <c r="B13" s="241" t="s">
        <v>180</v>
      </c>
      <c r="C13" s="85" t="s">
        <v>37</v>
      </c>
      <c r="D13" s="99">
        <v>8132000</v>
      </c>
      <c r="E13" s="48">
        <v>1500094.0923</v>
      </c>
      <c r="F13" s="48">
        <v>308953</v>
      </c>
      <c r="G13" s="48">
        <v>2658994.0552</v>
      </c>
      <c r="H13" s="49">
        <v>760.6467829087272</v>
      </c>
      <c r="I13" s="48">
        <v>1212425.6800000004</v>
      </c>
      <c r="J13" s="48">
        <v>255485.94999999998</v>
      </c>
      <c r="K13" s="48">
        <v>3165715.58</v>
      </c>
      <c r="L13" s="49">
        <v>1139.0957624088526</v>
      </c>
      <c r="M13" s="49">
        <v>0.8082330876598977</v>
      </c>
      <c r="N13" s="49">
        <v>0.8269411528614384</v>
      </c>
      <c r="O13" s="49">
        <v>1.190568882171452</v>
      </c>
      <c r="P13" s="49">
        <v>43.97262466038412</v>
      </c>
    </row>
    <row r="14" spans="2:16" ht="12.75">
      <c r="B14" s="242"/>
      <c r="C14" s="85" t="s">
        <v>116</v>
      </c>
      <c r="D14" s="100">
        <v>8132090</v>
      </c>
      <c r="E14" s="48">
        <v>1337374.0923</v>
      </c>
      <c r="F14" s="48">
        <v>280953</v>
      </c>
      <c r="G14" s="48">
        <v>2604994.0552</v>
      </c>
      <c r="H14" s="49">
        <v>827.1992309033894</v>
      </c>
      <c r="I14" s="48">
        <v>1105816.0800000003</v>
      </c>
      <c r="J14" s="48">
        <v>238605.94999999998</v>
      </c>
      <c r="K14" s="48">
        <v>3117029.7800000003</v>
      </c>
      <c r="L14" s="49">
        <v>1206.350399057526</v>
      </c>
      <c r="M14" s="49">
        <v>0.8268562150013173</v>
      </c>
      <c r="N14" s="49">
        <v>0.8492735439735472</v>
      </c>
      <c r="O14" s="49">
        <v>1.196559268063546</v>
      </c>
      <c r="P14" s="49">
        <v>40.892092607186626</v>
      </c>
    </row>
    <row r="15" spans="2:16" ht="12.75">
      <c r="B15" s="243"/>
      <c r="C15" s="85" t="s">
        <v>115</v>
      </c>
      <c r="D15" s="100">
        <v>8132010</v>
      </c>
      <c r="E15" s="48">
        <v>162720</v>
      </c>
      <c r="F15" s="48">
        <v>28000</v>
      </c>
      <c r="G15" s="48">
        <v>54000</v>
      </c>
      <c r="H15" s="49">
        <v>92.85714285714286</v>
      </c>
      <c r="I15" s="48">
        <v>106609.6</v>
      </c>
      <c r="J15" s="48">
        <v>16880</v>
      </c>
      <c r="K15" s="48">
        <v>48685.8</v>
      </c>
      <c r="L15" s="49">
        <v>188.42298578199052</v>
      </c>
      <c r="M15" s="49">
        <v>0.6551720747295969</v>
      </c>
      <c r="N15" s="49">
        <v>0.6028571428571429</v>
      </c>
      <c r="O15" s="49">
        <v>0.901588888888889</v>
      </c>
      <c r="P15" s="49">
        <v>49.552659294365476</v>
      </c>
    </row>
    <row r="16" spans="2:16" ht="12.75">
      <c r="B16" s="149" t="s">
        <v>186</v>
      </c>
      <c r="C16" s="150"/>
      <c r="D16" s="100">
        <v>8135000</v>
      </c>
      <c r="E16" s="48">
        <v>264997.7131</v>
      </c>
      <c r="F16" s="48">
        <v>224525.4731</v>
      </c>
      <c r="G16" s="48">
        <v>148667.0099</v>
      </c>
      <c r="H16" s="49">
        <v>-33.78612776208866</v>
      </c>
      <c r="I16" s="48">
        <v>1137289.8399999999</v>
      </c>
      <c r="J16" s="48">
        <v>958984.7</v>
      </c>
      <c r="K16" s="48">
        <v>700122.49</v>
      </c>
      <c r="L16" s="49">
        <v>-26.993361833614237</v>
      </c>
      <c r="M16" s="49">
        <v>4.291696810118623</v>
      </c>
      <c r="N16" s="49">
        <v>4.271162139241474</v>
      </c>
      <c r="O16" s="49">
        <v>4.709333230492315</v>
      </c>
      <c r="P16" s="49">
        <v>10.25882598146126</v>
      </c>
    </row>
    <row r="17" spans="2:16" ht="12.75">
      <c r="B17" s="149" t="s">
        <v>83</v>
      </c>
      <c r="C17" s="150"/>
      <c r="D17" s="100">
        <v>7129050</v>
      </c>
      <c r="E17" s="48">
        <v>573387.7040000001</v>
      </c>
      <c r="F17" s="48">
        <v>338562.12</v>
      </c>
      <c r="G17" s="48">
        <v>391774.5085</v>
      </c>
      <c r="H17" s="49">
        <v>15.71717134214543</v>
      </c>
      <c r="I17" s="48">
        <v>943429.8800000001</v>
      </c>
      <c r="J17" s="48">
        <v>550589.43</v>
      </c>
      <c r="K17" s="48">
        <v>710636.8099999999</v>
      </c>
      <c r="L17" s="49">
        <v>29.06837132707032</v>
      </c>
      <c r="M17" s="49">
        <v>1.6453611987465986</v>
      </c>
      <c r="N17" s="49">
        <v>1.6262582181373393</v>
      </c>
      <c r="O17" s="49">
        <v>1.8138924166374135</v>
      </c>
      <c r="P17" s="49">
        <v>11.537786337214273</v>
      </c>
    </row>
    <row r="18" spans="2:16" ht="12.75" customHeight="1">
      <c r="B18" s="247" t="s">
        <v>125</v>
      </c>
      <c r="C18" s="85" t="s">
        <v>37</v>
      </c>
      <c r="D18" s="99">
        <v>7129030</v>
      </c>
      <c r="E18" s="48">
        <v>162418.74489999996</v>
      </c>
      <c r="F18" s="48">
        <v>132458.2056</v>
      </c>
      <c r="G18" s="48">
        <v>161760.8715</v>
      </c>
      <c r="H18" s="49">
        <v>22.122197539417687</v>
      </c>
      <c r="I18" s="48">
        <v>783223.73</v>
      </c>
      <c r="J18" s="48">
        <v>653245.8300000001</v>
      </c>
      <c r="K18" s="48">
        <v>679019.3600000001</v>
      </c>
      <c r="L18" s="49">
        <v>3.945456490705812</v>
      </c>
      <c r="M18" s="49">
        <v>4.822249614613296</v>
      </c>
      <c r="N18" s="49">
        <v>4.931712814928848</v>
      </c>
      <c r="O18" s="49">
        <v>4.197673724822879</v>
      </c>
      <c r="P18" s="49">
        <v>-14.884059912895786</v>
      </c>
    </row>
    <row r="19" spans="2:16" ht="12.75">
      <c r="B19" s="248"/>
      <c r="C19" s="87" t="s">
        <v>124</v>
      </c>
      <c r="D19" s="100">
        <v>7129039</v>
      </c>
      <c r="E19" s="48">
        <v>162015.76289999997</v>
      </c>
      <c r="F19" s="48">
        <v>132055.3136</v>
      </c>
      <c r="G19" s="48">
        <v>161760.8715</v>
      </c>
      <c r="H19" s="49">
        <v>22.494784261373347</v>
      </c>
      <c r="I19" s="48">
        <v>781605.25</v>
      </c>
      <c r="J19" s="48">
        <v>651815.0800000001</v>
      </c>
      <c r="K19" s="48">
        <v>679019.3600000001</v>
      </c>
      <c r="L19" s="49">
        <v>4.173619303192555</v>
      </c>
      <c r="M19" s="49">
        <v>4.824254356549403</v>
      </c>
      <c r="N19" s="49">
        <v>4.93592466846408</v>
      </c>
      <c r="O19" s="49">
        <v>4.197673724822879</v>
      </c>
      <c r="P19" s="49">
        <v>-14.956689844922677</v>
      </c>
    </row>
    <row r="20" spans="2:16" ht="12.75">
      <c r="B20" s="256"/>
      <c r="C20" s="85" t="s">
        <v>117</v>
      </c>
      <c r="D20" s="100">
        <v>7129031</v>
      </c>
      <c r="E20" s="48">
        <v>402.982</v>
      </c>
      <c r="F20" s="48">
        <v>402.892</v>
      </c>
      <c r="G20" s="48">
        <v>0</v>
      </c>
      <c r="H20" s="49">
        <v>-100</v>
      </c>
      <c r="I20" s="48">
        <v>1618.48</v>
      </c>
      <c r="J20" s="48">
        <v>1430.75</v>
      </c>
      <c r="K20" s="48">
        <v>0</v>
      </c>
      <c r="L20" s="49">
        <v>-100</v>
      </c>
      <c r="M20" s="49">
        <v>4.016258790715217</v>
      </c>
      <c r="N20" s="49">
        <v>3.551199825263346</v>
      </c>
      <c r="O20" s="49" t="s">
        <v>415</v>
      </c>
      <c r="P20" s="49" t="s">
        <v>415</v>
      </c>
    </row>
    <row r="21" spans="2:16" ht="12.75">
      <c r="B21" s="149" t="s">
        <v>56</v>
      </c>
      <c r="C21" s="150"/>
      <c r="D21" s="100">
        <v>8134010</v>
      </c>
      <c r="E21" s="48">
        <v>90000.769</v>
      </c>
      <c r="F21" s="48">
        <v>52300</v>
      </c>
      <c r="G21" s="48">
        <v>94615</v>
      </c>
      <c r="H21" s="49">
        <v>80.90822179732314</v>
      </c>
      <c r="I21" s="48">
        <v>628330.9299999999</v>
      </c>
      <c r="J21" s="48">
        <v>500630.93</v>
      </c>
      <c r="K21" s="48">
        <v>578515.31</v>
      </c>
      <c r="L21" s="49">
        <v>15.557244934906445</v>
      </c>
      <c r="M21" s="49">
        <v>6.9813951256349815</v>
      </c>
      <c r="N21" s="49">
        <v>9.5722931166348</v>
      </c>
      <c r="O21" s="49">
        <v>6.1144143106272795</v>
      </c>
      <c r="P21" s="49">
        <v>-36.12382909585576</v>
      </c>
    </row>
    <row r="22" spans="2:16" ht="12.75" customHeight="1">
      <c r="B22" s="247" t="s">
        <v>137</v>
      </c>
      <c r="C22" s="85" t="s">
        <v>37</v>
      </c>
      <c r="D22" s="99">
        <v>8134090</v>
      </c>
      <c r="E22" s="48">
        <v>142384.5192</v>
      </c>
      <c r="F22" s="48">
        <v>125484.51920000001</v>
      </c>
      <c r="G22" s="48">
        <v>80737.1474</v>
      </c>
      <c r="H22" s="49">
        <v>-35.65967506213309</v>
      </c>
      <c r="I22" s="48">
        <v>448387.22000000003</v>
      </c>
      <c r="J22" s="48">
        <v>401971.97000000003</v>
      </c>
      <c r="K22" s="48">
        <v>322655.85000000003</v>
      </c>
      <c r="L22" s="49">
        <v>-19.731753932991893</v>
      </c>
      <c r="M22" s="49">
        <v>3.149129010086934</v>
      </c>
      <c r="N22" s="49">
        <v>3.203359048292867</v>
      </c>
      <c r="O22" s="49">
        <v>3.99637416468841</v>
      </c>
      <c r="P22" s="49">
        <v>24.755736226888338</v>
      </c>
    </row>
    <row r="23" spans="2:16" ht="12.75">
      <c r="B23" s="248"/>
      <c r="C23" s="85" t="s">
        <v>124</v>
      </c>
      <c r="D23" s="100">
        <v>8134099</v>
      </c>
      <c r="E23" s="48">
        <v>119949.1</v>
      </c>
      <c r="F23" s="48">
        <v>103049.1</v>
      </c>
      <c r="G23" s="48">
        <v>80737.1474</v>
      </c>
      <c r="H23" s="49">
        <v>-21.65176852587747</v>
      </c>
      <c r="I23" s="48">
        <v>433531.57</v>
      </c>
      <c r="J23" s="48">
        <v>387116.32</v>
      </c>
      <c r="K23" s="48">
        <v>322655.85000000003</v>
      </c>
      <c r="L23" s="49">
        <v>-16.651447296254517</v>
      </c>
      <c r="M23" s="49">
        <v>3.6142961472824724</v>
      </c>
      <c r="N23" s="49">
        <v>3.7566200966335463</v>
      </c>
      <c r="O23" s="49">
        <v>3.99637416468841</v>
      </c>
      <c r="P23" s="49">
        <v>6.382174984095856</v>
      </c>
    </row>
    <row r="24" spans="2:16" ht="12.75">
      <c r="B24" s="256"/>
      <c r="C24" s="85" t="s">
        <v>117</v>
      </c>
      <c r="D24" s="102">
        <v>8134091</v>
      </c>
      <c r="E24" s="48">
        <v>22435.4192</v>
      </c>
      <c r="F24" s="48">
        <v>22435.4192</v>
      </c>
      <c r="G24" s="48">
        <v>0</v>
      </c>
      <c r="H24" s="49">
        <v>-100</v>
      </c>
      <c r="I24" s="48">
        <v>14855.65</v>
      </c>
      <c r="J24" s="48">
        <v>14855.65</v>
      </c>
      <c r="K24" s="48">
        <v>0</v>
      </c>
      <c r="L24" s="49">
        <v>-100</v>
      </c>
      <c r="M24" s="49">
        <v>0.6621516570548411</v>
      </c>
      <c r="N24" s="49">
        <v>0.6621516570548411</v>
      </c>
      <c r="O24" s="49" t="s">
        <v>415</v>
      </c>
      <c r="P24" s="49" t="s">
        <v>415</v>
      </c>
    </row>
    <row r="25" spans="2:16" ht="12.75">
      <c r="B25" s="241" t="s">
        <v>177</v>
      </c>
      <c r="C25" s="85" t="s">
        <v>37</v>
      </c>
      <c r="D25" s="99"/>
      <c r="E25" s="48">
        <v>251257.488</v>
      </c>
      <c r="F25" s="48">
        <v>162142.288</v>
      </c>
      <c r="G25" s="48">
        <v>638697.3384</v>
      </c>
      <c r="H25" s="49">
        <v>293.91163543960846</v>
      </c>
      <c r="I25" s="48">
        <v>380738.44</v>
      </c>
      <c r="J25" s="48">
        <v>254695.46999999997</v>
      </c>
      <c r="K25" s="48">
        <v>1059643.1800000002</v>
      </c>
      <c r="L25" s="49">
        <v>316.0431985696488</v>
      </c>
      <c r="M25" s="49">
        <v>1.5153317142134286</v>
      </c>
      <c r="N25" s="49">
        <v>1.5708145798460669</v>
      </c>
      <c r="O25" s="49">
        <v>1.6590693530280103</v>
      </c>
      <c r="P25" s="49">
        <v>5.6184080740192766</v>
      </c>
    </row>
    <row r="26" spans="2:16" ht="12.75">
      <c r="B26" s="242"/>
      <c r="C26" s="87" t="s">
        <v>251</v>
      </c>
      <c r="D26" s="100">
        <v>9042100</v>
      </c>
      <c r="E26" s="48">
        <v>92439.0623</v>
      </c>
      <c r="F26" s="48">
        <v>50629.062300000005</v>
      </c>
      <c r="G26" s="48">
        <v>291819.5538</v>
      </c>
      <c r="H26" s="49">
        <v>476.3874354828807</v>
      </c>
      <c r="I26" s="48">
        <v>189089.26</v>
      </c>
      <c r="J26" s="48">
        <v>103802.37</v>
      </c>
      <c r="K26" s="48">
        <v>489510.18000000005</v>
      </c>
      <c r="L26" s="49">
        <v>371.5790015199076</v>
      </c>
      <c r="M26" s="49">
        <v>2.04555579962866</v>
      </c>
      <c r="N26" s="49">
        <v>2.0502526668363754</v>
      </c>
      <c r="O26" s="49">
        <v>1.677441328470704</v>
      </c>
      <c r="P26" s="49">
        <v>-18.183677767917985</v>
      </c>
    </row>
    <row r="27" spans="2:16" ht="12.75">
      <c r="B27" s="242"/>
      <c r="C27" s="87" t="s">
        <v>252</v>
      </c>
      <c r="D27" s="100">
        <v>9042220</v>
      </c>
      <c r="E27" s="48">
        <v>109750.0757</v>
      </c>
      <c r="F27" s="48">
        <v>63404.875700000004</v>
      </c>
      <c r="G27" s="48">
        <v>90031.4646</v>
      </c>
      <c r="H27" s="49">
        <v>41.99454475075961</v>
      </c>
      <c r="I27" s="48">
        <v>103536.16999999998</v>
      </c>
      <c r="J27" s="48">
        <v>64690.67</v>
      </c>
      <c r="K27" s="48">
        <v>82667.91</v>
      </c>
      <c r="L27" s="49">
        <v>27.789540593720872</v>
      </c>
      <c r="M27" s="49">
        <v>0.9433813083010018</v>
      </c>
      <c r="N27" s="49">
        <v>1.0202791076522841</v>
      </c>
      <c r="O27" s="49">
        <v>0.9182113205342657</v>
      </c>
      <c r="P27" s="49">
        <v>-10.003908376883441</v>
      </c>
    </row>
    <row r="28" spans="2:16" ht="12.75">
      <c r="B28" s="243"/>
      <c r="C28" s="87" t="s">
        <v>343</v>
      </c>
      <c r="D28" s="100">
        <v>9042290</v>
      </c>
      <c r="E28" s="101">
        <v>49068.35</v>
      </c>
      <c r="F28" s="101">
        <v>48108.35</v>
      </c>
      <c r="G28" s="101">
        <v>256846.31999999998</v>
      </c>
      <c r="H28" s="54">
        <v>433.8913515013505</v>
      </c>
      <c r="I28" s="101">
        <v>88113.01</v>
      </c>
      <c r="J28" s="101">
        <v>86202.43</v>
      </c>
      <c r="K28" s="101">
        <v>487465.08999999997</v>
      </c>
      <c r="L28" s="49">
        <v>465.4888035058873</v>
      </c>
      <c r="M28" s="54">
        <v>1.7957198479264127</v>
      </c>
      <c r="N28" s="54">
        <v>1.791839254516108</v>
      </c>
      <c r="O28" s="54">
        <v>1.8978862146049047</v>
      </c>
      <c r="P28" s="54">
        <v>5.9183299964836955</v>
      </c>
    </row>
    <row r="29" spans="2:16" ht="12.75">
      <c r="B29" s="241" t="s">
        <v>253</v>
      </c>
      <c r="C29" s="85" t="s">
        <v>37</v>
      </c>
      <c r="D29" s="99"/>
      <c r="E29" s="48">
        <v>114521.2883</v>
      </c>
      <c r="F29" s="48">
        <v>79521.2883</v>
      </c>
      <c r="G29" s="48">
        <v>412750.69</v>
      </c>
      <c r="H29" s="49">
        <v>419.04426955819326</v>
      </c>
      <c r="I29" s="48">
        <v>347478.38</v>
      </c>
      <c r="J29" s="48">
        <v>231103.38</v>
      </c>
      <c r="K29" s="48">
        <v>626802.23</v>
      </c>
      <c r="L29" s="49">
        <v>171.22157624869007</v>
      </c>
      <c r="M29" s="49">
        <v>3.0341815496324624</v>
      </c>
      <c r="N29" s="49">
        <v>2.9061825448318346</v>
      </c>
      <c r="O29" s="49">
        <v>1.5185976551607945</v>
      </c>
      <c r="P29" s="49">
        <v>-47.745964620791995</v>
      </c>
    </row>
    <row r="30" spans="2:16" ht="12.75">
      <c r="B30" s="242"/>
      <c r="C30" s="85" t="s">
        <v>78</v>
      </c>
      <c r="D30" s="100">
        <v>8062010</v>
      </c>
      <c r="E30" s="48">
        <v>62000.9</v>
      </c>
      <c r="F30" s="48">
        <v>62000.9</v>
      </c>
      <c r="G30" s="48">
        <v>246050</v>
      </c>
      <c r="H30" s="49">
        <v>296.8490779972549</v>
      </c>
      <c r="I30" s="48">
        <v>174963.98</v>
      </c>
      <c r="J30" s="48">
        <v>174963.98</v>
      </c>
      <c r="K30" s="48">
        <v>238160.13999999998</v>
      </c>
      <c r="L30" s="49">
        <v>36.11952585897964</v>
      </c>
      <c r="M30" s="49">
        <v>2.821958713502546</v>
      </c>
      <c r="N30" s="49">
        <v>2.821958713502546</v>
      </c>
      <c r="O30" s="49">
        <v>0.9679339158707579</v>
      </c>
      <c r="P30" s="49">
        <v>-65.69992639370041</v>
      </c>
    </row>
    <row r="31" spans="2:16" ht="12.75">
      <c r="B31" s="243"/>
      <c r="C31" s="85" t="s">
        <v>254</v>
      </c>
      <c r="D31" s="100">
        <v>8062090</v>
      </c>
      <c r="E31" s="48">
        <v>52520.3883</v>
      </c>
      <c r="F31" s="48">
        <v>17520.3883</v>
      </c>
      <c r="G31" s="48">
        <v>166700.69</v>
      </c>
      <c r="H31" s="49">
        <v>851.4668690305226</v>
      </c>
      <c r="I31" s="48">
        <v>172514.4</v>
      </c>
      <c r="J31" s="48">
        <v>56139.4</v>
      </c>
      <c r="K31" s="48">
        <v>388642.09</v>
      </c>
      <c r="L31" s="49">
        <v>592.2804483125933</v>
      </c>
      <c r="M31" s="49">
        <v>3.2847129578438397</v>
      </c>
      <c r="N31" s="49">
        <v>3.204232636784654</v>
      </c>
      <c r="O31" s="49">
        <v>2.3313766127782674</v>
      </c>
      <c r="P31" s="49">
        <v>-27.240719477917498</v>
      </c>
    </row>
    <row r="32" spans="2:16" ht="12.75">
      <c r="B32" s="149" t="s">
        <v>55</v>
      </c>
      <c r="C32" s="150"/>
      <c r="D32" s="100">
        <v>8131000</v>
      </c>
      <c r="E32" s="48">
        <v>108250</v>
      </c>
      <c r="F32" s="48">
        <v>79440</v>
      </c>
      <c r="G32" s="48">
        <v>65671</v>
      </c>
      <c r="H32" s="49">
        <v>-17.332578046324265</v>
      </c>
      <c r="I32" s="48">
        <v>327388.20999999996</v>
      </c>
      <c r="J32" s="48">
        <v>278480.04</v>
      </c>
      <c r="K32" s="48">
        <v>266074.08</v>
      </c>
      <c r="L32" s="49">
        <v>-4.454883014236843</v>
      </c>
      <c r="M32" s="49">
        <v>3.0243714549653578</v>
      </c>
      <c r="N32" s="49">
        <v>3.505539274924471</v>
      </c>
      <c r="O32" s="49">
        <v>4.051622177216732</v>
      </c>
      <c r="P32" s="49">
        <v>15.577714567297974</v>
      </c>
    </row>
    <row r="33" spans="2:16" ht="12.75" customHeight="1">
      <c r="B33" s="247" t="s">
        <v>344</v>
      </c>
      <c r="C33" s="85" t="s">
        <v>37</v>
      </c>
      <c r="D33" s="99"/>
      <c r="E33" s="48">
        <v>11088.364000000001</v>
      </c>
      <c r="F33" s="48">
        <v>8679.025000000001</v>
      </c>
      <c r="G33" s="48">
        <v>20074.9092</v>
      </c>
      <c r="H33" s="49">
        <v>131.3037374589887</v>
      </c>
      <c r="I33" s="48">
        <v>201941.84</v>
      </c>
      <c r="J33" s="48">
        <v>184058.72</v>
      </c>
      <c r="K33" s="48">
        <v>295816.72</v>
      </c>
      <c r="L33" s="49">
        <v>60.71866630388387</v>
      </c>
      <c r="M33" s="49">
        <v>18.2120500373184</v>
      </c>
      <c r="N33" s="49">
        <v>21.2073038158088</v>
      </c>
      <c r="O33" s="49">
        <v>14.735644233947518</v>
      </c>
      <c r="P33" s="49">
        <v>-30.516182717376072</v>
      </c>
    </row>
    <row r="34" spans="2:16" ht="12.75">
      <c r="B34" s="248"/>
      <c r="C34" s="85" t="s">
        <v>131</v>
      </c>
      <c r="D34" s="100">
        <v>7123190</v>
      </c>
      <c r="E34" s="48">
        <v>7478.4224</v>
      </c>
      <c r="F34" s="48">
        <v>6795.6558</v>
      </c>
      <c r="G34" s="48">
        <v>7513.0091999999995</v>
      </c>
      <c r="H34" s="49">
        <v>10.556058474886253</v>
      </c>
      <c r="I34" s="48">
        <v>159004.02</v>
      </c>
      <c r="J34" s="48">
        <v>154788.81</v>
      </c>
      <c r="K34" s="48">
        <v>140948.38</v>
      </c>
      <c r="L34" s="49">
        <v>-8.941492605311707</v>
      </c>
      <c r="M34" s="49">
        <v>21.26170621226209</v>
      </c>
      <c r="N34" s="49">
        <v>22.777611838433604</v>
      </c>
      <c r="O34" s="49">
        <v>18.76057598864647</v>
      </c>
      <c r="P34" s="49">
        <v>-17.63589562540979</v>
      </c>
    </row>
    <row r="35" spans="2:16" ht="12.75">
      <c r="B35" s="248"/>
      <c r="C35" s="85" t="s">
        <v>183</v>
      </c>
      <c r="D35" s="100">
        <v>7123120</v>
      </c>
      <c r="E35" s="48">
        <v>3030.9416</v>
      </c>
      <c r="F35" s="48">
        <v>1304.3692</v>
      </c>
      <c r="G35" s="48">
        <v>10503.9</v>
      </c>
      <c r="H35" s="49">
        <v>705.2858040499576</v>
      </c>
      <c r="I35" s="48">
        <v>42044.840000000004</v>
      </c>
      <c r="J35" s="48">
        <v>28376.93</v>
      </c>
      <c r="K35" s="48">
        <v>152103.35</v>
      </c>
      <c r="L35" s="49">
        <v>436.01059029288933</v>
      </c>
      <c r="M35" s="49">
        <v>13.8718740077341</v>
      </c>
      <c r="N35" s="49">
        <v>21.755289836650544</v>
      </c>
      <c r="O35" s="49">
        <v>14.480654804405983</v>
      </c>
      <c r="P35" s="49">
        <v>-33.438465250824564</v>
      </c>
    </row>
    <row r="36" spans="2:16" ht="12.75">
      <c r="B36" s="256"/>
      <c r="C36" s="85" t="s">
        <v>182</v>
      </c>
      <c r="D36" s="100">
        <v>7123110</v>
      </c>
      <c r="E36" s="48">
        <v>579</v>
      </c>
      <c r="F36" s="48">
        <v>579</v>
      </c>
      <c r="G36" s="48">
        <v>2058</v>
      </c>
      <c r="H36" s="49">
        <v>255.44041450777203</v>
      </c>
      <c r="I36" s="48">
        <v>892.98</v>
      </c>
      <c r="J36" s="48">
        <v>892.98</v>
      </c>
      <c r="K36" s="48">
        <v>2764.99</v>
      </c>
      <c r="L36" s="49">
        <v>209.63627404869086</v>
      </c>
      <c r="M36" s="49">
        <v>1.542279792746114</v>
      </c>
      <c r="N36" s="49">
        <v>1.542279792746114</v>
      </c>
      <c r="O36" s="49">
        <v>1.3435325558794946</v>
      </c>
      <c r="P36" s="49">
        <v>-12.886587621869772</v>
      </c>
    </row>
    <row r="37" spans="2:16" ht="12.75">
      <c r="B37" s="241" t="s">
        <v>81</v>
      </c>
      <c r="C37" s="85" t="s">
        <v>37</v>
      </c>
      <c r="D37" s="99"/>
      <c r="E37" s="48">
        <v>16850.3377</v>
      </c>
      <c r="F37" s="48">
        <v>15908.7738</v>
      </c>
      <c r="G37" s="48">
        <v>12085.4531</v>
      </c>
      <c r="H37" s="49">
        <v>-24.032780577972645</v>
      </c>
      <c r="I37" s="48">
        <v>201055.46</v>
      </c>
      <c r="J37" s="48">
        <v>194012.56</v>
      </c>
      <c r="K37" s="48">
        <v>92964.69000000002</v>
      </c>
      <c r="L37" s="49">
        <v>-52.08315894599813</v>
      </c>
      <c r="M37" s="49">
        <v>11.931835645050603</v>
      </c>
      <c r="N37" s="49">
        <v>12.19531828405279</v>
      </c>
      <c r="O37" s="49">
        <v>7.692280068506493</v>
      </c>
      <c r="P37" s="49">
        <v>-36.92431891207543</v>
      </c>
    </row>
    <row r="38" spans="2:16" ht="12.75">
      <c r="B38" s="242"/>
      <c r="C38" s="87" t="s">
        <v>258</v>
      </c>
      <c r="D38" s="100">
        <v>7123910</v>
      </c>
      <c r="E38" s="48">
        <v>10290.5</v>
      </c>
      <c r="F38" s="48">
        <v>9763</v>
      </c>
      <c r="G38" s="48">
        <v>10783.7106</v>
      </c>
      <c r="H38" s="49">
        <v>10.454886817576558</v>
      </c>
      <c r="I38" s="48">
        <v>88593.61</v>
      </c>
      <c r="J38" s="48">
        <v>88329.29000000001</v>
      </c>
      <c r="K38" s="48">
        <v>73137.85</v>
      </c>
      <c r="L38" s="49">
        <v>-17.198643847357996</v>
      </c>
      <c r="M38" s="49">
        <v>8.609261940624847</v>
      </c>
      <c r="N38" s="49">
        <v>9.047351224009015</v>
      </c>
      <c r="O38" s="49">
        <v>6.782252669132275</v>
      </c>
      <c r="P38" s="49">
        <v>-25.036040922848592</v>
      </c>
    </row>
    <row r="39" spans="2:16" ht="12.75">
      <c r="B39" s="242"/>
      <c r="C39" s="85" t="s">
        <v>183</v>
      </c>
      <c r="D39" s="100">
        <v>7123920</v>
      </c>
      <c r="E39" s="48">
        <v>2115.1099999999997</v>
      </c>
      <c r="F39" s="48">
        <v>2007.11</v>
      </c>
      <c r="G39" s="48">
        <v>907.5877</v>
      </c>
      <c r="H39" s="49">
        <v>-54.7813672394637</v>
      </c>
      <c r="I39" s="48">
        <v>76113.12999999999</v>
      </c>
      <c r="J39" s="48">
        <v>69731.12999999999</v>
      </c>
      <c r="K39" s="48">
        <v>14557.710000000001</v>
      </c>
      <c r="L39" s="49">
        <v>-79.12308319110848</v>
      </c>
      <c r="M39" s="49">
        <v>35.985423925942385</v>
      </c>
      <c r="N39" s="49">
        <v>34.742056987409754</v>
      </c>
      <c r="O39" s="49">
        <v>16.04000362719768</v>
      </c>
      <c r="P39" s="49">
        <v>-53.8311630971924</v>
      </c>
    </row>
    <row r="40" spans="2:16" ht="12.75">
      <c r="B40" s="243"/>
      <c r="C40" s="87" t="s">
        <v>259</v>
      </c>
      <c r="D40" s="100">
        <v>7123990</v>
      </c>
      <c r="E40" s="48">
        <v>4444.7277</v>
      </c>
      <c r="F40" s="48">
        <v>4138.6638</v>
      </c>
      <c r="G40" s="48">
        <v>394.15479999999997</v>
      </c>
      <c r="H40" s="49">
        <v>-90.47627884149469</v>
      </c>
      <c r="I40" s="48">
        <v>36348.72</v>
      </c>
      <c r="J40" s="48">
        <v>35952.14</v>
      </c>
      <c r="K40" s="48">
        <v>5269.13</v>
      </c>
      <c r="L40" s="49">
        <v>-85.34404349782795</v>
      </c>
      <c r="M40" s="49">
        <v>8.177940799388002</v>
      </c>
      <c r="N40" s="49">
        <v>8.686895514441158</v>
      </c>
      <c r="O40" s="49">
        <v>13.368174128540362</v>
      </c>
      <c r="P40" s="49">
        <v>53.88897110961002</v>
      </c>
    </row>
    <row r="41" spans="2:16" ht="12.75">
      <c r="B41" s="241" t="s">
        <v>181</v>
      </c>
      <c r="C41" s="85" t="s">
        <v>37</v>
      </c>
      <c r="D41" s="99">
        <v>8133000</v>
      </c>
      <c r="E41" s="48">
        <v>24693.712199999998</v>
      </c>
      <c r="F41" s="48">
        <v>21824.0968</v>
      </c>
      <c r="G41" s="48">
        <v>52988.5493</v>
      </c>
      <c r="H41" s="49">
        <v>142.79836084671325</v>
      </c>
      <c r="I41" s="48">
        <v>197182.93000000002</v>
      </c>
      <c r="J41" s="48">
        <v>183739.16</v>
      </c>
      <c r="K41" s="48">
        <v>545433.66</v>
      </c>
      <c r="L41" s="49">
        <v>196.85215715582896</v>
      </c>
      <c r="M41" s="49">
        <v>7.985147328314616</v>
      </c>
      <c r="N41" s="49">
        <v>8.419095721752848</v>
      </c>
      <c r="O41" s="49">
        <v>10.293425036265337</v>
      </c>
      <c r="P41" s="49">
        <v>22.262834114947626</v>
      </c>
    </row>
    <row r="42" spans="2:16" ht="12.75">
      <c r="B42" s="242"/>
      <c r="C42" s="85" t="s">
        <v>116</v>
      </c>
      <c r="D42" s="100">
        <v>8133090</v>
      </c>
      <c r="E42" s="48">
        <v>22568.9322</v>
      </c>
      <c r="F42" s="48">
        <v>21564.9091</v>
      </c>
      <c r="G42" s="48">
        <v>13116.1493</v>
      </c>
      <c r="H42" s="49">
        <v>-39.17827689800001</v>
      </c>
      <c r="I42" s="48">
        <v>182997.25000000003</v>
      </c>
      <c r="J42" s="48">
        <v>178755.83000000002</v>
      </c>
      <c r="K42" s="48">
        <v>114918.8</v>
      </c>
      <c r="L42" s="49">
        <v>-35.711859020206504</v>
      </c>
      <c r="M42" s="49">
        <v>8.108369876710428</v>
      </c>
      <c r="N42" s="49">
        <v>8.28919932706788</v>
      </c>
      <c r="O42" s="49">
        <v>8.761626402041642</v>
      </c>
      <c r="P42" s="49">
        <v>5.69930889984851</v>
      </c>
    </row>
    <row r="43" spans="2:16" ht="12.75">
      <c r="B43" s="243"/>
      <c r="C43" s="85" t="s">
        <v>115</v>
      </c>
      <c r="D43" s="100">
        <v>8133010</v>
      </c>
      <c r="E43" s="48">
        <v>2124.7799999999997</v>
      </c>
      <c r="F43" s="48">
        <v>259.1877</v>
      </c>
      <c r="G43" s="48">
        <v>39872.4</v>
      </c>
      <c r="H43" s="49">
        <v>15283.60037918466</v>
      </c>
      <c r="I43" s="48">
        <v>14185.68</v>
      </c>
      <c r="J43" s="48">
        <v>4983.33</v>
      </c>
      <c r="K43" s="48">
        <v>430514.86</v>
      </c>
      <c r="L43" s="49">
        <v>8539.099959264186</v>
      </c>
      <c r="M43" s="49">
        <v>6.676305311608732</v>
      </c>
      <c r="N43" s="49">
        <v>19.22672256438095</v>
      </c>
      <c r="O43" s="49">
        <v>10.797314934641506</v>
      </c>
      <c r="P43" s="49">
        <v>-43.842145230490814</v>
      </c>
    </row>
    <row r="44" spans="2:16" ht="12.75">
      <c r="B44" s="149" t="s">
        <v>85</v>
      </c>
      <c r="C44" s="150"/>
      <c r="D44" s="100">
        <v>7129010</v>
      </c>
      <c r="E44" s="48">
        <v>19220.4846</v>
      </c>
      <c r="F44" s="48">
        <v>16178.1846</v>
      </c>
      <c r="G44" s="48">
        <v>11340.5847</v>
      </c>
      <c r="H44" s="49">
        <v>-29.901994689812117</v>
      </c>
      <c r="I44" s="48">
        <v>92519.68000000001</v>
      </c>
      <c r="J44" s="48">
        <v>77762.82</v>
      </c>
      <c r="K44" s="48">
        <v>48938.7</v>
      </c>
      <c r="L44" s="49">
        <v>-37.066711315253244</v>
      </c>
      <c r="M44" s="49">
        <v>4.8135976758879435</v>
      </c>
      <c r="N44" s="49">
        <v>4.806646847137595</v>
      </c>
      <c r="O44" s="49">
        <v>4.315359506992616</v>
      </c>
      <c r="P44" s="49">
        <v>-10.220999290545885</v>
      </c>
    </row>
    <row r="45" spans="2:16" ht="12.75" customHeight="1">
      <c r="B45" s="261" t="s">
        <v>345</v>
      </c>
      <c r="C45" s="85" t="s">
        <v>37</v>
      </c>
      <c r="D45" s="99"/>
      <c r="E45" s="48">
        <v>11573.1</v>
      </c>
      <c r="F45" s="48">
        <v>5549.23</v>
      </c>
      <c r="G45" s="48">
        <v>5105.32</v>
      </c>
      <c r="H45" s="49">
        <v>-7.999488217284201</v>
      </c>
      <c r="I45" s="48">
        <v>66160.8</v>
      </c>
      <c r="J45" s="48">
        <v>56243.01</v>
      </c>
      <c r="K45" s="48">
        <v>38745.47</v>
      </c>
      <c r="L45" s="49">
        <v>-31.1106037888086</v>
      </c>
      <c r="M45" s="49">
        <v>5.7167742437203515</v>
      </c>
      <c r="N45" s="49">
        <v>10.135281831893796</v>
      </c>
      <c r="O45" s="49">
        <v>7.589234367287458</v>
      </c>
      <c r="P45" s="49">
        <v>-25.12063805265299</v>
      </c>
    </row>
    <row r="46" spans="2:16" ht="12.75">
      <c r="B46" s="261"/>
      <c r="C46" s="85" t="s">
        <v>225</v>
      </c>
      <c r="D46" s="100">
        <v>7123290</v>
      </c>
      <c r="E46" s="48">
        <v>11393.1</v>
      </c>
      <c r="F46" s="48">
        <v>5429.23</v>
      </c>
      <c r="G46" s="48">
        <v>2974.42</v>
      </c>
      <c r="H46" s="49">
        <v>-45.21469895362693</v>
      </c>
      <c r="I46" s="48">
        <v>54371.47</v>
      </c>
      <c r="J46" s="48">
        <v>48980.87</v>
      </c>
      <c r="K46" s="48">
        <v>3601.03</v>
      </c>
      <c r="L46" s="49">
        <v>-92.6480889375791</v>
      </c>
      <c r="M46" s="49">
        <v>4.77231569985342</v>
      </c>
      <c r="N46" s="49">
        <v>9.0216973677667</v>
      </c>
      <c r="O46" s="49">
        <v>1.210666281157335</v>
      </c>
      <c r="P46" s="49">
        <v>-86.58050440172288</v>
      </c>
    </row>
    <row r="47" spans="2:16" ht="12.75">
      <c r="B47" s="261"/>
      <c r="C47" s="85" t="s">
        <v>256</v>
      </c>
      <c r="D47" s="100">
        <v>7123220</v>
      </c>
      <c r="E47" s="48">
        <v>180</v>
      </c>
      <c r="F47" s="48">
        <v>120</v>
      </c>
      <c r="G47" s="48">
        <v>430.9</v>
      </c>
      <c r="H47" s="49">
        <v>259.0833333333333</v>
      </c>
      <c r="I47" s="48">
        <v>11789.33</v>
      </c>
      <c r="J47" s="48">
        <v>7262.14</v>
      </c>
      <c r="K47" s="48">
        <v>16811.09</v>
      </c>
      <c r="L47" s="49">
        <v>131.48947830804693</v>
      </c>
      <c r="M47" s="49">
        <v>65.49627777777778</v>
      </c>
      <c r="N47" s="49">
        <v>60.517833333333336</v>
      </c>
      <c r="O47" s="49">
        <v>39.0139011371548</v>
      </c>
      <c r="P47" s="49">
        <v>-35.53321560230764</v>
      </c>
    </row>
    <row r="48" spans="2:16" ht="12.75">
      <c r="B48" s="261"/>
      <c r="C48" s="85" t="s">
        <v>255</v>
      </c>
      <c r="D48" s="100">
        <v>7123210</v>
      </c>
      <c r="E48" s="48">
        <v>0</v>
      </c>
      <c r="F48" s="48">
        <v>0</v>
      </c>
      <c r="G48" s="48">
        <v>1700</v>
      </c>
      <c r="H48" s="49" t="s">
        <v>415</v>
      </c>
      <c r="I48" s="48">
        <v>0</v>
      </c>
      <c r="J48" s="48">
        <v>0</v>
      </c>
      <c r="K48" s="48">
        <v>18333.35</v>
      </c>
      <c r="L48" s="49" t="s">
        <v>415</v>
      </c>
      <c r="M48" s="49" t="s">
        <v>415</v>
      </c>
      <c r="N48" s="49" t="s">
        <v>415</v>
      </c>
      <c r="O48" s="49">
        <v>10.784323529411763</v>
      </c>
      <c r="P48" s="49" t="s">
        <v>415</v>
      </c>
    </row>
    <row r="49" spans="2:16" ht="12.75">
      <c r="B49" s="241" t="s">
        <v>42</v>
      </c>
      <c r="C49" s="85" t="s">
        <v>37</v>
      </c>
      <c r="D49" s="99"/>
      <c r="E49" s="48">
        <v>9955.8008</v>
      </c>
      <c r="F49" s="48">
        <v>9952.1308</v>
      </c>
      <c r="G49" s="48">
        <v>8465</v>
      </c>
      <c r="H49" s="49">
        <v>-14.942838170897033</v>
      </c>
      <c r="I49" s="48">
        <v>55667.56</v>
      </c>
      <c r="J49" s="48">
        <v>55564.69</v>
      </c>
      <c r="K49" s="48">
        <v>86039</v>
      </c>
      <c r="L49" s="49">
        <v>54.844740427778845</v>
      </c>
      <c r="M49" s="49">
        <v>5.591469849416834</v>
      </c>
      <c r="N49" s="49">
        <v>5.583195309289946</v>
      </c>
      <c r="O49" s="49">
        <v>10.164087418783225</v>
      </c>
      <c r="P49" s="49">
        <v>82.0478571091912</v>
      </c>
    </row>
    <row r="50" spans="2:16" ht="12.75">
      <c r="B50" s="242"/>
      <c r="C50" s="103" t="s">
        <v>116</v>
      </c>
      <c r="D50" s="100">
        <v>8134039</v>
      </c>
      <c r="E50" s="48">
        <v>9955.8008</v>
      </c>
      <c r="F50" s="48">
        <v>9952.1308</v>
      </c>
      <c r="G50" s="48">
        <v>8465</v>
      </c>
      <c r="H50" s="49">
        <v>-14.942838170897033</v>
      </c>
      <c r="I50" s="48">
        <v>55667.56</v>
      </c>
      <c r="J50" s="48">
        <v>55564.69</v>
      </c>
      <c r="K50" s="48">
        <v>86039</v>
      </c>
      <c r="L50" s="49">
        <v>54.844740427778845</v>
      </c>
      <c r="M50" s="49">
        <v>5.591469849416834</v>
      </c>
      <c r="N50" s="49">
        <v>5.583195309289946</v>
      </c>
      <c r="O50" s="49">
        <v>10.164087418783225</v>
      </c>
      <c r="P50" s="49">
        <v>82.0478571091912</v>
      </c>
    </row>
    <row r="51" spans="2:16" ht="12.75">
      <c r="B51" s="243"/>
      <c r="C51" s="52" t="s">
        <v>316</v>
      </c>
      <c r="D51" s="100">
        <v>8134031</v>
      </c>
      <c r="E51" s="48">
        <v>0</v>
      </c>
      <c r="F51" s="48">
        <v>0</v>
      </c>
      <c r="G51" s="48">
        <v>0</v>
      </c>
      <c r="H51" s="49" t="s">
        <v>415</v>
      </c>
      <c r="I51" s="48">
        <v>0</v>
      </c>
      <c r="J51" s="48">
        <v>0</v>
      </c>
      <c r="K51" s="48">
        <v>0</v>
      </c>
      <c r="L51" s="49" t="s">
        <v>415</v>
      </c>
      <c r="M51" s="49" t="s">
        <v>415</v>
      </c>
      <c r="N51" s="49" t="s">
        <v>415</v>
      </c>
      <c r="O51" s="49" t="s">
        <v>415</v>
      </c>
      <c r="P51" s="49" t="s">
        <v>415</v>
      </c>
    </row>
    <row r="52" spans="2:16" ht="12.75">
      <c r="B52" s="241" t="s">
        <v>282</v>
      </c>
      <c r="C52" s="85" t="s">
        <v>37</v>
      </c>
      <c r="D52" s="99"/>
      <c r="E52" s="48">
        <v>8302.2615</v>
      </c>
      <c r="F52" s="48">
        <v>6302.2615</v>
      </c>
      <c r="G52" s="48">
        <v>4660</v>
      </c>
      <c r="H52" s="49">
        <v>-26.058288758725734</v>
      </c>
      <c r="I52" s="48">
        <v>45143.42</v>
      </c>
      <c r="J52" s="48">
        <v>29968.74</v>
      </c>
      <c r="K52" s="48">
        <v>40610.03</v>
      </c>
      <c r="L52" s="49">
        <v>35.50796596720449</v>
      </c>
      <c r="M52" s="49">
        <v>5.437484714255266</v>
      </c>
      <c r="N52" s="49">
        <v>4.755235878422373</v>
      </c>
      <c r="O52" s="49">
        <v>8.714598712446351</v>
      </c>
      <c r="P52" s="49">
        <v>83.26322679365302</v>
      </c>
    </row>
    <row r="53" spans="2:16" ht="12.75">
      <c r="B53" s="242"/>
      <c r="C53" s="85" t="s">
        <v>116</v>
      </c>
      <c r="D53" s="99">
        <v>8134059</v>
      </c>
      <c r="E53" s="48">
        <v>8302.2615</v>
      </c>
      <c r="F53" s="48">
        <v>6302.2615</v>
      </c>
      <c r="G53" s="48">
        <v>4660</v>
      </c>
      <c r="H53" s="49">
        <v>-26.058288758725734</v>
      </c>
      <c r="I53" s="48">
        <v>45143.42</v>
      </c>
      <c r="J53" s="48">
        <v>29968.74</v>
      </c>
      <c r="K53" s="48">
        <v>40610.03</v>
      </c>
      <c r="L53" s="49">
        <v>35.50796596720449</v>
      </c>
      <c r="M53" s="49">
        <v>5.437484714255266</v>
      </c>
      <c r="N53" s="49">
        <v>4.755235878422373</v>
      </c>
      <c r="O53" s="49">
        <v>8.714598712446351</v>
      </c>
      <c r="P53" s="49">
        <v>83.26322679365302</v>
      </c>
    </row>
    <row r="54" spans="2:16" ht="12.75">
      <c r="B54" s="243"/>
      <c r="C54" s="87" t="s">
        <v>115</v>
      </c>
      <c r="D54" s="97">
        <v>8134051</v>
      </c>
      <c r="E54" s="48">
        <v>0</v>
      </c>
      <c r="F54" s="48">
        <v>0</v>
      </c>
      <c r="G54" s="48">
        <v>0</v>
      </c>
      <c r="H54" s="49" t="s">
        <v>415</v>
      </c>
      <c r="I54" s="48">
        <v>0</v>
      </c>
      <c r="J54" s="48">
        <v>0</v>
      </c>
      <c r="K54" s="48">
        <v>0</v>
      </c>
      <c r="L54" s="49" t="s">
        <v>415</v>
      </c>
      <c r="M54" s="49" t="s">
        <v>415</v>
      </c>
      <c r="N54" s="49" t="s">
        <v>415</v>
      </c>
      <c r="O54" s="49" t="s">
        <v>415</v>
      </c>
      <c r="P54" s="49" t="s">
        <v>415</v>
      </c>
    </row>
    <row r="55" spans="2:16" ht="15" customHeight="1">
      <c r="B55" s="241" t="s">
        <v>188</v>
      </c>
      <c r="C55" s="85" t="s">
        <v>37</v>
      </c>
      <c r="D55" s="99"/>
      <c r="E55" s="48">
        <v>4392.2300000000005</v>
      </c>
      <c r="F55" s="48">
        <v>4239.35</v>
      </c>
      <c r="G55" s="48">
        <v>4187.65</v>
      </c>
      <c r="H55" s="49">
        <v>-1.2195265783669806</v>
      </c>
      <c r="I55" s="48">
        <v>31808.89</v>
      </c>
      <c r="J55" s="48">
        <v>30188.24</v>
      </c>
      <c r="K55" s="48">
        <v>13619.14</v>
      </c>
      <c r="L55" s="49">
        <v>-54.88594234046106</v>
      </c>
      <c r="M55" s="49">
        <v>7.24208204033031</v>
      </c>
      <c r="N55" s="49">
        <v>7.1209595810678525</v>
      </c>
      <c r="O55" s="49">
        <v>3.2522154430289065</v>
      </c>
      <c r="P55" s="49">
        <v>-54.328972015577605</v>
      </c>
    </row>
    <row r="56" spans="2:16" ht="12.75">
      <c r="B56" s="242"/>
      <c r="C56" s="52" t="s">
        <v>313</v>
      </c>
      <c r="D56" s="100">
        <v>12119089</v>
      </c>
      <c r="E56" s="48">
        <v>4392.2300000000005</v>
      </c>
      <c r="F56" s="48">
        <v>4239.35</v>
      </c>
      <c r="G56" s="48">
        <v>4187.65</v>
      </c>
      <c r="H56" s="49">
        <v>-1.2195265783669806</v>
      </c>
      <c r="I56" s="48">
        <v>31808.89</v>
      </c>
      <c r="J56" s="48">
        <v>30188.24</v>
      </c>
      <c r="K56" s="48">
        <v>13619.14</v>
      </c>
      <c r="L56" s="49">
        <v>-54.88594234046106</v>
      </c>
      <c r="M56" s="49">
        <v>7.24208204033031</v>
      </c>
      <c r="N56" s="49">
        <v>7.1209595810678525</v>
      </c>
      <c r="O56" s="49">
        <v>3.2522154430289065</v>
      </c>
      <c r="P56" s="49">
        <v>-54.328972015577605</v>
      </c>
    </row>
    <row r="57" spans="2:16" ht="12.75">
      <c r="B57" s="243"/>
      <c r="C57" s="103" t="s">
        <v>314</v>
      </c>
      <c r="D57" s="100">
        <v>12119082</v>
      </c>
      <c r="E57" s="48">
        <v>0</v>
      </c>
      <c r="F57" s="48">
        <v>0</v>
      </c>
      <c r="G57" s="48">
        <v>0</v>
      </c>
      <c r="H57" s="49" t="s">
        <v>415</v>
      </c>
      <c r="I57" s="48">
        <v>0</v>
      </c>
      <c r="J57" s="48">
        <v>0</v>
      </c>
      <c r="K57" s="48">
        <v>0</v>
      </c>
      <c r="L57" s="49" t="s">
        <v>415</v>
      </c>
      <c r="M57" s="49" t="s">
        <v>415</v>
      </c>
      <c r="N57" s="49" t="s">
        <v>415</v>
      </c>
      <c r="O57" s="49" t="s">
        <v>415</v>
      </c>
      <c r="P57" s="49" t="s">
        <v>415</v>
      </c>
    </row>
    <row r="58" spans="2:16" ht="12.75">
      <c r="B58" s="149" t="s">
        <v>84</v>
      </c>
      <c r="C58" s="150"/>
      <c r="D58" s="100">
        <v>7129040</v>
      </c>
      <c r="E58" s="48">
        <v>7876.12</v>
      </c>
      <c r="F58" s="48">
        <v>5424.08</v>
      </c>
      <c r="G58" s="48">
        <v>4857.1077</v>
      </c>
      <c r="H58" s="49">
        <v>-10.452874957596503</v>
      </c>
      <c r="I58" s="48">
        <v>29960.66</v>
      </c>
      <c r="J58" s="48">
        <v>17977.829999999998</v>
      </c>
      <c r="K58" s="48">
        <v>25191.09</v>
      </c>
      <c r="L58" s="49">
        <v>40.12308493294243</v>
      </c>
      <c r="M58" s="49">
        <v>3.803987242449328</v>
      </c>
      <c r="N58" s="49">
        <v>3.3144477957552247</v>
      </c>
      <c r="O58" s="49">
        <v>5.186438423014586</v>
      </c>
      <c r="P58" s="49">
        <v>56.47971374467862</v>
      </c>
    </row>
    <row r="59" spans="2:16" ht="12.75">
      <c r="B59" s="282" t="s">
        <v>257</v>
      </c>
      <c r="C59" s="85" t="s">
        <v>37</v>
      </c>
      <c r="D59" s="99"/>
      <c r="E59" s="48">
        <v>30001.1077</v>
      </c>
      <c r="F59" s="48">
        <v>10000.7077</v>
      </c>
      <c r="G59" s="48">
        <v>1770.9649</v>
      </c>
      <c r="H59" s="49">
        <v>-82.29160422316912</v>
      </c>
      <c r="I59" s="48">
        <v>15077.65</v>
      </c>
      <c r="J59" s="48">
        <v>12925.05</v>
      </c>
      <c r="K59" s="48">
        <v>27998.69</v>
      </c>
      <c r="L59" s="49">
        <v>116.62345600210445</v>
      </c>
      <c r="M59" s="49">
        <v>0.5025697767819419</v>
      </c>
      <c r="N59" s="49">
        <v>1.2924135358940645</v>
      </c>
      <c r="O59" s="49">
        <v>15.809850325096788</v>
      </c>
      <c r="P59" s="49">
        <v>1123.2810850406227</v>
      </c>
    </row>
    <row r="60" spans="2:16" ht="12.75">
      <c r="B60" s="282"/>
      <c r="C60" s="87" t="s">
        <v>124</v>
      </c>
      <c r="D60" s="97">
        <v>7129069</v>
      </c>
      <c r="E60" s="48">
        <v>10000</v>
      </c>
      <c r="F60" s="48">
        <v>10000</v>
      </c>
      <c r="G60" s="48">
        <v>1770.9649</v>
      </c>
      <c r="H60" s="49">
        <v>-82.290351</v>
      </c>
      <c r="I60" s="48">
        <v>12900</v>
      </c>
      <c r="J60" s="48">
        <v>12900</v>
      </c>
      <c r="K60" s="48">
        <v>27998.69</v>
      </c>
      <c r="L60" s="49">
        <v>117.04410852713178</v>
      </c>
      <c r="M60" s="49">
        <v>1.29</v>
      </c>
      <c r="N60" s="49">
        <v>1.29</v>
      </c>
      <c r="O60" s="49">
        <v>15.809850325096788</v>
      </c>
      <c r="P60" s="49">
        <v>1125.5697926431617</v>
      </c>
    </row>
    <row r="61" spans="2:16" ht="12.75">
      <c r="B61" s="282"/>
      <c r="C61" s="85" t="s">
        <v>117</v>
      </c>
      <c r="D61" s="100">
        <v>7129061</v>
      </c>
      <c r="E61" s="48">
        <v>20001.1077</v>
      </c>
      <c r="F61" s="48">
        <v>0.7077</v>
      </c>
      <c r="G61" s="48">
        <v>0</v>
      </c>
      <c r="H61" s="49">
        <v>-100</v>
      </c>
      <c r="I61" s="48">
        <v>2177.65</v>
      </c>
      <c r="J61" s="48">
        <v>25.05</v>
      </c>
      <c r="K61" s="48">
        <v>0</v>
      </c>
      <c r="L61" s="49">
        <v>-100</v>
      </c>
      <c r="M61" s="49">
        <v>0.10887646987671588</v>
      </c>
      <c r="N61" s="49">
        <v>35.39635438745231</v>
      </c>
      <c r="O61" s="49" t="s">
        <v>415</v>
      </c>
      <c r="P61" s="49" t="s">
        <v>415</v>
      </c>
    </row>
    <row r="62" spans="2:16" ht="12.75">
      <c r="B62" s="149" t="s">
        <v>329</v>
      </c>
      <c r="C62" s="150"/>
      <c r="D62" s="100">
        <v>8134041</v>
      </c>
      <c r="E62" s="48">
        <v>2031.5515</v>
      </c>
      <c r="F62" s="48">
        <v>450.3915</v>
      </c>
      <c r="G62" s="48">
        <v>1190.4038</v>
      </c>
      <c r="H62" s="49">
        <v>164.30423309498514</v>
      </c>
      <c r="I62" s="48">
        <v>18266</v>
      </c>
      <c r="J62" s="48">
        <v>11269.220000000001</v>
      </c>
      <c r="K62" s="48">
        <v>7311.94</v>
      </c>
      <c r="L62" s="49">
        <v>-35.115828779631606</v>
      </c>
      <c r="M62" s="49">
        <v>8.991157743232204</v>
      </c>
      <c r="N62" s="49">
        <v>25.02094289079612</v>
      </c>
      <c r="O62" s="49">
        <v>6.142403107248145</v>
      </c>
      <c r="P62" s="49">
        <v>-75.45095269168449</v>
      </c>
    </row>
    <row r="63" spans="2:16" ht="12.75">
      <c r="B63" s="149" t="s">
        <v>127</v>
      </c>
      <c r="C63" s="150"/>
      <c r="D63" s="100">
        <v>8134049</v>
      </c>
      <c r="E63" s="48">
        <v>2953.2108</v>
      </c>
      <c r="F63" s="48">
        <v>2953.2108</v>
      </c>
      <c r="G63" s="48">
        <v>1439.5342</v>
      </c>
      <c r="H63" s="49">
        <v>-51.25528458720251</v>
      </c>
      <c r="I63" s="48">
        <v>9252.369999999999</v>
      </c>
      <c r="J63" s="48">
        <v>9252.369999999999</v>
      </c>
      <c r="K63" s="48">
        <v>10465.08</v>
      </c>
      <c r="L63" s="49">
        <v>13.107020147270386</v>
      </c>
      <c r="M63" s="49">
        <v>3.1329866462631113</v>
      </c>
      <c r="N63" s="49">
        <v>3.1329866462631113</v>
      </c>
      <c r="O63" s="49">
        <v>7.269768234752602</v>
      </c>
      <c r="P63" s="49">
        <v>132.03955380479078</v>
      </c>
    </row>
    <row r="64" spans="2:16" ht="15" customHeight="1">
      <c r="B64" s="282" t="s">
        <v>315</v>
      </c>
      <c r="C64" s="85" t="s">
        <v>37</v>
      </c>
      <c r="D64" s="99"/>
      <c r="E64" s="48">
        <v>403.2303</v>
      </c>
      <c r="F64" s="48">
        <v>403.2303</v>
      </c>
      <c r="G64" s="48">
        <v>4800</v>
      </c>
      <c r="H64" s="49">
        <v>1090.3867343302327</v>
      </c>
      <c r="I64" s="48">
        <v>2842.4900000000002</v>
      </c>
      <c r="J64" s="48">
        <v>2842.4900000000002</v>
      </c>
      <c r="K64" s="48">
        <v>59221.37</v>
      </c>
      <c r="L64" s="49">
        <v>1983.4328352958146</v>
      </c>
      <c r="M64" s="49">
        <v>7.049296642638215</v>
      </c>
      <c r="N64" s="49">
        <v>7.049296642638215</v>
      </c>
      <c r="O64" s="49">
        <v>12.337785416666668</v>
      </c>
      <c r="P64" s="49">
        <v>75.02150983462124</v>
      </c>
    </row>
    <row r="65" spans="2:16" ht="12.75">
      <c r="B65" s="282"/>
      <c r="C65" s="103" t="s">
        <v>259</v>
      </c>
      <c r="D65" s="100">
        <v>7123390</v>
      </c>
      <c r="E65" s="48">
        <v>403.2303</v>
      </c>
      <c r="F65" s="48">
        <v>403.2303</v>
      </c>
      <c r="G65" s="48">
        <v>0</v>
      </c>
      <c r="H65" s="49">
        <v>-100</v>
      </c>
      <c r="I65" s="48">
        <v>2842.4900000000002</v>
      </c>
      <c r="J65" s="48">
        <v>2842.4900000000002</v>
      </c>
      <c r="K65" s="48">
        <v>0</v>
      </c>
      <c r="L65" s="49">
        <v>-100</v>
      </c>
      <c r="M65" s="49">
        <v>7.049296642638215</v>
      </c>
      <c r="N65" s="49">
        <v>7.049296642638215</v>
      </c>
      <c r="O65" s="49" t="s">
        <v>415</v>
      </c>
      <c r="P65" s="49" t="s">
        <v>415</v>
      </c>
    </row>
    <row r="66" spans="2:16" ht="12.75">
      <c r="B66" s="282"/>
      <c r="C66" s="52" t="s">
        <v>182</v>
      </c>
      <c r="D66" s="100">
        <v>7123310</v>
      </c>
      <c r="E66" s="48">
        <v>0</v>
      </c>
      <c r="F66" s="48">
        <v>0</v>
      </c>
      <c r="G66" s="48">
        <v>0</v>
      </c>
      <c r="H66" s="49" t="s">
        <v>415</v>
      </c>
      <c r="I66" s="48">
        <v>0</v>
      </c>
      <c r="J66" s="48">
        <v>0</v>
      </c>
      <c r="K66" s="48">
        <v>0</v>
      </c>
      <c r="L66" s="49" t="s">
        <v>415</v>
      </c>
      <c r="M66" s="49" t="s">
        <v>415</v>
      </c>
      <c r="N66" s="49" t="s">
        <v>415</v>
      </c>
      <c r="O66" s="49" t="s">
        <v>415</v>
      </c>
      <c r="P66" s="49" t="s">
        <v>415</v>
      </c>
    </row>
    <row r="67" spans="2:16" ht="12.75">
      <c r="B67" s="282"/>
      <c r="C67" s="103" t="s">
        <v>183</v>
      </c>
      <c r="D67" s="100">
        <v>7123320</v>
      </c>
      <c r="E67" s="48">
        <v>0</v>
      </c>
      <c r="F67" s="48">
        <v>0</v>
      </c>
      <c r="G67" s="48">
        <v>4800</v>
      </c>
      <c r="H67" s="49" t="s">
        <v>415</v>
      </c>
      <c r="I67" s="48">
        <v>0</v>
      </c>
      <c r="J67" s="48">
        <v>0</v>
      </c>
      <c r="K67" s="48">
        <v>59221.37</v>
      </c>
      <c r="L67" s="49" t="s">
        <v>415</v>
      </c>
      <c r="M67" s="49" t="s">
        <v>415</v>
      </c>
      <c r="N67" s="49" t="s">
        <v>415</v>
      </c>
      <c r="O67" s="49">
        <v>12.337785416666668</v>
      </c>
      <c r="P67" s="49" t="s">
        <v>415</v>
      </c>
    </row>
    <row r="68" spans="2:16" ht="12.75">
      <c r="B68" s="149" t="s">
        <v>330</v>
      </c>
      <c r="C68" s="150"/>
      <c r="D68" s="100">
        <v>12119083</v>
      </c>
      <c r="E68" s="48">
        <v>13.299999999999999</v>
      </c>
      <c r="F68" s="48">
        <v>13.299999999999999</v>
      </c>
      <c r="G68" s="48">
        <v>0</v>
      </c>
      <c r="H68" s="49">
        <v>-100</v>
      </c>
      <c r="I68" s="48">
        <v>1123.3200000000002</v>
      </c>
      <c r="J68" s="48">
        <v>1123.3200000000002</v>
      </c>
      <c r="K68" s="48">
        <v>0</v>
      </c>
      <c r="L68" s="49">
        <v>-100</v>
      </c>
      <c r="M68" s="49">
        <v>84.46015037593988</v>
      </c>
      <c r="N68" s="49">
        <v>84.46015037593988</v>
      </c>
      <c r="O68" s="49" t="s">
        <v>415</v>
      </c>
      <c r="P68" s="49" t="s">
        <v>415</v>
      </c>
    </row>
    <row r="69" spans="2:16" ht="12.75">
      <c r="B69" s="149" t="s">
        <v>188</v>
      </c>
      <c r="C69" s="150"/>
      <c r="D69" s="100">
        <v>8134020</v>
      </c>
      <c r="E69" s="48">
        <v>0</v>
      </c>
      <c r="F69" s="48">
        <v>0</v>
      </c>
      <c r="G69" s="48">
        <v>0</v>
      </c>
      <c r="H69" s="49" t="s">
        <v>415</v>
      </c>
      <c r="I69" s="48">
        <v>0</v>
      </c>
      <c r="J69" s="48">
        <v>0</v>
      </c>
      <c r="K69" s="48">
        <v>0</v>
      </c>
      <c r="L69" s="49" t="s">
        <v>415</v>
      </c>
      <c r="M69" s="49" t="s">
        <v>415</v>
      </c>
      <c r="N69" s="49" t="s">
        <v>415</v>
      </c>
      <c r="O69" s="49" t="s">
        <v>415</v>
      </c>
      <c r="P69" s="49" t="s">
        <v>415</v>
      </c>
    </row>
    <row r="70" spans="2:16" ht="12.75">
      <c r="B70" s="149" t="s">
        <v>37</v>
      </c>
      <c r="C70" s="166"/>
      <c r="D70" s="150"/>
      <c r="E70" s="104">
        <v>9012853.4033</v>
      </c>
      <c r="F70" s="104">
        <v>5854048.354600001</v>
      </c>
      <c r="G70" s="104">
        <v>9743427.541499998</v>
      </c>
      <c r="H70" s="49">
        <v>66.43913666759853</v>
      </c>
      <c r="I70" s="104">
        <v>20682504.93</v>
      </c>
      <c r="J70" s="104">
        <v>14834335.910000002</v>
      </c>
      <c r="K70" s="104">
        <v>19625609.46</v>
      </c>
      <c r="L70" s="49">
        <v>32.29853752179188</v>
      </c>
      <c r="M70" s="49">
        <v>2.2947788013979267</v>
      </c>
      <c r="N70" s="49">
        <v>2.534030300303799</v>
      </c>
      <c r="O70" s="49">
        <v>2.0142408178650695</v>
      </c>
      <c r="P70" s="49">
        <v>-20.512362554481424</v>
      </c>
    </row>
    <row r="71" spans="2:16" ht="12.75">
      <c r="B71" s="151" t="s">
        <v>416</v>
      </c>
      <c r="C71" s="152"/>
      <c r="D71" s="152"/>
      <c r="E71" s="152"/>
      <c r="F71" s="152"/>
      <c r="G71" s="152"/>
      <c r="H71" s="152"/>
      <c r="I71" s="152"/>
      <c r="J71" s="152"/>
      <c r="K71" s="152"/>
      <c r="L71" s="152"/>
      <c r="M71" s="152"/>
      <c r="N71" s="152"/>
      <c r="O71" s="152"/>
      <c r="P71" s="161"/>
    </row>
    <row r="73" spans="2:16" ht="87.75" customHeight="1">
      <c r="B73" s="267" t="s">
        <v>398</v>
      </c>
      <c r="C73" s="268"/>
      <c r="D73" s="268"/>
      <c r="E73" s="268"/>
      <c r="F73" s="268"/>
      <c r="G73" s="268"/>
      <c r="H73" s="268"/>
      <c r="I73" s="268"/>
      <c r="J73" s="268"/>
      <c r="K73" s="268"/>
      <c r="L73" s="268"/>
      <c r="M73" s="268"/>
      <c r="N73" s="268"/>
      <c r="O73" s="268"/>
      <c r="P73" s="269"/>
    </row>
  </sheetData>
  <sheetProtection/>
  <mergeCells count="23">
    <mergeCell ref="B49:B51"/>
    <mergeCell ref="B18:B20"/>
    <mergeCell ref="B10:B12"/>
    <mergeCell ref="B22:B24"/>
    <mergeCell ref="B29:B31"/>
    <mergeCell ref="B2:P2"/>
    <mergeCell ref="D3:D4"/>
    <mergeCell ref="E3:H3"/>
    <mergeCell ref="I3:L3"/>
    <mergeCell ref="M3:P3"/>
    <mergeCell ref="B3:C4"/>
    <mergeCell ref="B5:B7"/>
    <mergeCell ref="B13:B15"/>
    <mergeCell ref="B73:P73"/>
    <mergeCell ref="B55:B57"/>
    <mergeCell ref="B25:B28"/>
    <mergeCell ref="B64:B67"/>
    <mergeCell ref="B37:B40"/>
    <mergeCell ref="B45:B48"/>
    <mergeCell ref="B59:B61"/>
    <mergeCell ref="B52:B54"/>
    <mergeCell ref="B33:B36"/>
    <mergeCell ref="B41:B43"/>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5.xml><?xml version="1.0" encoding="utf-8"?>
<worksheet xmlns="http://schemas.openxmlformats.org/spreadsheetml/2006/main" xmlns:r="http://schemas.openxmlformats.org/officeDocument/2006/relationships">
  <dimension ref="B2:Q43"/>
  <sheetViews>
    <sheetView zoomScale="90" zoomScaleNormal="90" zoomScalePageLayoutView="70" workbookViewId="0" topLeftCell="A1">
      <selection activeCell="B37" sqref="B37:P37"/>
    </sheetView>
  </sheetViews>
  <sheetFormatPr defaultColWidth="11.421875" defaultRowHeight="15"/>
  <cols>
    <col min="1" max="1" width="1.1484375" style="42" customWidth="1"/>
    <col min="2" max="2" width="24.7109375" style="55" customWidth="1"/>
    <col min="3" max="3" width="25.421875" style="66" customWidth="1"/>
    <col min="4" max="4" width="9.8515625" style="105" customWidth="1"/>
    <col min="5" max="5" width="11.00390625" style="106" bestFit="1" customWidth="1"/>
    <col min="6" max="6" width="11.28125" style="42" customWidth="1"/>
    <col min="7" max="7" width="11.00390625" style="42" bestFit="1" customWidth="1"/>
    <col min="8" max="8" width="8.7109375" style="42" customWidth="1"/>
    <col min="9" max="9" width="11.00390625" style="42" bestFit="1" customWidth="1"/>
    <col min="10" max="10" width="11.421875" style="42" customWidth="1"/>
    <col min="11" max="11" width="11.28125" style="42" customWidth="1"/>
    <col min="12" max="12" width="8.7109375" style="42" bestFit="1" customWidth="1"/>
    <col min="13" max="13" width="7.140625" style="42" customWidth="1"/>
    <col min="14" max="15" width="8.8515625" style="42" customWidth="1"/>
    <col min="16" max="16" width="7.421875" style="42" bestFit="1" customWidth="1"/>
    <col min="17" max="16384" width="11.421875" style="42" customWidth="1"/>
  </cols>
  <sheetData>
    <row r="1" ht="4.5" customHeight="1"/>
    <row r="2" spans="2:17" ht="12.75">
      <c r="B2" s="217" t="s">
        <v>100</v>
      </c>
      <c r="C2" s="218"/>
      <c r="D2" s="218"/>
      <c r="E2" s="218"/>
      <c r="F2" s="218"/>
      <c r="G2" s="218"/>
      <c r="H2" s="218"/>
      <c r="I2" s="218"/>
      <c r="J2" s="218"/>
      <c r="K2" s="218"/>
      <c r="L2" s="218"/>
      <c r="M2" s="218"/>
      <c r="N2" s="218"/>
      <c r="O2" s="218"/>
      <c r="P2" s="219"/>
      <c r="Q2" s="44" t="s">
        <v>360</v>
      </c>
    </row>
    <row r="3" spans="2:16" ht="12.75">
      <c r="B3" s="291" t="s">
        <v>40</v>
      </c>
      <c r="C3" s="292"/>
      <c r="D3" s="261" t="s">
        <v>41</v>
      </c>
      <c r="E3" s="262" t="s">
        <v>31</v>
      </c>
      <c r="F3" s="262"/>
      <c r="G3" s="262"/>
      <c r="H3" s="262"/>
      <c r="I3" s="262" t="s">
        <v>308</v>
      </c>
      <c r="J3" s="262"/>
      <c r="K3" s="262"/>
      <c r="L3" s="262"/>
      <c r="M3" s="262" t="s">
        <v>338</v>
      </c>
      <c r="N3" s="262"/>
      <c r="O3" s="262"/>
      <c r="P3" s="262"/>
    </row>
    <row r="4" spans="2:16" ht="25.5">
      <c r="B4" s="298"/>
      <c r="C4" s="299"/>
      <c r="D4" s="261"/>
      <c r="E4" s="45">
        <v>2014</v>
      </c>
      <c r="F4" s="45" t="s">
        <v>396</v>
      </c>
      <c r="G4" s="45" t="s">
        <v>397</v>
      </c>
      <c r="H4" s="45" t="s">
        <v>111</v>
      </c>
      <c r="I4" s="45">
        <v>2014</v>
      </c>
      <c r="J4" s="45" t="s">
        <v>396</v>
      </c>
      <c r="K4" s="45" t="s">
        <v>397</v>
      </c>
      <c r="L4" s="45" t="s">
        <v>111</v>
      </c>
      <c r="M4" s="45">
        <v>2014</v>
      </c>
      <c r="N4" s="45" t="s">
        <v>396</v>
      </c>
      <c r="O4" s="45" t="s">
        <v>397</v>
      </c>
      <c r="P4" s="45" t="s">
        <v>111</v>
      </c>
    </row>
    <row r="5" spans="2:16" ht="12.75">
      <c r="B5" s="241" t="s">
        <v>212</v>
      </c>
      <c r="C5" s="107" t="s">
        <v>37</v>
      </c>
      <c r="D5" s="99"/>
      <c r="E5" s="53">
        <v>13294087.346900001</v>
      </c>
      <c r="F5" s="53">
        <v>8344708.02</v>
      </c>
      <c r="G5" s="53">
        <v>11818427.7429</v>
      </c>
      <c r="H5" s="49">
        <v>41.62781627079628</v>
      </c>
      <c r="I5" s="53">
        <v>13278790.120000001</v>
      </c>
      <c r="J5" s="53">
        <v>8452001.219999999</v>
      </c>
      <c r="K5" s="53">
        <v>9900001.85</v>
      </c>
      <c r="L5" s="49">
        <v>17.132044734844488</v>
      </c>
      <c r="M5" s="49">
        <v>0.9988493210176201</v>
      </c>
      <c r="N5" s="49">
        <v>1.0128576338132917</v>
      </c>
      <c r="O5" s="49">
        <v>0.8376750330387637</v>
      </c>
      <c r="P5" s="49">
        <v>-17.295876036890377</v>
      </c>
    </row>
    <row r="6" spans="2:16" ht="12.75">
      <c r="B6" s="242"/>
      <c r="C6" s="51" t="s">
        <v>213</v>
      </c>
      <c r="D6" s="99">
        <v>15119000</v>
      </c>
      <c r="E6" s="53">
        <v>6463502.1469</v>
      </c>
      <c r="F6" s="53">
        <v>3808394.02</v>
      </c>
      <c r="G6" s="53">
        <v>8522823.9044</v>
      </c>
      <c r="H6" s="49">
        <v>123.7904969822424</v>
      </c>
      <c r="I6" s="53">
        <v>6932033.04</v>
      </c>
      <c r="J6" s="53">
        <v>4088576.51</v>
      </c>
      <c r="K6" s="53">
        <v>7660615.49</v>
      </c>
      <c r="L6" s="49">
        <v>87.36632349335687</v>
      </c>
      <c r="M6" s="49">
        <v>1.072488703871587</v>
      </c>
      <c r="N6" s="49">
        <v>1.073569722179114</v>
      </c>
      <c r="O6" s="49">
        <v>0.8988353597268535</v>
      </c>
      <c r="P6" s="49">
        <v>-16.276014388482164</v>
      </c>
    </row>
    <row r="7" spans="2:16" ht="12.75">
      <c r="B7" s="243"/>
      <c r="C7" s="58" t="s">
        <v>312</v>
      </c>
      <c r="D7" s="105">
        <v>15111000</v>
      </c>
      <c r="E7" s="53">
        <v>6830585.2</v>
      </c>
      <c r="F7" s="53">
        <v>4536314</v>
      </c>
      <c r="G7" s="53">
        <v>3295603.8385</v>
      </c>
      <c r="H7" s="49">
        <v>-27.350623468745773</v>
      </c>
      <c r="I7" s="53">
        <v>6346757.08</v>
      </c>
      <c r="J7" s="53">
        <v>4363424.71</v>
      </c>
      <c r="K7" s="53">
        <v>2239386.36</v>
      </c>
      <c r="L7" s="49">
        <v>-48.678239941488535</v>
      </c>
      <c r="M7" s="49">
        <v>0.9291673984243692</v>
      </c>
      <c r="N7" s="49">
        <v>0.9618877154447422</v>
      </c>
      <c r="O7" s="49">
        <v>0.679507146410917</v>
      </c>
      <c r="P7" s="49">
        <v>-29.356916041209924</v>
      </c>
    </row>
    <row r="8" spans="2:16" ht="12.75">
      <c r="B8" s="261" t="s">
        <v>311</v>
      </c>
      <c r="C8" s="107" t="s">
        <v>37</v>
      </c>
      <c r="D8" s="99"/>
      <c r="E8" s="53">
        <v>4345656</v>
      </c>
      <c r="F8" s="53">
        <v>2920062</v>
      </c>
      <c r="G8" s="53">
        <v>2662517.1192</v>
      </c>
      <c r="H8" s="49">
        <v>-8.819842893746777</v>
      </c>
      <c r="I8" s="53">
        <v>5872829.19</v>
      </c>
      <c r="J8" s="53">
        <v>4171725.3200000003</v>
      </c>
      <c r="K8" s="53">
        <v>3096042.9899999998</v>
      </c>
      <c r="L8" s="49">
        <v>-25.78507086367806</v>
      </c>
      <c r="M8" s="49">
        <v>1.3514252370643236</v>
      </c>
      <c r="N8" s="49">
        <v>1.4286427205997683</v>
      </c>
      <c r="O8" s="49">
        <v>1.1628255712137017</v>
      </c>
      <c r="P8" s="49">
        <v>-18.60627192181906</v>
      </c>
    </row>
    <row r="9" spans="2:16" ht="12.75">
      <c r="B9" s="261"/>
      <c r="C9" s="87" t="s">
        <v>211</v>
      </c>
      <c r="D9" s="99">
        <v>15132900</v>
      </c>
      <c r="E9" s="53">
        <v>4131196</v>
      </c>
      <c r="F9" s="53">
        <v>2920062</v>
      </c>
      <c r="G9" s="53">
        <v>2364767.1192</v>
      </c>
      <c r="H9" s="49">
        <v>-19.01654419666432</v>
      </c>
      <c r="I9" s="53">
        <v>5558194.7</v>
      </c>
      <c r="J9" s="53">
        <v>4171725.3200000003</v>
      </c>
      <c r="K9" s="53">
        <v>2748770.51</v>
      </c>
      <c r="L9" s="49">
        <v>-34.10950388267654</v>
      </c>
      <c r="M9" s="49">
        <v>1.345420236657859</v>
      </c>
      <c r="N9" s="49">
        <v>1.4286427205997683</v>
      </c>
      <c r="O9" s="49">
        <v>1.1623852884633765</v>
      </c>
      <c r="P9" s="49">
        <v>-18.637090176374706</v>
      </c>
    </row>
    <row r="10" spans="2:16" ht="12.75">
      <c r="B10" s="261"/>
      <c r="C10" s="87" t="s">
        <v>216</v>
      </c>
      <c r="D10" s="108">
        <v>15132100</v>
      </c>
      <c r="E10" s="53">
        <v>214460</v>
      </c>
      <c r="F10" s="53">
        <v>0</v>
      </c>
      <c r="G10" s="53">
        <v>297750</v>
      </c>
      <c r="H10" s="49" t="s">
        <v>415</v>
      </c>
      <c r="I10" s="53">
        <v>314634.49</v>
      </c>
      <c r="J10" s="53">
        <v>0</v>
      </c>
      <c r="K10" s="53">
        <v>347272.48</v>
      </c>
      <c r="L10" s="49" t="s">
        <v>415</v>
      </c>
      <c r="M10" s="49">
        <v>1.4671010444838197</v>
      </c>
      <c r="N10" s="49" t="s">
        <v>415</v>
      </c>
      <c r="O10" s="49">
        <v>1.1663223509655751</v>
      </c>
      <c r="P10" s="49" t="s">
        <v>415</v>
      </c>
    </row>
    <row r="11" spans="2:16" ht="12.75">
      <c r="B11" s="149" t="s">
        <v>86</v>
      </c>
      <c r="C11" s="150"/>
      <c r="D11" s="99">
        <v>15159090</v>
      </c>
      <c r="E11" s="53">
        <v>1231950.3997999998</v>
      </c>
      <c r="F11" s="53">
        <v>837313.4441000002</v>
      </c>
      <c r="G11" s="53">
        <v>726705.4632</v>
      </c>
      <c r="H11" s="49">
        <v>-13.209865633877282</v>
      </c>
      <c r="I11" s="53">
        <v>3380244.3099999996</v>
      </c>
      <c r="J11" s="53">
        <v>2268295.58</v>
      </c>
      <c r="K11" s="53">
        <v>1952890.1300000004</v>
      </c>
      <c r="L11" s="49">
        <v>-13.904953692146227</v>
      </c>
      <c r="M11" s="49">
        <v>2.7438152628131482</v>
      </c>
      <c r="N11" s="49">
        <v>2.709016075142701</v>
      </c>
      <c r="O11" s="49">
        <v>2.6873200063758658</v>
      </c>
      <c r="P11" s="49">
        <v>-0.8008837218026588</v>
      </c>
    </row>
    <row r="12" spans="2:16" ht="12.75">
      <c r="B12" s="241" t="s">
        <v>190</v>
      </c>
      <c r="C12" s="107" t="s">
        <v>37</v>
      </c>
      <c r="D12" s="99">
        <v>15091000</v>
      </c>
      <c r="E12" s="53">
        <v>521311.0815</v>
      </c>
      <c r="F12" s="53">
        <v>345405.43040000007</v>
      </c>
      <c r="G12" s="53">
        <v>362250.5414</v>
      </c>
      <c r="H12" s="49">
        <v>4.876909717514355</v>
      </c>
      <c r="I12" s="53">
        <v>2074939.9499999997</v>
      </c>
      <c r="J12" s="53">
        <v>1447057.97</v>
      </c>
      <c r="K12" s="53">
        <v>1158542.08</v>
      </c>
      <c r="L12" s="49">
        <v>-19.938101719587632</v>
      </c>
      <c r="M12" s="49">
        <v>3.980233729215288</v>
      </c>
      <c r="N12" s="49">
        <v>4.1894476538027225</v>
      </c>
      <c r="O12" s="49">
        <v>3.1981790158892505</v>
      </c>
      <c r="P12" s="49">
        <v>-23.661081837690624</v>
      </c>
    </row>
    <row r="13" spans="2:16" ht="12.75">
      <c r="B13" s="242"/>
      <c r="C13" s="58" t="s">
        <v>348</v>
      </c>
      <c r="D13" s="99">
        <v>15091091</v>
      </c>
      <c r="E13" s="53">
        <v>195539.1558</v>
      </c>
      <c r="F13" s="53">
        <v>149018.26410000003</v>
      </c>
      <c r="G13" s="53">
        <v>115363.48580000001</v>
      </c>
      <c r="H13" s="49">
        <v>-22.584331191387175</v>
      </c>
      <c r="I13" s="53">
        <v>915225.5</v>
      </c>
      <c r="J13" s="53">
        <v>719131.12</v>
      </c>
      <c r="K13" s="53">
        <v>496991.10000000003</v>
      </c>
      <c r="L13" s="49">
        <v>-30.890057991093467</v>
      </c>
      <c r="M13" s="49">
        <v>4.680522917548568</v>
      </c>
      <c r="N13" s="49">
        <v>4.8257918205074555</v>
      </c>
      <c r="O13" s="49">
        <v>4.308045102430495</v>
      </c>
      <c r="P13" s="49">
        <v>-10.728741258103359</v>
      </c>
    </row>
    <row r="14" spans="2:16" ht="12.75">
      <c r="B14" s="242"/>
      <c r="C14" s="58" t="s">
        <v>346</v>
      </c>
      <c r="D14" s="99">
        <v>15091011</v>
      </c>
      <c r="E14" s="53">
        <v>144251.6898</v>
      </c>
      <c r="F14" s="53">
        <v>78136.53039999999</v>
      </c>
      <c r="G14" s="53">
        <v>159228.0894</v>
      </c>
      <c r="H14" s="49">
        <v>103.78187844388856</v>
      </c>
      <c r="I14" s="53">
        <v>704799.4499999998</v>
      </c>
      <c r="J14" s="53">
        <v>422953.4199999999</v>
      </c>
      <c r="K14" s="53">
        <v>459184.26999999996</v>
      </c>
      <c r="L14" s="49">
        <v>8.56615605567157</v>
      </c>
      <c r="M14" s="49">
        <v>4.885900823603384</v>
      </c>
      <c r="N14" s="49">
        <v>5.413004875373888</v>
      </c>
      <c r="O14" s="49">
        <v>2.883814481039675</v>
      </c>
      <c r="P14" s="49">
        <v>-46.72433246532992</v>
      </c>
    </row>
    <row r="15" spans="2:16" ht="12.75">
      <c r="B15" s="242"/>
      <c r="C15" s="58" t="s">
        <v>347</v>
      </c>
      <c r="D15" s="99">
        <v>15091019</v>
      </c>
      <c r="E15" s="53">
        <v>174758.3897</v>
      </c>
      <c r="F15" s="53">
        <v>111488.78970000001</v>
      </c>
      <c r="G15" s="53">
        <v>77155.12</v>
      </c>
      <c r="H15" s="49">
        <v>-30.79562509592838</v>
      </c>
      <c r="I15" s="53">
        <v>444061.72000000003</v>
      </c>
      <c r="J15" s="53">
        <v>294120.15</v>
      </c>
      <c r="K15" s="53">
        <v>187401.34</v>
      </c>
      <c r="L15" s="49">
        <v>-36.28408662242285</v>
      </c>
      <c r="M15" s="49">
        <v>2.5410037295622896</v>
      </c>
      <c r="N15" s="49">
        <v>2.638114117046514</v>
      </c>
      <c r="O15" s="49">
        <v>2.428890525994905</v>
      </c>
      <c r="P15" s="49">
        <v>-7.930801389510933</v>
      </c>
    </row>
    <row r="16" spans="2:16" ht="12.75">
      <c r="B16" s="243"/>
      <c r="C16" s="58" t="s">
        <v>128</v>
      </c>
      <c r="D16" s="99">
        <v>15091099</v>
      </c>
      <c r="E16" s="53">
        <v>6761.8462</v>
      </c>
      <c r="F16" s="53">
        <v>6761.8462</v>
      </c>
      <c r="G16" s="53">
        <v>10503.8462</v>
      </c>
      <c r="H16" s="49">
        <v>55.33991589456737</v>
      </c>
      <c r="I16" s="53">
        <v>10853.28</v>
      </c>
      <c r="J16" s="53">
        <v>10853.28</v>
      </c>
      <c r="K16" s="53">
        <v>14965.369999999999</v>
      </c>
      <c r="L16" s="49">
        <v>37.8879933070924</v>
      </c>
      <c r="M16" s="49">
        <v>1.6050764360774725</v>
      </c>
      <c r="N16" s="49">
        <v>1.6050764360774725</v>
      </c>
      <c r="O16" s="49">
        <v>1.4247514400962953</v>
      </c>
      <c r="P16" s="49">
        <v>-11.234667205124516</v>
      </c>
    </row>
    <row r="17" spans="2:16" ht="12.75">
      <c r="B17" s="149" t="s">
        <v>87</v>
      </c>
      <c r="C17" s="150"/>
      <c r="D17" s="99">
        <v>33011900</v>
      </c>
      <c r="E17" s="53">
        <v>14864.51</v>
      </c>
      <c r="F17" s="53">
        <v>9587.243</v>
      </c>
      <c r="G17" s="53">
        <v>7428.4432</v>
      </c>
      <c r="H17" s="49">
        <v>-22.51742028443423</v>
      </c>
      <c r="I17" s="53">
        <v>1281681.19</v>
      </c>
      <c r="J17" s="53">
        <v>729839.6800000002</v>
      </c>
      <c r="K17" s="53">
        <v>415870.71</v>
      </c>
      <c r="L17" s="49">
        <v>-43.01889560183958</v>
      </c>
      <c r="M17" s="49">
        <v>86.22424755340067</v>
      </c>
      <c r="N17" s="49">
        <v>76.12612718797261</v>
      </c>
      <c r="O17" s="49">
        <v>55.98356193933071</v>
      </c>
      <c r="P17" s="49">
        <v>-26.459464040388337</v>
      </c>
    </row>
    <row r="18" spans="2:16" ht="12.75">
      <c r="B18" s="149" t="s">
        <v>106</v>
      </c>
      <c r="C18" s="150"/>
      <c r="D18" s="99">
        <v>33011200</v>
      </c>
      <c r="E18" s="53">
        <v>94840.52369999999</v>
      </c>
      <c r="F18" s="53">
        <v>42694.82159999999</v>
      </c>
      <c r="G18" s="53">
        <v>63509.4323</v>
      </c>
      <c r="H18" s="49">
        <v>48.75207324908934</v>
      </c>
      <c r="I18" s="53">
        <v>1139342.5000000002</v>
      </c>
      <c r="J18" s="53">
        <v>617086.2500000001</v>
      </c>
      <c r="K18" s="53">
        <v>716785.42</v>
      </c>
      <c r="L18" s="49">
        <v>16.15644004383503</v>
      </c>
      <c r="M18" s="49">
        <v>12.01324555739458</v>
      </c>
      <c r="N18" s="49">
        <v>14.45342144256671</v>
      </c>
      <c r="O18" s="49">
        <v>11.286282903838837</v>
      </c>
      <c r="P18" s="49">
        <v>-21.912725310841253</v>
      </c>
    </row>
    <row r="19" spans="2:16" ht="12.75">
      <c r="B19" s="276" t="s">
        <v>217</v>
      </c>
      <c r="C19" s="107" t="s">
        <v>37</v>
      </c>
      <c r="D19" s="99"/>
      <c r="E19" s="53">
        <v>142670.7961</v>
      </c>
      <c r="F19" s="53">
        <v>122912.11380000002</v>
      </c>
      <c r="G19" s="53">
        <v>126497.30290000001</v>
      </c>
      <c r="H19" s="49">
        <v>2.916872055291253</v>
      </c>
      <c r="I19" s="53">
        <v>750380.5199999999</v>
      </c>
      <c r="J19" s="53">
        <v>587748.7000000001</v>
      </c>
      <c r="K19" s="53">
        <v>667702.4199999999</v>
      </c>
      <c r="L19" s="49">
        <v>13.603385256317857</v>
      </c>
      <c r="M19" s="49">
        <v>5.259524307091183</v>
      </c>
      <c r="N19" s="49">
        <v>4.7818614604283205</v>
      </c>
      <c r="O19" s="49">
        <v>5.27839254033613</v>
      </c>
      <c r="P19" s="49">
        <v>10.38363582920141</v>
      </c>
    </row>
    <row r="20" spans="2:16" ht="12.75">
      <c r="B20" s="277"/>
      <c r="C20" s="85" t="s">
        <v>211</v>
      </c>
      <c r="D20" s="99">
        <v>15131900</v>
      </c>
      <c r="E20" s="53">
        <v>102322.1961</v>
      </c>
      <c r="F20" s="53">
        <v>83227.69070000002</v>
      </c>
      <c r="G20" s="53">
        <v>80535.0929</v>
      </c>
      <c r="H20" s="49">
        <v>-3.2352186842545816</v>
      </c>
      <c r="I20" s="53">
        <v>634627.5399999999</v>
      </c>
      <c r="J20" s="53">
        <v>480340.21</v>
      </c>
      <c r="K20" s="53">
        <v>536915.0599999999</v>
      </c>
      <c r="L20" s="49">
        <v>11.778079124377271</v>
      </c>
      <c r="M20" s="49">
        <v>6.202247060645329</v>
      </c>
      <c r="N20" s="49">
        <v>5.77139898944715</v>
      </c>
      <c r="O20" s="49">
        <v>6.666845975662865</v>
      </c>
      <c r="P20" s="49">
        <v>15.515250078066266</v>
      </c>
    </row>
    <row r="21" spans="2:16" ht="12.75">
      <c r="B21" s="278"/>
      <c r="C21" s="87" t="s">
        <v>216</v>
      </c>
      <c r="D21" s="108">
        <v>15131100</v>
      </c>
      <c r="E21" s="53">
        <v>40348.6</v>
      </c>
      <c r="F21" s="53">
        <v>39684.4231</v>
      </c>
      <c r="G21" s="53">
        <v>45962.21</v>
      </c>
      <c r="H21" s="49">
        <v>15.819272171805876</v>
      </c>
      <c r="I21" s="53">
        <v>115752.98000000001</v>
      </c>
      <c r="J21" s="53">
        <v>107408.49</v>
      </c>
      <c r="K21" s="53">
        <v>130787.36</v>
      </c>
      <c r="L21" s="49">
        <v>21.766314748489624</v>
      </c>
      <c r="M21" s="49">
        <v>2.868822710081639</v>
      </c>
      <c r="N21" s="49">
        <v>2.706565488663989</v>
      </c>
      <c r="O21" s="49">
        <v>2.845541152176973</v>
      </c>
      <c r="P21" s="49">
        <v>5.134760791677162</v>
      </c>
    </row>
    <row r="22" spans="2:16" ht="12.75">
      <c r="B22" s="149" t="s">
        <v>271</v>
      </c>
      <c r="C22" s="150"/>
      <c r="D22" s="99">
        <v>33011300</v>
      </c>
      <c r="E22" s="53">
        <v>4364.595399999999</v>
      </c>
      <c r="F22" s="53">
        <v>3589.49</v>
      </c>
      <c r="G22" s="53">
        <v>1950.2702</v>
      </c>
      <c r="H22" s="49">
        <v>-45.66720620478117</v>
      </c>
      <c r="I22" s="53">
        <v>566138.4500000001</v>
      </c>
      <c r="J22" s="53">
        <v>478660.02999999997</v>
      </c>
      <c r="K22" s="53">
        <v>141198.62</v>
      </c>
      <c r="L22" s="49">
        <v>-70.50127206150887</v>
      </c>
      <c r="M22" s="49">
        <v>129.71155356118464</v>
      </c>
      <c r="N22" s="49">
        <v>133.35042861242127</v>
      </c>
      <c r="O22" s="49">
        <v>72.39951674388503</v>
      </c>
      <c r="P22" s="49">
        <v>-45.7073235555081</v>
      </c>
    </row>
    <row r="23" spans="2:16" ht="12.75">
      <c r="B23" s="261" t="s">
        <v>214</v>
      </c>
      <c r="C23" s="107" t="s">
        <v>37</v>
      </c>
      <c r="D23" s="99">
        <v>15099000</v>
      </c>
      <c r="E23" s="53">
        <v>109613.7339</v>
      </c>
      <c r="F23" s="53">
        <v>88741.213</v>
      </c>
      <c r="G23" s="53">
        <v>163950.0107</v>
      </c>
      <c r="H23" s="49">
        <v>84.7506983029407</v>
      </c>
      <c r="I23" s="53">
        <v>411937.36</v>
      </c>
      <c r="J23" s="53">
        <v>354403.56</v>
      </c>
      <c r="K23" s="53">
        <v>426121.18</v>
      </c>
      <c r="L23" s="49">
        <v>20.236145483414436</v>
      </c>
      <c r="M23" s="49">
        <v>3.7580816321411707</v>
      </c>
      <c r="N23" s="49">
        <v>3.99367495686587</v>
      </c>
      <c r="O23" s="49">
        <v>2.59909211460637</v>
      </c>
      <c r="P23" s="49">
        <v>-34.91978834837204</v>
      </c>
    </row>
    <row r="24" spans="2:16" ht="12.75">
      <c r="B24" s="261"/>
      <c r="C24" s="58" t="s">
        <v>124</v>
      </c>
      <c r="D24" s="99">
        <v>15099090</v>
      </c>
      <c r="E24" s="53">
        <v>109243.7801</v>
      </c>
      <c r="F24" s="53">
        <v>88741.213</v>
      </c>
      <c r="G24" s="53">
        <v>128250.81070000002</v>
      </c>
      <c r="H24" s="49">
        <v>44.52226464382451</v>
      </c>
      <c r="I24" s="53">
        <v>411367.94</v>
      </c>
      <c r="J24" s="53">
        <v>354403.56</v>
      </c>
      <c r="K24" s="53">
        <v>357798.75</v>
      </c>
      <c r="L24" s="49">
        <v>0.9580010990860366</v>
      </c>
      <c r="M24" s="49">
        <v>3.76559598746437</v>
      </c>
      <c r="N24" s="49">
        <v>3.99367495686587</v>
      </c>
      <c r="O24" s="49">
        <v>2.789836165924524</v>
      </c>
      <c r="P24" s="49">
        <v>-30.143634720991074</v>
      </c>
    </row>
    <row r="25" spans="2:16" ht="12.75">
      <c r="B25" s="261"/>
      <c r="C25" s="109" t="s">
        <v>123</v>
      </c>
      <c r="D25" s="99">
        <v>15099010</v>
      </c>
      <c r="E25" s="53">
        <v>369.9538</v>
      </c>
      <c r="F25" s="53">
        <v>0</v>
      </c>
      <c r="G25" s="53">
        <v>35699.2</v>
      </c>
      <c r="H25" s="49" t="s">
        <v>415</v>
      </c>
      <c r="I25" s="53">
        <v>569.42</v>
      </c>
      <c r="J25" s="53">
        <v>0</v>
      </c>
      <c r="K25" s="53">
        <v>68322.43000000001</v>
      </c>
      <c r="L25" s="49" t="s">
        <v>415</v>
      </c>
      <c r="M25" s="49">
        <v>1.5391651606227588</v>
      </c>
      <c r="N25" s="49" t="s">
        <v>415</v>
      </c>
      <c r="O25" s="49">
        <v>1.9138364445141631</v>
      </c>
      <c r="P25" s="49" t="s">
        <v>415</v>
      </c>
    </row>
    <row r="26" spans="2:16" ht="12.75">
      <c r="B26" s="149" t="s">
        <v>88</v>
      </c>
      <c r="C26" s="150"/>
      <c r="D26" s="99">
        <v>15100000</v>
      </c>
      <c r="E26" s="53">
        <v>5501.3077</v>
      </c>
      <c r="F26" s="53">
        <v>5501.3077</v>
      </c>
      <c r="G26" s="53">
        <v>0</v>
      </c>
      <c r="H26" s="49">
        <v>-100</v>
      </c>
      <c r="I26" s="53">
        <v>20674.41</v>
      </c>
      <c r="J26" s="53">
        <v>20674.41</v>
      </c>
      <c r="K26" s="53">
        <v>0</v>
      </c>
      <c r="L26" s="49">
        <v>-100</v>
      </c>
      <c r="M26" s="49">
        <v>3.758090099195869</v>
      </c>
      <c r="N26" s="49">
        <v>3.758090099195869</v>
      </c>
      <c r="O26" s="49" t="s">
        <v>415</v>
      </c>
      <c r="P26" s="49" t="s">
        <v>415</v>
      </c>
    </row>
    <row r="27" spans="2:16" ht="12.75">
      <c r="B27" s="241" t="s">
        <v>215</v>
      </c>
      <c r="C27" s="107" t="s">
        <v>37</v>
      </c>
      <c r="D27" s="99">
        <v>15159010</v>
      </c>
      <c r="E27" s="53">
        <v>955.5689</v>
      </c>
      <c r="F27" s="53">
        <v>430</v>
      </c>
      <c r="G27" s="53">
        <v>6</v>
      </c>
      <c r="H27" s="49">
        <v>-98.6046511627907</v>
      </c>
      <c r="I27" s="53">
        <v>7556.950000000001</v>
      </c>
      <c r="J27" s="53">
        <v>5258</v>
      </c>
      <c r="K27" s="53">
        <v>142.54</v>
      </c>
      <c r="L27" s="49">
        <v>-97.2890833016356</v>
      </c>
      <c r="M27" s="49">
        <v>7.908325605824971</v>
      </c>
      <c r="N27" s="49">
        <v>12.227906976744187</v>
      </c>
      <c r="O27" s="49">
        <v>23.756666666666664</v>
      </c>
      <c r="P27" s="49">
        <v>94.28236338278175</v>
      </c>
    </row>
    <row r="28" spans="2:16" ht="12.75">
      <c r="B28" s="242"/>
      <c r="C28" s="109" t="s">
        <v>123</v>
      </c>
      <c r="D28" s="99">
        <v>15159011</v>
      </c>
      <c r="E28" s="53">
        <v>430.3689</v>
      </c>
      <c r="F28" s="53">
        <v>430</v>
      </c>
      <c r="G28" s="53">
        <v>6</v>
      </c>
      <c r="H28" s="49">
        <v>-98.6046511627907</v>
      </c>
      <c r="I28" s="53">
        <v>5324.27</v>
      </c>
      <c r="J28" s="53">
        <v>5258</v>
      </c>
      <c r="K28" s="53">
        <v>142.54</v>
      </c>
      <c r="L28" s="49">
        <v>-97.2890833016356</v>
      </c>
      <c r="M28" s="49">
        <v>12.371409737088346</v>
      </c>
      <c r="N28" s="49">
        <v>12.227906976744187</v>
      </c>
      <c r="O28" s="49">
        <v>23.756666666666664</v>
      </c>
      <c r="P28" s="49">
        <v>94.28236338278175</v>
      </c>
    </row>
    <row r="29" spans="2:16" ht="12.75">
      <c r="B29" s="243"/>
      <c r="C29" s="58" t="s">
        <v>124</v>
      </c>
      <c r="D29" s="99">
        <v>15159019</v>
      </c>
      <c r="E29" s="53">
        <v>525.2</v>
      </c>
      <c r="F29" s="53">
        <v>0</v>
      </c>
      <c r="G29" s="53">
        <v>0</v>
      </c>
      <c r="H29" s="49" t="s">
        <v>415</v>
      </c>
      <c r="I29" s="53">
        <v>2232.68</v>
      </c>
      <c r="J29" s="53">
        <v>0</v>
      </c>
      <c r="K29" s="53">
        <v>0</v>
      </c>
      <c r="L29" s="49" t="s">
        <v>415</v>
      </c>
      <c r="M29" s="49">
        <v>4.251104341203351</v>
      </c>
      <c r="N29" s="49" t="s">
        <v>415</v>
      </c>
      <c r="O29" s="49" t="s">
        <v>415</v>
      </c>
      <c r="P29" s="49" t="s">
        <v>415</v>
      </c>
    </row>
    <row r="30" spans="2:16" ht="12.75">
      <c r="B30" s="149" t="s">
        <v>109</v>
      </c>
      <c r="C30" s="150"/>
      <c r="D30" s="99">
        <v>15089000</v>
      </c>
      <c r="E30" s="53">
        <v>1310.3400000000001</v>
      </c>
      <c r="F30" s="53">
        <v>1303.7</v>
      </c>
      <c r="G30" s="53">
        <v>379.06100000000004</v>
      </c>
      <c r="H30" s="49">
        <v>-70.9242156937946</v>
      </c>
      <c r="I30" s="53">
        <v>7504.01</v>
      </c>
      <c r="J30" s="53">
        <v>7449.34</v>
      </c>
      <c r="K30" s="53">
        <v>1226.56</v>
      </c>
      <c r="L30" s="49">
        <v>-83.53464870713378</v>
      </c>
      <c r="M30" s="49">
        <v>5.726765572294213</v>
      </c>
      <c r="N30" s="49">
        <v>5.71399861931426</v>
      </c>
      <c r="O30" s="49">
        <v>3.235785269389359</v>
      </c>
      <c r="P30" s="49">
        <v>-43.370912648598306</v>
      </c>
    </row>
    <row r="31" spans="2:16" ht="12.75">
      <c r="B31" s="149" t="s">
        <v>289</v>
      </c>
      <c r="C31" s="150"/>
      <c r="D31" s="99">
        <v>15159029</v>
      </c>
      <c r="E31" s="53">
        <v>230.51</v>
      </c>
      <c r="F31" s="53">
        <v>230.51</v>
      </c>
      <c r="G31" s="53">
        <v>0</v>
      </c>
      <c r="H31" s="49">
        <v>-100</v>
      </c>
      <c r="I31" s="53">
        <v>3065.41</v>
      </c>
      <c r="J31" s="53">
        <v>3065.41</v>
      </c>
      <c r="K31" s="53">
        <v>0</v>
      </c>
      <c r="L31" s="49">
        <v>-100</v>
      </c>
      <c r="M31" s="49">
        <v>13.298381848943647</v>
      </c>
      <c r="N31" s="49">
        <v>13.298381848943647</v>
      </c>
      <c r="O31" s="49" t="s">
        <v>415</v>
      </c>
      <c r="P31" s="49" t="s">
        <v>415</v>
      </c>
    </row>
    <row r="32" spans="2:16" ht="12.75">
      <c r="B32" s="149" t="s">
        <v>283</v>
      </c>
      <c r="C32" s="150"/>
      <c r="D32" s="99">
        <v>15159021</v>
      </c>
      <c r="E32" s="53">
        <v>0</v>
      </c>
      <c r="F32" s="53">
        <v>0</v>
      </c>
      <c r="G32" s="53">
        <v>0</v>
      </c>
      <c r="H32" s="49" t="s">
        <v>415</v>
      </c>
      <c r="I32" s="53">
        <v>0</v>
      </c>
      <c r="J32" s="53">
        <v>0</v>
      </c>
      <c r="K32" s="53">
        <v>0</v>
      </c>
      <c r="L32" s="49" t="s">
        <v>415</v>
      </c>
      <c r="M32" s="49" t="s">
        <v>415</v>
      </c>
      <c r="N32" s="49" t="s">
        <v>415</v>
      </c>
      <c r="O32" s="49" t="s">
        <v>415</v>
      </c>
      <c r="P32" s="49" t="s">
        <v>415</v>
      </c>
    </row>
    <row r="33" spans="2:16" ht="12.75">
      <c r="B33" s="172" t="s">
        <v>285</v>
      </c>
      <c r="C33" s="175"/>
      <c r="D33" s="176">
        <v>15081000</v>
      </c>
      <c r="E33" s="53">
        <v>0</v>
      </c>
      <c r="F33" s="53">
        <v>0</v>
      </c>
      <c r="G33" s="53">
        <v>0</v>
      </c>
      <c r="H33" s="49" t="s">
        <v>415</v>
      </c>
      <c r="I33" s="53">
        <v>0</v>
      </c>
      <c r="J33" s="53">
        <v>0</v>
      </c>
      <c r="K33" s="53">
        <v>0</v>
      </c>
      <c r="L33" s="49" t="s">
        <v>415</v>
      </c>
      <c r="M33" s="49" t="s">
        <v>415</v>
      </c>
      <c r="N33" s="49" t="s">
        <v>415</v>
      </c>
      <c r="O33" s="49" t="s">
        <v>415</v>
      </c>
      <c r="P33" s="49" t="s">
        <v>415</v>
      </c>
    </row>
    <row r="34" spans="2:16" ht="12.75">
      <c r="B34" s="158" t="s">
        <v>317</v>
      </c>
      <c r="C34" s="170"/>
      <c r="D34" s="157"/>
      <c r="E34" s="174">
        <v>19767356.713900004</v>
      </c>
      <c r="F34" s="53">
        <v>12722479.2936</v>
      </c>
      <c r="G34" s="53">
        <v>15933621.387</v>
      </c>
      <c r="H34" s="49">
        <v>25.239908191600314</v>
      </c>
      <c r="I34" s="53">
        <v>28795084.37</v>
      </c>
      <c r="J34" s="53">
        <v>19143265.47</v>
      </c>
      <c r="K34" s="53">
        <v>18476524.499999996</v>
      </c>
      <c r="L34" s="49">
        <v>-3.4829009243217857</v>
      </c>
      <c r="M34" s="49">
        <v>1.456698778028925</v>
      </c>
      <c r="N34" s="49">
        <v>1.5046804186688638</v>
      </c>
      <c r="O34" s="49">
        <v>1.1595935444452516</v>
      </c>
      <c r="P34" s="49">
        <v>-22.934230414781233</v>
      </c>
    </row>
    <row r="35" spans="2:16" ht="12.75">
      <c r="B35" s="159" t="s">
        <v>416</v>
      </c>
      <c r="C35" s="153"/>
      <c r="D35" s="153"/>
      <c r="E35" s="153"/>
      <c r="F35" s="153"/>
      <c r="G35" s="153"/>
      <c r="H35" s="153"/>
      <c r="I35" s="153"/>
      <c r="J35" s="153"/>
      <c r="K35" s="153"/>
      <c r="L35" s="153"/>
      <c r="M35" s="152"/>
      <c r="N35" s="152"/>
      <c r="O35" s="152"/>
      <c r="P35" s="161"/>
    </row>
    <row r="37" spans="2:16" ht="119.25" customHeight="1">
      <c r="B37" s="267" t="s">
        <v>429</v>
      </c>
      <c r="C37" s="268"/>
      <c r="D37" s="268"/>
      <c r="E37" s="268"/>
      <c r="F37" s="268"/>
      <c r="G37" s="268"/>
      <c r="H37" s="268"/>
      <c r="I37" s="268"/>
      <c r="J37" s="268"/>
      <c r="K37" s="268"/>
      <c r="L37" s="268"/>
      <c r="M37" s="268"/>
      <c r="N37" s="268"/>
      <c r="O37" s="268"/>
      <c r="P37" s="269"/>
    </row>
    <row r="38" spans="2:5" ht="12.75">
      <c r="B38" s="42"/>
      <c r="D38" s="42"/>
      <c r="E38" s="42"/>
    </row>
    <row r="39" spans="2:4" ht="12.75" customHeight="1">
      <c r="B39" s="42"/>
      <c r="D39" s="42"/>
    </row>
    <row r="40" spans="2:4" ht="12.75">
      <c r="B40" s="42"/>
      <c r="D40" s="42"/>
    </row>
    <row r="41" spans="2:4" ht="12.75">
      <c r="B41" s="42"/>
      <c r="D41" s="42"/>
    </row>
    <row r="42" spans="2:4" ht="12.75" customHeight="1">
      <c r="B42" s="42"/>
      <c r="D42" s="42"/>
    </row>
    <row r="43" ht="12.75">
      <c r="D43" s="56"/>
    </row>
  </sheetData>
  <sheetProtection/>
  <mergeCells count="13">
    <mergeCell ref="B2:P2"/>
    <mergeCell ref="D3:D4"/>
    <mergeCell ref="E3:H3"/>
    <mergeCell ref="I3:L3"/>
    <mergeCell ref="M3:P3"/>
    <mergeCell ref="B37:P37"/>
    <mergeCell ref="B19:B21"/>
    <mergeCell ref="B5:B7"/>
    <mergeCell ref="B3:C4"/>
    <mergeCell ref="B12:B16"/>
    <mergeCell ref="B23:B25"/>
    <mergeCell ref="B27:B29"/>
    <mergeCell ref="B8:B10"/>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6.xml><?xml version="1.0" encoding="utf-8"?>
<worksheet xmlns="http://schemas.openxmlformats.org/spreadsheetml/2006/main" xmlns:r="http://schemas.openxmlformats.org/officeDocument/2006/relationships">
  <dimension ref="B2:Q49"/>
  <sheetViews>
    <sheetView zoomScale="90" zoomScaleNormal="90" zoomScalePageLayoutView="70" workbookViewId="0" topLeftCell="A1">
      <selection activeCell="R31" sqref="R31"/>
    </sheetView>
  </sheetViews>
  <sheetFormatPr defaultColWidth="11.421875" defaultRowHeight="15"/>
  <cols>
    <col min="1" max="1" width="1.1484375" style="42" customWidth="1"/>
    <col min="2" max="2" width="20.28125" style="55" customWidth="1"/>
    <col min="3" max="3" width="29.140625" style="55" bestFit="1" customWidth="1"/>
    <col min="4" max="4" width="11.7109375" style="42" customWidth="1"/>
    <col min="5" max="5" width="12.421875" style="42" customWidth="1"/>
    <col min="6" max="7" width="11.00390625" style="42" bestFit="1" customWidth="1"/>
    <col min="8" max="8" width="11.421875" style="42" bestFit="1" customWidth="1"/>
    <col min="9" max="9" width="11.00390625" style="42" bestFit="1" customWidth="1"/>
    <col min="10" max="10" width="11.28125" style="42" customWidth="1"/>
    <col min="11" max="11" width="11.00390625" style="42" bestFit="1" customWidth="1"/>
    <col min="12" max="12" width="9.8515625" style="42" bestFit="1" customWidth="1"/>
    <col min="13" max="13" width="7.421875" style="42" customWidth="1"/>
    <col min="14" max="15" width="8.421875" style="42" customWidth="1"/>
    <col min="16" max="16" width="7.00390625" style="42" customWidth="1"/>
    <col min="17" max="16384" width="11.421875" style="42" customWidth="1"/>
  </cols>
  <sheetData>
    <row r="1" ht="5.25" customHeight="1"/>
    <row r="2" spans="2:17" ht="12.75">
      <c r="B2" s="217" t="s">
        <v>101</v>
      </c>
      <c r="C2" s="218"/>
      <c r="D2" s="218"/>
      <c r="E2" s="218"/>
      <c r="F2" s="218"/>
      <c r="G2" s="218"/>
      <c r="H2" s="218"/>
      <c r="I2" s="218"/>
      <c r="J2" s="218"/>
      <c r="K2" s="218"/>
      <c r="L2" s="218"/>
      <c r="M2" s="218"/>
      <c r="N2" s="218"/>
      <c r="O2" s="218"/>
      <c r="P2" s="219"/>
      <c r="Q2" s="44" t="s">
        <v>360</v>
      </c>
    </row>
    <row r="3" spans="2:16" ht="12.75">
      <c r="B3" s="300" t="s">
        <v>40</v>
      </c>
      <c r="C3" s="300"/>
      <c r="D3" s="261" t="s">
        <v>41</v>
      </c>
      <c r="E3" s="262" t="s">
        <v>31</v>
      </c>
      <c r="F3" s="262"/>
      <c r="G3" s="262"/>
      <c r="H3" s="262"/>
      <c r="I3" s="262" t="s">
        <v>308</v>
      </c>
      <c r="J3" s="262"/>
      <c r="K3" s="262"/>
      <c r="L3" s="262"/>
      <c r="M3" s="262" t="s">
        <v>338</v>
      </c>
      <c r="N3" s="262"/>
      <c r="O3" s="262"/>
      <c r="P3" s="262"/>
    </row>
    <row r="4" spans="2:16" ht="25.5">
      <c r="B4" s="279"/>
      <c r="C4" s="279"/>
      <c r="D4" s="261"/>
      <c r="E4" s="45">
        <v>2014</v>
      </c>
      <c r="F4" s="45" t="s">
        <v>396</v>
      </c>
      <c r="G4" s="45" t="s">
        <v>397</v>
      </c>
      <c r="H4" s="45" t="s">
        <v>111</v>
      </c>
      <c r="I4" s="45">
        <v>2014</v>
      </c>
      <c r="J4" s="45" t="s">
        <v>396</v>
      </c>
      <c r="K4" s="45" t="s">
        <v>397</v>
      </c>
      <c r="L4" s="45" t="s">
        <v>111</v>
      </c>
      <c r="M4" s="45">
        <v>2014</v>
      </c>
      <c r="N4" s="45" t="s">
        <v>396</v>
      </c>
      <c r="O4" s="45" t="s">
        <v>397</v>
      </c>
      <c r="P4" s="45" t="s">
        <v>111</v>
      </c>
    </row>
    <row r="5" spans="2:16" ht="12.75">
      <c r="B5" s="282" t="s">
        <v>196</v>
      </c>
      <c r="C5" s="86" t="s">
        <v>37</v>
      </c>
      <c r="D5" s="110"/>
      <c r="E5" s="111">
        <v>8342717.8166000005</v>
      </c>
      <c r="F5" s="111">
        <v>5447487.7366</v>
      </c>
      <c r="G5" s="111">
        <v>6333363.5549</v>
      </c>
      <c r="H5" s="49">
        <v>16.26209844123323</v>
      </c>
      <c r="I5" s="111">
        <v>16666766</v>
      </c>
      <c r="J5" s="111">
        <v>10909442.43</v>
      </c>
      <c r="K5" s="111">
        <v>11754210.540000001</v>
      </c>
      <c r="L5" s="49">
        <v>7.743458159483607</v>
      </c>
      <c r="M5" s="49">
        <v>1.9977621641279952</v>
      </c>
      <c r="N5" s="49">
        <v>2.0026557116783943</v>
      </c>
      <c r="O5" s="49">
        <v>1.8559191238762849</v>
      </c>
      <c r="P5" s="49">
        <v>-7.327100057509728</v>
      </c>
    </row>
    <row r="6" spans="2:16" ht="12.75">
      <c r="B6" s="282"/>
      <c r="C6" s="86" t="s">
        <v>136</v>
      </c>
      <c r="D6" s="110">
        <v>20091100</v>
      </c>
      <c r="E6" s="111">
        <v>6026522.6569</v>
      </c>
      <c r="F6" s="111">
        <v>4036147.18</v>
      </c>
      <c r="G6" s="111">
        <v>4421014.94</v>
      </c>
      <c r="H6" s="49">
        <v>9.535523429549464</v>
      </c>
      <c r="I6" s="111">
        <v>13344717.84</v>
      </c>
      <c r="J6" s="111">
        <v>8951149.53</v>
      </c>
      <c r="K6" s="111">
        <v>9065264.15</v>
      </c>
      <c r="L6" s="49">
        <v>1.2748599452790277</v>
      </c>
      <c r="M6" s="49">
        <v>2.214331315044691</v>
      </c>
      <c r="N6" s="49">
        <v>2.217746065940043</v>
      </c>
      <c r="O6" s="49">
        <v>2.050493896317844</v>
      </c>
      <c r="P6" s="49">
        <v>-7.541538329876629</v>
      </c>
    </row>
    <row r="7" spans="2:16" ht="12.75">
      <c r="B7" s="282"/>
      <c r="C7" s="86" t="s">
        <v>385</v>
      </c>
      <c r="D7" s="112">
        <v>20091200</v>
      </c>
      <c r="E7" s="111">
        <v>2019624.1532</v>
      </c>
      <c r="F7" s="111">
        <v>1258658.3263</v>
      </c>
      <c r="G7" s="111">
        <v>1731743.3175</v>
      </c>
      <c r="H7" s="49">
        <v>37.58645069235735</v>
      </c>
      <c r="I7" s="111">
        <v>2713341.08</v>
      </c>
      <c r="J7" s="111">
        <v>1651587.74</v>
      </c>
      <c r="K7" s="111">
        <v>2354078.81</v>
      </c>
      <c r="L7" s="49">
        <v>42.5342870370302</v>
      </c>
      <c r="M7" s="49">
        <v>1.3434881315421179</v>
      </c>
      <c r="N7" s="49">
        <v>1.3121811578961784</v>
      </c>
      <c r="O7" s="49">
        <v>1.359369362775093</v>
      </c>
      <c r="P7" s="49">
        <v>3.5961654071128057</v>
      </c>
    </row>
    <row r="8" spans="2:16" ht="12.75">
      <c r="B8" s="282"/>
      <c r="C8" s="86" t="s">
        <v>130</v>
      </c>
      <c r="D8" s="110">
        <v>20091900</v>
      </c>
      <c r="E8" s="111">
        <v>296571.0065</v>
      </c>
      <c r="F8" s="111">
        <v>152682.2303</v>
      </c>
      <c r="G8" s="111">
        <v>180605.29739999998</v>
      </c>
      <c r="H8" s="49">
        <v>18.28835421458994</v>
      </c>
      <c r="I8" s="111">
        <v>608707.08</v>
      </c>
      <c r="J8" s="111">
        <v>306705.16</v>
      </c>
      <c r="K8" s="111">
        <v>334867.58</v>
      </c>
      <c r="L8" s="49">
        <v>9.182245254693488</v>
      </c>
      <c r="M8" s="49">
        <v>2.052483441263163</v>
      </c>
      <c r="N8" s="49">
        <v>2.0087809786205355</v>
      </c>
      <c r="O8" s="49">
        <v>1.8541404090619993</v>
      </c>
      <c r="P8" s="49">
        <v>-7.6982294836707705</v>
      </c>
    </row>
    <row r="9" spans="2:16" ht="12.75">
      <c r="B9" s="261" t="s">
        <v>92</v>
      </c>
      <c r="C9" s="86" t="s">
        <v>37</v>
      </c>
      <c r="D9" s="110"/>
      <c r="E9" s="111">
        <v>4707291.7273</v>
      </c>
      <c r="F9" s="111">
        <v>3384951.4273</v>
      </c>
      <c r="G9" s="111">
        <v>3363387.2600000002</v>
      </c>
      <c r="H9" s="49">
        <v>-0.6370598740673916</v>
      </c>
      <c r="I9" s="111">
        <v>6429400.430000001</v>
      </c>
      <c r="J9" s="111">
        <v>4550916.99</v>
      </c>
      <c r="K9" s="111">
        <v>5860391.899999999</v>
      </c>
      <c r="L9" s="49">
        <v>28.773869373521556</v>
      </c>
      <c r="M9" s="49">
        <v>1.3658385335908987</v>
      </c>
      <c r="N9" s="49">
        <v>1.3444556259497142</v>
      </c>
      <c r="O9" s="49">
        <v>1.7424077119207495</v>
      </c>
      <c r="P9" s="49">
        <v>29.59949575798939</v>
      </c>
    </row>
    <row r="10" spans="2:16" ht="12.75">
      <c r="B10" s="261"/>
      <c r="C10" s="86" t="s">
        <v>131</v>
      </c>
      <c r="D10" s="110">
        <v>20094900</v>
      </c>
      <c r="E10" s="111">
        <v>4428868.0273</v>
      </c>
      <c r="F10" s="111">
        <v>3270080.3273</v>
      </c>
      <c r="G10" s="111">
        <v>3103579.66</v>
      </c>
      <c r="H10" s="49">
        <v>-5.091638450284619</v>
      </c>
      <c r="I10" s="111">
        <v>6201321.15</v>
      </c>
      <c r="J10" s="111">
        <v>4456457.7</v>
      </c>
      <c r="K10" s="111">
        <v>5643081.06</v>
      </c>
      <c r="L10" s="49">
        <v>26.627053141332404</v>
      </c>
      <c r="M10" s="49">
        <v>1.400204547025203</v>
      </c>
      <c r="N10" s="49">
        <v>1.3627976238979895</v>
      </c>
      <c r="O10" s="49">
        <v>1.8182491439578514</v>
      </c>
      <c r="P10" s="49">
        <v>33.42033417677533</v>
      </c>
    </row>
    <row r="11" spans="2:16" ht="12.75">
      <c r="B11" s="261"/>
      <c r="C11" s="86" t="s">
        <v>378</v>
      </c>
      <c r="D11" s="110">
        <v>20094100</v>
      </c>
      <c r="E11" s="111">
        <v>278423.69999999995</v>
      </c>
      <c r="F11" s="111">
        <v>114871.1</v>
      </c>
      <c r="G11" s="111">
        <v>259807.6</v>
      </c>
      <c r="H11" s="49">
        <v>126.17316278855166</v>
      </c>
      <c r="I11" s="111">
        <v>228079.28</v>
      </c>
      <c r="J11" s="111">
        <v>94459.29</v>
      </c>
      <c r="K11" s="111">
        <v>217310.84</v>
      </c>
      <c r="L11" s="49">
        <v>130.05766822935047</v>
      </c>
      <c r="M11" s="49">
        <v>0.8191805510809606</v>
      </c>
      <c r="N11" s="49">
        <v>0.8223068291328279</v>
      </c>
      <c r="O11" s="49">
        <v>0.8364298811890029</v>
      </c>
      <c r="P11" s="49">
        <v>1.7174917629066089</v>
      </c>
    </row>
    <row r="12" spans="2:16" ht="12.75">
      <c r="B12" s="158" t="s">
        <v>191</v>
      </c>
      <c r="C12" s="157"/>
      <c r="D12" s="110">
        <v>20098990</v>
      </c>
      <c r="E12" s="111">
        <v>1954585.7018000002</v>
      </c>
      <c r="F12" s="111">
        <v>1120924.9407000002</v>
      </c>
      <c r="G12" s="111">
        <v>1256370.6111</v>
      </c>
      <c r="H12" s="49">
        <v>12.083384487405224</v>
      </c>
      <c r="I12" s="111">
        <v>5248035.950000001</v>
      </c>
      <c r="J12" s="111">
        <v>3423745.28</v>
      </c>
      <c r="K12" s="111">
        <v>3644335.37</v>
      </c>
      <c r="L12" s="49">
        <v>6.442946888852674</v>
      </c>
      <c r="M12" s="49">
        <v>2.684986360622113</v>
      </c>
      <c r="N12" s="49">
        <v>3.054392988938157</v>
      </c>
      <c r="O12" s="49">
        <v>2.900684987218259</v>
      </c>
      <c r="P12" s="49">
        <v>-5.032358385989277</v>
      </c>
    </row>
    <row r="13" spans="2:16" ht="12.75">
      <c r="B13" s="282" t="s">
        <v>260</v>
      </c>
      <c r="C13" s="86" t="s">
        <v>37</v>
      </c>
      <c r="D13" s="110"/>
      <c r="E13" s="111">
        <v>3430518.4152999995</v>
      </c>
      <c r="F13" s="111">
        <v>2473126.7269999995</v>
      </c>
      <c r="G13" s="111">
        <v>2261926.7452</v>
      </c>
      <c r="H13" s="49">
        <v>-8.539796181661652</v>
      </c>
      <c r="I13" s="111">
        <v>4386401.39</v>
      </c>
      <c r="J13" s="111">
        <v>3187845.81</v>
      </c>
      <c r="K13" s="111">
        <v>1903012.8499999999</v>
      </c>
      <c r="L13" s="49">
        <v>-40.30411245015644</v>
      </c>
      <c r="M13" s="49">
        <v>1.2786409687925864</v>
      </c>
      <c r="N13" s="49">
        <v>1.2889941203566964</v>
      </c>
      <c r="O13" s="49">
        <v>0.8413238200743478</v>
      </c>
      <c r="P13" s="49">
        <v>-34.730204987937974</v>
      </c>
    </row>
    <row r="14" spans="2:16" ht="12.75">
      <c r="B14" s="282"/>
      <c r="C14" s="86" t="s">
        <v>135</v>
      </c>
      <c r="D14" s="110">
        <v>20096920</v>
      </c>
      <c r="E14" s="111">
        <v>2984672.5615999997</v>
      </c>
      <c r="F14" s="111">
        <v>2208108.0615999997</v>
      </c>
      <c r="G14" s="111">
        <v>1956253.2</v>
      </c>
      <c r="H14" s="49">
        <v>-11.405911965083138</v>
      </c>
      <c r="I14" s="111">
        <v>3679827.01</v>
      </c>
      <c r="J14" s="111">
        <v>2754933.62</v>
      </c>
      <c r="K14" s="111">
        <v>1527471.75</v>
      </c>
      <c r="L14" s="49">
        <v>-44.555043398831515</v>
      </c>
      <c r="M14" s="49">
        <v>1.232908111041617</v>
      </c>
      <c r="N14" s="49">
        <v>1.2476443829491612</v>
      </c>
      <c r="O14" s="49">
        <v>0.78081495278832</v>
      </c>
      <c r="P14" s="49">
        <v>-37.41686625938695</v>
      </c>
    </row>
    <row r="15" spans="2:16" ht="12.75">
      <c r="B15" s="282"/>
      <c r="C15" s="86" t="s">
        <v>131</v>
      </c>
      <c r="D15" s="110">
        <v>20096910</v>
      </c>
      <c r="E15" s="111">
        <v>444614.0537</v>
      </c>
      <c r="F15" s="111">
        <v>265018.6654</v>
      </c>
      <c r="G15" s="111">
        <v>282358.5452</v>
      </c>
      <c r="H15" s="49">
        <v>6.542890016379954</v>
      </c>
      <c r="I15" s="111">
        <v>700220.1699999999</v>
      </c>
      <c r="J15" s="111">
        <v>432912.19</v>
      </c>
      <c r="K15" s="111">
        <v>327876.43</v>
      </c>
      <c r="L15" s="49">
        <v>-24.262601614429013</v>
      </c>
      <c r="M15" s="49">
        <v>1.5748943700112283</v>
      </c>
      <c r="N15" s="49">
        <v>1.633515848201083</v>
      </c>
      <c r="O15" s="49">
        <v>1.1612059757842952</v>
      </c>
      <c r="P15" s="49">
        <v>-28.913700037677703</v>
      </c>
    </row>
    <row r="16" spans="2:16" ht="12.75">
      <c r="B16" s="282"/>
      <c r="C16" s="86" t="s">
        <v>386</v>
      </c>
      <c r="D16" s="110">
        <v>20096100</v>
      </c>
      <c r="E16" s="111">
        <v>1231.8</v>
      </c>
      <c r="F16" s="111">
        <v>0</v>
      </c>
      <c r="G16" s="111">
        <v>23315</v>
      </c>
      <c r="H16" s="49" t="s">
        <v>415</v>
      </c>
      <c r="I16" s="111">
        <v>6354.21</v>
      </c>
      <c r="J16" s="111">
        <v>0</v>
      </c>
      <c r="K16" s="111">
        <v>47664.670000000006</v>
      </c>
      <c r="L16" s="49" t="s">
        <v>415</v>
      </c>
      <c r="M16" s="49">
        <v>5.15847540185095</v>
      </c>
      <c r="N16" s="49" t="s">
        <v>415</v>
      </c>
      <c r="O16" s="49">
        <v>2.044377868325113</v>
      </c>
      <c r="P16" s="49" t="s">
        <v>415</v>
      </c>
    </row>
    <row r="17" spans="2:16" ht="12.75">
      <c r="B17" s="300" t="s">
        <v>195</v>
      </c>
      <c r="C17" s="86" t="s">
        <v>37</v>
      </c>
      <c r="D17" s="110"/>
      <c r="E17" s="111">
        <v>512260.99919999996</v>
      </c>
      <c r="F17" s="111">
        <v>306326.3348</v>
      </c>
      <c r="G17" s="111">
        <v>374325.7254</v>
      </c>
      <c r="H17" s="49">
        <v>22.198349562206808</v>
      </c>
      <c r="I17" s="111">
        <v>1674195.63</v>
      </c>
      <c r="J17" s="111">
        <v>915044.5700000001</v>
      </c>
      <c r="K17" s="111">
        <v>1219332.33</v>
      </c>
      <c r="L17" s="49">
        <v>33.253873087296725</v>
      </c>
      <c r="M17" s="49">
        <v>3.26824730482039</v>
      </c>
      <c r="N17" s="49">
        <v>2.9871560686985377</v>
      </c>
      <c r="O17" s="49">
        <v>3.257409916716347</v>
      </c>
      <c r="P17" s="49">
        <v>9.047195452882884</v>
      </c>
    </row>
    <row r="18" spans="2:16" ht="12.75">
      <c r="B18" s="300"/>
      <c r="C18" s="86" t="s">
        <v>131</v>
      </c>
      <c r="D18" s="110">
        <v>20093900</v>
      </c>
      <c r="E18" s="111">
        <v>361435.2731</v>
      </c>
      <c r="F18" s="111">
        <v>222681.54770000002</v>
      </c>
      <c r="G18" s="111">
        <v>234294.8961</v>
      </c>
      <c r="H18" s="49">
        <v>5.215227089963315</v>
      </c>
      <c r="I18" s="111">
        <v>1323842.04</v>
      </c>
      <c r="J18" s="111">
        <v>708959.55</v>
      </c>
      <c r="K18" s="111">
        <v>1022277.48</v>
      </c>
      <c r="L18" s="49">
        <v>44.19404887063018</v>
      </c>
      <c r="M18" s="49">
        <v>3.6627361481504503</v>
      </c>
      <c r="N18" s="49">
        <v>3.1837373025407616</v>
      </c>
      <c r="O18" s="49">
        <v>4.363208490737583</v>
      </c>
      <c r="P18" s="49">
        <v>37.04674965662373</v>
      </c>
    </row>
    <row r="19" spans="2:16" ht="12.75">
      <c r="B19" s="300"/>
      <c r="C19" s="86" t="s">
        <v>378</v>
      </c>
      <c r="D19" s="110">
        <v>20093100</v>
      </c>
      <c r="E19" s="111">
        <v>150825.7261</v>
      </c>
      <c r="F19" s="111">
        <v>83644.7871</v>
      </c>
      <c r="G19" s="111">
        <v>140030.82929999998</v>
      </c>
      <c r="H19" s="49">
        <v>67.41130458325955</v>
      </c>
      <c r="I19" s="111">
        <v>350353.58999999997</v>
      </c>
      <c r="J19" s="111">
        <v>206085.02</v>
      </c>
      <c r="K19" s="111">
        <v>197054.85</v>
      </c>
      <c r="L19" s="49">
        <v>-4.381769232911726</v>
      </c>
      <c r="M19" s="49">
        <v>2.322903386970666</v>
      </c>
      <c r="N19" s="49">
        <v>2.4638118781224083</v>
      </c>
      <c r="O19" s="49">
        <v>1.4072247588981466</v>
      </c>
      <c r="P19" s="49">
        <v>-42.88424488112512</v>
      </c>
    </row>
    <row r="20" spans="2:16" ht="12.75">
      <c r="B20" s="158" t="s">
        <v>262</v>
      </c>
      <c r="C20" s="157"/>
      <c r="D20" s="110">
        <v>20098930</v>
      </c>
      <c r="E20" s="111">
        <v>483747.68299999996</v>
      </c>
      <c r="F20" s="111">
        <v>311845.6061</v>
      </c>
      <c r="G20" s="111">
        <v>250039.84</v>
      </c>
      <c r="H20" s="49">
        <v>-19.819348065523368</v>
      </c>
      <c r="I20" s="111">
        <v>840306.5200000001</v>
      </c>
      <c r="J20" s="111">
        <v>646323.04</v>
      </c>
      <c r="K20" s="111">
        <v>221649.32</v>
      </c>
      <c r="L20" s="49">
        <v>-65.70610882137204</v>
      </c>
      <c r="M20" s="49">
        <v>1.7370760616128889</v>
      </c>
      <c r="N20" s="49">
        <v>2.07257382293449</v>
      </c>
      <c r="O20" s="49">
        <v>0.8864560143695501</v>
      </c>
      <c r="P20" s="49">
        <v>-57.22921883118036</v>
      </c>
    </row>
    <row r="21" spans="2:16" ht="12.75">
      <c r="B21" s="282" t="s">
        <v>192</v>
      </c>
      <c r="C21" s="86" t="s">
        <v>37</v>
      </c>
      <c r="D21" s="110"/>
      <c r="E21" s="111">
        <v>554820.3037</v>
      </c>
      <c r="F21" s="111">
        <v>307247.6184</v>
      </c>
      <c r="G21" s="111">
        <v>388969.64</v>
      </c>
      <c r="H21" s="49">
        <v>26.598097659981732</v>
      </c>
      <c r="I21" s="111">
        <v>556130.39</v>
      </c>
      <c r="J21" s="111">
        <v>324696.76</v>
      </c>
      <c r="K21" s="111">
        <v>390363.58999999997</v>
      </c>
      <c r="L21" s="49">
        <v>20.22404843214325</v>
      </c>
      <c r="M21" s="49">
        <v>1.0023612803844113</v>
      </c>
      <c r="N21" s="49">
        <v>1.0567917879750115</v>
      </c>
      <c r="O21" s="49">
        <v>1.0035836987174627</v>
      </c>
      <c r="P21" s="49">
        <v>-5.034869674707099</v>
      </c>
    </row>
    <row r="22" spans="2:16" ht="12.75">
      <c r="B22" s="282"/>
      <c r="C22" s="95" t="s">
        <v>387</v>
      </c>
      <c r="D22" s="110">
        <v>20097929</v>
      </c>
      <c r="E22" s="111">
        <v>321984.66380000004</v>
      </c>
      <c r="F22" s="111">
        <v>228530.20609999998</v>
      </c>
      <c r="G22" s="111">
        <v>71683.3162</v>
      </c>
      <c r="H22" s="49">
        <v>-68.63289215753261</v>
      </c>
      <c r="I22" s="111">
        <v>324419.94999999995</v>
      </c>
      <c r="J22" s="111">
        <v>251901.81999999998</v>
      </c>
      <c r="K22" s="111">
        <v>65853.13</v>
      </c>
      <c r="L22" s="49">
        <v>-73.85762040147227</v>
      </c>
      <c r="M22" s="49">
        <v>1.0075633608484924</v>
      </c>
      <c r="N22" s="49">
        <v>1.102269254900042</v>
      </c>
      <c r="O22" s="49">
        <v>0.9186674597512553</v>
      </c>
      <c r="P22" s="49">
        <v>-16.656710176084545</v>
      </c>
    </row>
    <row r="23" spans="2:16" ht="12.75">
      <c r="B23" s="282"/>
      <c r="C23" s="95" t="s">
        <v>378</v>
      </c>
      <c r="D23" s="110">
        <v>20097100</v>
      </c>
      <c r="E23" s="111">
        <v>216177.6399</v>
      </c>
      <c r="F23" s="111">
        <v>78717.4123</v>
      </c>
      <c r="G23" s="111">
        <v>286431.90380000003</v>
      </c>
      <c r="H23" s="49">
        <v>263.87362774119043</v>
      </c>
      <c r="I23" s="111">
        <v>191372.81000000003</v>
      </c>
      <c r="J23" s="111">
        <v>72794.94</v>
      </c>
      <c r="K23" s="111">
        <v>239733.71</v>
      </c>
      <c r="L23" s="49">
        <v>229.32743676964358</v>
      </c>
      <c r="M23" s="49">
        <v>0.8852571898209535</v>
      </c>
      <c r="N23" s="49">
        <v>0.9247628685070483</v>
      </c>
      <c r="O23" s="49">
        <v>0.836965808694946</v>
      </c>
      <c r="P23" s="49">
        <v>-9.494007902138545</v>
      </c>
    </row>
    <row r="24" spans="2:16" ht="12.75">
      <c r="B24" s="282"/>
      <c r="C24" s="85" t="s">
        <v>376</v>
      </c>
      <c r="D24" s="110">
        <v>20097921</v>
      </c>
      <c r="E24" s="111">
        <v>16658</v>
      </c>
      <c r="F24" s="111">
        <v>0</v>
      </c>
      <c r="G24" s="111">
        <v>30854.42</v>
      </c>
      <c r="H24" s="49" t="s">
        <v>415</v>
      </c>
      <c r="I24" s="111">
        <v>40337.63</v>
      </c>
      <c r="J24" s="111">
        <v>0</v>
      </c>
      <c r="K24" s="111">
        <v>84776.75</v>
      </c>
      <c r="L24" s="49" t="s">
        <v>415</v>
      </c>
      <c r="M24" s="49">
        <v>2.4215169888341936</v>
      </c>
      <c r="N24" s="49" t="s">
        <v>415</v>
      </c>
      <c r="O24" s="49">
        <v>2.7476371294615167</v>
      </c>
      <c r="P24" s="49" t="s">
        <v>415</v>
      </c>
    </row>
    <row r="25" spans="2:16" ht="12.75">
      <c r="B25" s="282"/>
      <c r="C25" s="95" t="s">
        <v>193</v>
      </c>
      <c r="D25" s="110">
        <v>20097910</v>
      </c>
      <c r="E25" s="111">
        <v>0</v>
      </c>
      <c r="F25" s="111">
        <v>0</v>
      </c>
      <c r="G25" s="111">
        <v>0</v>
      </c>
      <c r="H25" s="49" t="s">
        <v>415</v>
      </c>
      <c r="I25" s="111">
        <v>0</v>
      </c>
      <c r="J25" s="111">
        <v>0</v>
      </c>
      <c r="K25" s="111">
        <v>0</v>
      </c>
      <c r="L25" s="49" t="s">
        <v>415</v>
      </c>
      <c r="M25" s="49" t="s">
        <v>415</v>
      </c>
      <c r="N25" s="49" t="s">
        <v>415</v>
      </c>
      <c r="O25" s="49" t="s">
        <v>415</v>
      </c>
      <c r="P25" s="49" t="s">
        <v>415</v>
      </c>
    </row>
    <row r="26" spans="2:16" ht="12.75">
      <c r="B26" s="158" t="s">
        <v>264</v>
      </c>
      <c r="C26" s="157"/>
      <c r="D26" s="110">
        <v>20098100</v>
      </c>
      <c r="E26" s="111">
        <v>439632.8951</v>
      </c>
      <c r="F26" s="111">
        <v>270054.40140000003</v>
      </c>
      <c r="G26" s="111">
        <v>438399.1446</v>
      </c>
      <c r="H26" s="49">
        <v>62.33734474508734</v>
      </c>
      <c r="I26" s="111">
        <v>537599.6900000001</v>
      </c>
      <c r="J26" s="111">
        <v>328944.75999999995</v>
      </c>
      <c r="K26" s="111">
        <v>703208.1300000001</v>
      </c>
      <c r="L26" s="49">
        <v>113.77696668583508</v>
      </c>
      <c r="M26" s="49">
        <v>1.2228377266394415</v>
      </c>
      <c r="N26" s="49">
        <v>1.2180685013638142</v>
      </c>
      <c r="O26" s="49">
        <v>1.6040362730215056</v>
      </c>
      <c r="P26" s="49">
        <v>31.68686910674905</v>
      </c>
    </row>
    <row r="27" spans="2:16" ht="12.75">
      <c r="B27" s="158" t="s">
        <v>261</v>
      </c>
      <c r="C27" s="157"/>
      <c r="D27" s="110">
        <v>20098950</v>
      </c>
      <c r="E27" s="111">
        <v>365534.9138</v>
      </c>
      <c r="F27" s="111">
        <v>233050.9138</v>
      </c>
      <c r="G27" s="111">
        <v>357163.8462</v>
      </c>
      <c r="H27" s="49">
        <v>53.255715833198344</v>
      </c>
      <c r="I27" s="111">
        <v>527421.5499999999</v>
      </c>
      <c r="J27" s="111">
        <v>347502.21</v>
      </c>
      <c r="K27" s="111">
        <v>475989.65</v>
      </c>
      <c r="L27" s="49">
        <v>36.97456773008725</v>
      </c>
      <c r="M27" s="49">
        <v>1.4428759882799462</v>
      </c>
      <c r="N27" s="49">
        <v>1.491099967529928</v>
      </c>
      <c r="O27" s="49">
        <v>1.3326926985030323</v>
      </c>
      <c r="P27" s="49">
        <v>-10.623517703464525</v>
      </c>
    </row>
    <row r="28" spans="2:16" ht="12.75">
      <c r="B28" s="158" t="s">
        <v>91</v>
      </c>
      <c r="C28" s="157"/>
      <c r="D28" s="110">
        <v>20099000</v>
      </c>
      <c r="E28" s="111">
        <v>233565.90250000003</v>
      </c>
      <c r="F28" s="111">
        <v>124094.3813</v>
      </c>
      <c r="G28" s="111">
        <v>240468.73420000004</v>
      </c>
      <c r="H28" s="49">
        <v>93.77890576581653</v>
      </c>
      <c r="I28" s="111">
        <v>389716.20999999996</v>
      </c>
      <c r="J28" s="111">
        <v>215081.08999999997</v>
      </c>
      <c r="K28" s="111">
        <v>410328.70000000007</v>
      </c>
      <c r="L28" s="49">
        <v>90.77860354901499</v>
      </c>
      <c r="M28" s="49">
        <v>1.6685492438263754</v>
      </c>
      <c r="N28" s="49">
        <v>1.7332057080008987</v>
      </c>
      <c r="O28" s="49">
        <v>1.7063702745602094</v>
      </c>
      <c r="P28" s="49">
        <v>-1.5483120853347243</v>
      </c>
    </row>
    <row r="29" spans="2:16" ht="12.75">
      <c r="B29" s="158" t="s">
        <v>388</v>
      </c>
      <c r="C29" s="157"/>
      <c r="D29" s="110">
        <v>20092100</v>
      </c>
      <c r="E29" s="111">
        <v>358910.60109999997</v>
      </c>
      <c r="F29" s="111">
        <v>248053.2718</v>
      </c>
      <c r="G29" s="111">
        <v>211020.8506</v>
      </c>
      <c r="H29" s="49">
        <v>-14.929221022272355</v>
      </c>
      <c r="I29" s="111">
        <v>387333.48</v>
      </c>
      <c r="J29" s="111">
        <v>263162.03</v>
      </c>
      <c r="K29" s="111">
        <v>244836.38</v>
      </c>
      <c r="L29" s="49">
        <v>-6.963637573399184</v>
      </c>
      <c r="M29" s="49">
        <v>1.0791920851958363</v>
      </c>
      <c r="N29" s="49">
        <v>1.0609093284291848</v>
      </c>
      <c r="O29" s="49">
        <v>1.160247337188963</v>
      </c>
      <c r="P29" s="49">
        <v>9.363477735355685</v>
      </c>
    </row>
    <row r="30" spans="2:16" ht="12.75">
      <c r="B30" s="158" t="s">
        <v>197</v>
      </c>
      <c r="C30" s="157"/>
      <c r="D30" s="110">
        <v>20092900</v>
      </c>
      <c r="E30" s="111">
        <v>42394.7404</v>
      </c>
      <c r="F30" s="111">
        <v>20809.2308</v>
      </c>
      <c r="G30" s="111">
        <v>42357.232</v>
      </c>
      <c r="H30" s="49">
        <v>103.550205229114</v>
      </c>
      <c r="I30" s="111">
        <v>82054.84999999999</v>
      </c>
      <c r="J30" s="111">
        <v>40745.159999999996</v>
      </c>
      <c r="K30" s="111">
        <v>77558.78</v>
      </c>
      <c r="L30" s="49">
        <v>90.3509030275007</v>
      </c>
      <c r="M30" s="49">
        <v>1.9354959890260346</v>
      </c>
      <c r="N30" s="49">
        <v>1.9580329706372421</v>
      </c>
      <c r="O30" s="49">
        <v>1.8310634651480528</v>
      </c>
      <c r="P30" s="49">
        <v>-6.48454379437069</v>
      </c>
    </row>
    <row r="31" spans="2:16" ht="12.75">
      <c r="B31" s="158" t="s">
        <v>93</v>
      </c>
      <c r="C31" s="157"/>
      <c r="D31" s="110">
        <v>20095000</v>
      </c>
      <c r="E31" s="111">
        <v>59621.9448</v>
      </c>
      <c r="F31" s="111">
        <v>37241.8211</v>
      </c>
      <c r="G31" s="111">
        <v>32367.8809</v>
      </c>
      <c r="H31" s="49">
        <v>-13.087276765850742</v>
      </c>
      <c r="I31" s="111">
        <v>80434.22</v>
      </c>
      <c r="J31" s="111">
        <v>55489.61</v>
      </c>
      <c r="K31" s="111">
        <v>62547.95</v>
      </c>
      <c r="L31" s="49">
        <v>12.720111026190306</v>
      </c>
      <c r="M31" s="49">
        <v>1.3490707200144871</v>
      </c>
      <c r="N31" s="49">
        <v>1.489981111584256</v>
      </c>
      <c r="O31" s="49">
        <v>1.9324079383893185</v>
      </c>
      <c r="P31" s="49">
        <v>29.69345204212972</v>
      </c>
    </row>
    <row r="32" spans="2:16" ht="12.75">
      <c r="B32" s="158" t="s">
        <v>263</v>
      </c>
      <c r="C32" s="157"/>
      <c r="D32" s="110">
        <v>20098960</v>
      </c>
      <c r="E32" s="111">
        <v>42669.369999999995</v>
      </c>
      <c r="F32" s="111">
        <v>21088.53</v>
      </c>
      <c r="G32" s="111">
        <v>13489.443800000001</v>
      </c>
      <c r="H32" s="49">
        <v>-36.03421480776517</v>
      </c>
      <c r="I32" s="111">
        <v>75753.03</v>
      </c>
      <c r="J32" s="111">
        <v>31307.97</v>
      </c>
      <c r="K32" s="111">
        <v>31055.11</v>
      </c>
      <c r="L32" s="49">
        <v>-0.8076537699505892</v>
      </c>
      <c r="M32" s="49">
        <v>1.7753491556120937</v>
      </c>
      <c r="N32" s="49">
        <v>1.4845970771789216</v>
      </c>
      <c r="O32" s="49">
        <v>2.3021786858254303</v>
      </c>
      <c r="P32" s="49">
        <v>55.070942898534</v>
      </c>
    </row>
    <row r="33" spans="2:16" ht="12.75">
      <c r="B33" s="158" t="s">
        <v>290</v>
      </c>
      <c r="C33" s="157"/>
      <c r="D33" s="110">
        <v>20098920</v>
      </c>
      <c r="E33" s="111">
        <v>44.259299999999996</v>
      </c>
      <c r="F33" s="111">
        <v>6.7385</v>
      </c>
      <c r="G33" s="111">
        <v>0</v>
      </c>
      <c r="H33" s="49">
        <v>-100</v>
      </c>
      <c r="I33" s="111">
        <v>868.62</v>
      </c>
      <c r="J33" s="111">
        <v>103.74000000000001</v>
      </c>
      <c r="K33" s="111">
        <v>0</v>
      </c>
      <c r="L33" s="49">
        <v>-100</v>
      </c>
      <c r="M33" s="49">
        <v>19.625705783869154</v>
      </c>
      <c r="N33" s="49">
        <v>15.395117607776212</v>
      </c>
      <c r="O33" s="49" t="s">
        <v>415</v>
      </c>
      <c r="P33" s="49" t="s">
        <v>415</v>
      </c>
    </row>
    <row r="34" spans="2:16" ht="12.75">
      <c r="B34" s="158" t="s">
        <v>295</v>
      </c>
      <c r="C34" s="157"/>
      <c r="D34" s="110">
        <v>20098910</v>
      </c>
      <c r="E34" s="111">
        <v>0</v>
      </c>
      <c r="F34" s="111">
        <v>0</v>
      </c>
      <c r="G34" s="111">
        <v>960.8308</v>
      </c>
      <c r="H34" s="49" t="s">
        <v>415</v>
      </c>
      <c r="I34" s="111">
        <v>0</v>
      </c>
      <c r="J34" s="111">
        <v>0</v>
      </c>
      <c r="K34" s="111">
        <v>2281.98</v>
      </c>
      <c r="L34" s="49" t="s">
        <v>415</v>
      </c>
      <c r="M34" s="49" t="s">
        <v>415</v>
      </c>
      <c r="N34" s="49" t="s">
        <v>415</v>
      </c>
      <c r="O34" s="49">
        <v>2.3750071292468977</v>
      </c>
      <c r="P34" s="49" t="s">
        <v>415</v>
      </c>
    </row>
    <row r="35" spans="2:16" ht="12.75">
      <c r="B35" s="158" t="s">
        <v>275</v>
      </c>
      <c r="C35" s="157"/>
      <c r="D35" s="110">
        <v>20098970</v>
      </c>
      <c r="E35" s="111">
        <v>0</v>
      </c>
      <c r="F35" s="111">
        <v>0</v>
      </c>
      <c r="G35" s="111">
        <v>0</v>
      </c>
      <c r="H35" s="49" t="s">
        <v>415</v>
      </c>
      <c r="I35" s="111">
        <v>0</v>
      </c>
      <c r="J35" s="111">
        <v>0</v>
      </c>
      <c r="K35" s="111">
        <v>0</v>
      </c>
      <c r="L35" s="49" t="s">
        <v>415</v>
      </c>
      <c r="M35" s="49" t="s">
        <v>415</v>
      </c>
      <c r="N35" s="49" t="s">
        <v>415</v>
      </c>
      <c r="O35" s="49" t="s">
        <v>415</v>
      </c>
      <c r="P35" s="49" t="s">
        <v>415</v>
      </c>
    </row>
    <row r="36" spans="2:16" ht="12.75">
      <c r="B36" s="158" t="s">
        <v>90</v>
      </c>
      <c r="C36" s="157"/>
      <c r="D36" s="110">
        <v>20098020</v>
      </c>
      <c r="E36" s="111">
        <v>0</v>
      </c>
      <c r="F36" s="111">
        <v>0</v>
      </c>
      <c r="G36" s="111">
        <v>0</v>
      </c>
      <c r="H36" s="49" t="s">
        <v>415</v>
      </c>
      <c r="I36" s="111">
        <v>0</v>
      </c>
      <c r="J36" s="111">
        <v>0</v>
      </c>
      <c r="K36" s="111">
        <v>0</v>
      </c>
      <c r="L36" s="49" t="s">
        <v>415</v>
      </c>
      <c r="M36" s="49" t="s">
        <v>415</v>
      </c>
      <c r="N36" s="49" t="s">
        <v>415</v>
      </c>
      <c r="O36" s="49" t="s">
        <v>415</v>
      </c>
      <c r="P36" s="49" t="s">
        <v>415</v>
      </c>
    </row>
    <row r="37" spans="2:16" ht="12.75">
      <c r="B37" s="158" t="s">
        <v>272</v>
      </c>
      <c r="C37" s="157"/>
      <c r="D37" s="110">
        <v>20098040</v>
      </c>
      <c r="E37" s="111">
        <v>0</v>
      </c>
      <c r="F37" s="111">
        <v>0</v>
      </c>
      <c r="G37" s="111">
        <v>0</v>
      </c>
      <c r="H37" s="49" t="s">
        <v>415</v>
      </c>
      <c r="I37" s="111">
        <v>0</v>
      </c>
      <c r="J37" s="111">
        <v>0</v>
      </c>
      <c r="K37" s="111">
        <v>0</v>
      </c>
      <c r="L37" s="49" t="s">
        <v>415</v>
      </c>
      <c r="M37" s="49" t="s">
        <v>415</v>
      </c>
      <c r="N37" s="49" t="s">
        <v>415</v>
      </c>
      <c r="O37" s="49" t="s">
        <v>415</v>
      </c>
      <c r="P37" s="49" t="s">
        <v>415</v>
      </c>
    </row>
    <row r="38" spans="2:16" ht="12.75">
      <c r="B38" s="155" t="s">
        <v>37</v>
      </c>
      <c r="C38" s="156"/>
      <c r="D38" s="157"/>
      <c r="E38" s="111">
        <v>21528317.273900006</v>
      </c>
      <c r="F38" s="111">
        <v>14306309.6796</v>
      </c>
      <c r="G38" s="111">
        <v>15564611.339700004</v>
      </c>
      <c r="H38" s="49">
        <v>8.795431444450497</v>
      </c>
      <c r="I38" s="111">
        <v>37882417.96</v>
      </c>
      <c r="J38" s="111">
        <v>25240351.45</v>
      </c>
      <c r="K38" s="111">
        <v>27001102.58</v>
      </c>
      <c r="L38" s="49">
        <v>6.975937452725134</v>
      </c>
      <c r="M38" s="49">
        <v>1.7596553171355847</v>
      </c>
      <c r="N38" s="49">
        <v>1.7642810770405266</v>
      </c>
      <c r="O38" s="49">
        <v>1.7347752533421386</v>
      </c>
      <c r="P38" s="49">
        <v>-1.672399261226687</v>
      </c>
    </row>
    <row r="39" spans="2:16" ht="12.75">
      <c r="B39" s="162" t="s">
        <v>110</v>
      </c>
      <c r="C39" s="163"/>
      <c r="D39" s="163"/>
      <c r="E39" s="163"/>
      <c r="F39" s="163"/>
      <c r="G39" s="163"/>
      <c r="H39" s="163"/>
      <c r="I39" s="163"/>
      <c r="J39" s="163"/>
      <c r="K39" s="163"/>
      <c r="L39" s="163"/>
      <c r="M39" s="163"/>
      <c r="N39" s="163"/>
      <c r="O39" s="163"/>
      <c r="P39" s="164"/>
    </row>
    <row r="40" spans="2:16" ht="24.75" customHeight="1">
      <c r="B40" s="301" t="s">
        <v>430</v>
      </c>
      <c r="C40" s="302"/>
      <c r="D40" s="302"/>
      <c r="E40" s="302"/>
      <c r="F40" s="302"/>
      <c r="G40" s="302"/>
      <c r="H40" s="302"/>
      <c r="I40" s="302"/>
      <c r="J40" s="302"/>
      <c r="K40" s="302"/>
      <c r="L40" s="302"/>
      <c r="M40" s="302"/>
      <c r="N40" s="302"/>
      <c r="O40" s="302"/>
      <c r="P40" s="303"/>
    </row>
    <row r="42" spans="2:16" ht="117" customHeight="1">
      <c r="B42" s="267" t="s">
        <v>431</v>
      </c>
      <c r="C42" s="268"/>
      <c r="D42" s="268"/>
      <c r="E42" s="268"/>
      <c r="F42" s="268"/>
      <c r="G42" s="268"/>
      <c r="H42" s="268"/>
      <c r="I42" s="268"/>
      <c r="J42" s="268"/>
      <c r="K42" s="268"/>
      <c r="L42" s="268"/>
      <c r="M42" s="268"/>
      <c r="N42" s="268"/>
      <c r="O42" s="268"/>
      <c r="P42" s="269"/>
    </row>
    <row r="43" ht="12.75">
      <c r="B43" s="56"/>
    </row>
    <row r="44" spans="2:11" ht="12.75">
      <c r="B44" s="113"/>
      <c r="C44" s="114"/>
      <c r="D44" s="94"/>
      <c r="E44" s="94"/>
      <c r="F44" s="94"/>
      <c r="G44" s="94"/>
      <c r="H44" s="94"/>
      <c r="I44" s="94"/>
      <c r="J44" s="94"/>
      <c r="K44" s="94"/>
    </row>
    <row r="45" spans="2:4" ht="12.75">
      <c r="B45" s="113"/>
      <c r="C45" s="114"/>
      <c r="D45" s="94"/>
    </row>
    <row r="46" ht="12.75">
      <c r="B46" s="56"/>
    </row>
    <row r="47" spans="2:12" s="94" customFormat="1" ht="12.75">
      <c r="B47" s="113"/>
      <c r="C47" s="114"/>
      <c r="E47" s="42"/>
      <c r="F47" s="42"/>
      <c r="G47" s="42"/>
      <c r="H47" s="42"/>
      <c r="I47" s="42"/>
      <c r="J47" s="42"/>
      <c r="K47" s="42"/>
      <c r="L47" s="42"/>
    </row>
    <row r="48" ht="12.75">
      <c r="B48" s="56"/>
    </row>
    <row r="49" ht="12.75">
      <c r="B49" s="56"/>
    </row>
  </sheetData>
  <sheetProtection/>
  <mergeCells count="13">
    <mergeCell ref="B5:B8"/>
    <mergeCell ref="B9:B11"/>
    <mergeCell ref="B13:B16"/>
    <mergeCell ref="B17:B19"/>
    <mergeCell ref="B42:P42"/>
    <mergeCell ref="B21:B25"/>
    <mergeCell ref="B40:P40"/>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dimension ref="B2:N52"/>
  <sheetViews>
    <sheetView zoomScale="90" zoomScaleNormal="90" zoomScalePageLayoutView="0" workbookViewId="0" topLeftCell="A16">
      <selection activeCell="L47" sqref="L47"/>
    </sheetView>
  </sheetViews>
  <sheetFormatPr defaultColWidth="11.421875" defaultRowHeight="15"/>
  <cols>
    <col min="1" max="1" width="0.9921875" style="42" customWidth="1"/>
    <col min="2" max="2" width="14.7109375" style="42" customWidth="1"/>
    <col min="3" max="5" width="13.421875" style="42" customWidth="1"/>
    <col min="6" max="6" width="11.421875" style="42" customWidth="1"/>
    <col min="7" max="9" width="13.421875" style="42" customWidth="1"/>
    <col min="10" max="10" width="12.00390625" style="42" customWidth="1"/>
    <col min="11" max="11" width="12.57421875" style="42" customWidth="1"/>
    <col min="12" max="12" width="12.00390625" style="42" bestFit="1" customWidth="1"/>
    <col min="13" max="16384" width="11.421875" style="42" customWidth="1"/>
  </cols>
  <sheetData>
    <row r="1" ht="4.5" customHeight="1"/>
    <row r="2" spans="2:11" ht="12.75">
      <c r="B2" s="217" t="s">
        <v>102</v>
      </c>
      <c r="C2" s="218"/>
      <c r="D2" s="218"/>
      <c r="E2" s="218"/>
      <c r="F2" s="218"/>
      <c r="G2" s="218"/>
      <c r="H2" s="218"/>
      <c r="I2" s="218"/>
      <c r="J2" s="219"/>
      <c r="K2" s="44" t="s">
        <v>360</v>
      </c>
    </row>
    <row r="3" spans="2:10" ht="12.75">
      <c r="B3" s="115"/>
      <c r="C3" s="262" t="s">
        <v>31</v>
      </c>
      <c r="D3" s="262"/>
      <c r="E3" s="262"/>
      <c r="F3" s="262"/>
      <c r="G3" s="262" t="s">
        <v>307</v>
      </c>
      <c r="H3" s="262"/>
      <c r="I3" s="262"/>
      <c r="J3" s="262"/>
    </row>
    <row r="4" spans="2:10" ht="12.75">
      <c r="B4" s="16" t="s">
        <v>103</v>
      </c>
      <c r="C4" s="116">
        <v>2014</v>
      </c>
      <c r="D4" s="117" t="s">
        <v>396</v>
      </c>
      <c r="E4" s="117" t="s">
        <v>397</v>
      </c>
      <c r="F4" s="117" t="s">
        <v>111</v>
      </c>
      <c r="G4" s="116">
        <v>2014</v>
      </c>
      <c r="H4" s="117" t="s">
        <v>396</v>
      </c>
      <c r="I4" s="117" t="s">
        <v>397</v>
      </c>
      <c r="J4" s="118" t="s">
        <v>111</v>
      </c>
    </row>
    <row r="5" spans="2:14" ht="12.75">
      <c r="B5" s="119" t="s">
        <v>350</v>
      </c>
      <c r="C5" s="120">
        <v>163489796.3447</v>
      </c>
      <c r="D5" s="121">
        <v>113541120.22389998</v>
      </c>
      <c r="E5" s="121">
        <v>118073985.7715</v>
      </c>
      <c r="F5" s="122">
        <v>3.992267769299218</v>
      </c>
      <c r="G5" s="120">
        <v>385744646.26000005</v>
      </c>
      <c r="H5" s="121">
        <v>281769149.4699998</v>
      </c>
      <c r="I5" s="121">
        <v>289758993.52999985</v>
      </c>
      <c r="J5" s="123">
        <v>2.83559931065156</v>
      </c>
      <c r="L5" s="209"/>
      <c r="N5" s="50"/>
    </row>
    <row r="6" spans="2:14" ht="12.75">
      <c r="B6" s="10" t="s">
        <v>353</v>
      </c>
      <c r="C6" s="124">
        <v>59820427.15200001</v>
      </c>
      <c r="D6" s="76">
        <v>43657143.7806</v>
      </c>
      <c r="E6" s="76">
        <v>41046553.02949999</v>
      </c>
      <c r="F6" s="125">
        <v>-5.979756175116702</v>
      </c>
      <c r="G6" s="124">
        <v>116398045.41000001</v>
      </c>
      <c r="H6" s="76">
        <v>83779719.27999999</v>
      </c>
      <c r="I6" s="76">
        <v>70937433.07000002</v>
      </c>
      <c r="J6" s="75">
        <v>-15.328633612485365</v>
      </c>
      <c r="L6" s="209"/>
      <c r="N6" s="50"/>
    </row>
    <row r="7" spans="2:14" ht="12.75">
      <c r="B7" s="10" t="s">
        <v>322</v>
      </c>
      <c r="C7" s="124">
        <v>40564230.5057</v>
      </c>
      <c r="D7" s="76">
        <v>28009502.703299996</v>
      </c>
      <c r="E7" s="76">
        <v>16422858.6</v>
      </c>
      <c r="F7" s="125">
        <v>-41.366832628324005</v>
      </c>
      <c r="G7" s="124">
        <v>97834104.85000001</v>
      </c>
      <c r="H7" s="76">
        <v>65609152.06999999</v>
      </c>
      <c r="I7" s="76">
        <v>32218257.69999999</v>
      </c>
      <c r="J7" s="75">
        <v>-50.89365327321171</v>
      </c>
      <c r="L7" s="209"/>
      <c r="N7" s="50"/>
    </row>
    <row r="8" spans="2:14" ht="12.75">
      <c r="B8" s="10" t="s">
        <v>410</v>
      </c>
      <c r="C8" s="124">
        <v>53339366.04</v>
      </c>
      <c r="D8" s="76">
        <v>24275131.6</v>
      </c>
      <c r="E8" s="76">
        <v>10854306.5</v>
      </c>
      <c r="F8" s="125">
        <v>-55.28631243342055</v>
      </c>
      <c r="G8" s="124">
        <v>87974616.21</v>
      </c>
      <c r="H8" s="76">
        <v>33637560.75</v>
      </c>
      <c r="I8" s="76">
        <v>15412525.77</v>
      </c>
      <c r="J8" s="75">
        <v>-54.1806081465048</v>
      </c>
      <c r="L8" s="209"/>
      <c r="N8" s="50"/>
    </row>
    <row r="9" spans="2:14" ht="12.75">
      <c r="B9" s="10" t="s">
        <v>411</v>
      </c>
      <c r="C9" s="124">
        <v>58593468.086</v>
      </c>
      <c r="D9" s="76">
        <v>34112695.085999995</v>
      </c>
      <c r="E9" s="76">
        <v>14819044.58</v>
      </c>
      <c r="F9" s="125">
        <v>-56.55856406935785</v>
      </c>
      <c r="G9" s="124">
        <v>84080140.73000002</v>
      </c>
      <c r="H9" s="76">
        <v>48023444.269999996</v>
      </c>
      <c r="I9" s="76">
        <v>22383912.110000003</v>
      </c>
      <c r="J9" s="75">
        <v>-53.389615321733345</v>
      </c>
      <c r="L9" s="209"/>
      <c r="N9" s="50"/>
    </row>
    <row r="10" spans="2:14" ht="12.75">
      <c r="B10" s="10" t="s">
        <v>354</v>
      </c>
      <c r="C10" s="124">
        <v>31710344.4761</v>
      </c>
      <c r="D10" s="76">
        <v>20396930.046099998</v>
      </c>
      <c r="E10" s="76">
        <v>17336613.007</v>
      </c>
      <c r="F10" s="125">
        <v>-15.00381200594031</v>
      </c>
      <c r="G10" s="124">
        <v>80536396.7</v>
      </c>
      <c r="H10" s="76">
        <v>55955287.41</v>
      </c>
      <c r="I10" s="76">
        <v>44092975.33999999</v>
      </c>
      <c r="J10" s="75">
        <v>-21.199626736042898</v>
      </c>
      <c r="L10" s="209"/>
      <c r="N10" s="50"/>
    </row>
    <row r="11" spans="2:14" ht="12.75">
      <c r="B11" s="10" t="s">
        <v>323</v>
      </c>
      <c r="C11" s="124">
        <v>29403690.3801</v>
      </c>
      <c r="D11" s="76">
        <v>21407391.400100004</v>
      </c>
      <c r="E11" s="76">
        <v>20534752.52</v>
      </c>
      <c r="F11" s="125">
        <v>-4.0763438374650685</v>
      </c>
      <c r="G11" s="124">
        <v>75867056.66</v>
      </c>
      <c r="H11" s="76">
        <v>57163770.21999998</v>
      </c>
      <c r="I11" s="76">
        <v>57870996.82</v>
      </c>
      <c r="J11" s="75">
        <v>1.2371937632493335</v>
      </c>
      <c r="L11" s="209"/>
      <c r="N11" s="50"/>
    </row>
    <row r="12" spans="2:14" ht="12.75">
      <c r="B12" s="10" t="s">
        <v>355</v>
      </c>
      <c r="C12" s="124">
        <v>26280332.087</v>
      </c>
      <c r="D12" s="76">
        <v>18796226.229000002</v>
      </c>
      <c r="E12" s="76">
        <v>14399308.974</v>
      </c>
      <c r="F12" s="125">
        <v>-23.39255338508408</v>
      </c>
      <c r="G12" s="124">
        <v>65022535.54</v>
      </c>
      <c r="H12" s="76">
        <v>44337576.120000005</v>
      </c>
      <c r="I12" s="76">
        <v>35500214.74999999</v>
      </c>
      <c r="J12" s="75">
        <v>-19.93199029663152</v>
      </c>
      <c r="L12" s="209"/>
      <c r="N12" s="50"/>
    </row>
    <row r="13" spans="2:14" ht="12.75">
      <c r="B13" s="10" t="s">
        <v>324</v>
      </c>
      <c r="C13" s="124">
        <v>22603540.196000006</v>
      </c>
      <c r="D13" s="76">
        <v>17361926.610999998</v>
      </c>
      <c r="E13" s="76">
        <v>17539381.526</v>
      </c>
      <c r="F13" s="125">
        <v>1.0220922998693815</v>
      </c>
      <c r="G13" s="124">
        <v>62424079.63999996</v>
      </c>
      <c r="H13" s="76">
        <v>47066004.199999996</v>
      </c>
      <c r="I13" s="76">
        <v>41612738.669999994</v>
      </c>
      <c r="J13" s="75">
        <v>-11.586421287915494</v>
      </c>
      <c r="L13" s="209"/>
      <c r="N13" s="50"/>
    </row>
    <row r="14" spans="2:14" ht="12.75">
      <c r="B14" s="10" t="s">
        <v>325</v>
      </c>
      <c r="C14" s="124">
        <v>15385737.796799999</v>
      </c>
      <c r="D14" s="76">
        <v>10825411.5508</v>
      </c>
      <c r="E14" s="76">
        <v>11432448.174800001</v>
      </c>
      <c r="F14" s="125">
        <v>5.607515438571409</v>
      </c>
      <c r="G14" s="124">
        <v>52805436.71</v>
      </c>
      <c r="H14" s="76">
        <v>34646935.02</v>
      </c>
      <c r="I14" s="76">
        <v>33336462.440000013</v>
      </c>
      <c r="J14" s="75">
        <v>-3.782362218313162</v>
      </c>
      <c r="L14" s="209"/>
      <c r="N14" s="50"/>
    </row>
    <row r="15" spans="2:14" ht="12.75">
      <c r="B15" s="10" t="s">
        <v>359</v>
      </c>
      <c r="C15" s="124">
        <v>13602928.310000004</v>
      </c>
      <c r="D15" s="76">
        <v>9277483.719999999</v>
      </c>
      <c r="E15" s="76">
        <v>9205274.059999999</v>
      </c>
      <c r="F15" s="125">
        <v>-0.7783323817031729</v>
      </c>
      <c r="G15" s="124">
        <v>50539566.14</v>
      </c>
      <c r="H15" s="76">
        <v>33859477.72000001</v>
      </c>
      <c r="I15" s="76">
        <v>35273180.230000004</v>
      </c>
      <c r="J15" s="75">
        <v>4.175204714291714</v>
      </c>
      <c r="L15" s="209"/>
      <c r="N15" s="50"/>
    </row>
    <row r="16" spans="2:14" ht="12.75">
      <c r="B16" s="10" t="s">
        <v>351</v>
      </c>
      <c r="C16" s="124">
        <v>24000849.189299997</v>
      </c>
      <c r="D16" s="76">
        <v>12798149.872</v>
      </c>
      <c r="E16" s="76">
        <v>12539508.4706</v>
      </c>
      <c r="F16" s="125">
        <v>-2.020928055904858</v>
      </c>
      <c r="G16" s="124">
        <v>48208311.84</v>
      </c>
      <c r="H16" s="76">
        <v>25507270.279999997</v>
      </c>
      <c r="I16" s="76">
        <v>22616139.980000008</v>
      </c>
      <c r="J16" s="75">
        <v>-11.334534304389665</v>
      </c>
      <c r="L16" s="209"/>
      <c r="N16" s="50"/>
    </row>
    <row r="17" spans="2:14" ht="12.75">
      <c r="B17" s="10" t="s">
        <v>390</v>
      </c>
      <c r="C17" s="124">
        <v>19267024.863700002</v>
      </c>
      <c r="D17" s="76">
        <v>13000818.401700001</v>
      </c>
      <c r="E17" s="76">
        <v>11031553.64</v>
      </c>
      <c r="F17" s="125">
        <v>-15.147236895813398</v>
      </c>
      <c r="G17" s="124">
        <v>47941757.720000006</v>
      </c>
      <c r="H17" s="76">
        <v>32953810.229999997</v>
      </c>
      <c r="I17" s="76">
        <v>30356595.319999997</v>
      </c>
      <c r="J17" s="75">
        <v>-7.881379700474167</v>
      </c>
      <c r="L17" s="209"/>
      <c r="N17" s="50"/>
    </row>
    <row r="18" spans="2:14" ht="12.75">
      <c r="B18" s="10" t="s">
        <v>391</v>
      </c>
      <c r="C18" s="124">
        <v>25897357.727399997</v>
      </c>
      <c r="D18" s="76">
        <v>16181001.6157</v>
      </c>
      <c r="E18" s="76">
        <v>15359935.585700003</v>
      </c>
      <c r="F18" s="125">
        <v>-5.074259613220356</v>
      </c>
      <c r="G18" s="124">
        <v>46950527.949999996</v>
      </c>
      <c r="H18" s="76">
        <v>29658349.96</v>
      </c>
      <c r="I18" s="76">
        <v>23647316</v>
      </c>
      <c r="J18" s="75">
        <v>-20.267594010142297</v>
      </c>
      <c r="L18" s="209"/>
      <c r="N18" s="50"/>
    </row>
    <row r="19" spans="2:14" ht="12.75">
      <c r="B19" s="10" t="s">
        <v>326</v>
      </c>
      <c r="C19" s="124">
        <v>25423955.7076</v>
      </c>
      <c r="D19" s="76">
        <v>15666062.770899998</v>
      </c>
      <c r="E19" s="76">
        <v>14626562.4954</v>
      </c>
      <c r="F19" s="125">
        <v>-6.635363911798498</v>
      </c>
      <c r="G19" s="124">
        <v>40695526.49000001</v>
      </c>
      <c r="H19" s="76">
        <v>25598373.99</v>
      </c>
      <c r="I19" s="76">
        <v>23565671.7</v>
      </c>
      <c r="J19" s="75">
        <v>-7.9407476849665315</v>
      </c>
      <c r="L19" s="209"/>
      <c r="N19" s="50"/>
    </row>
    <row r="20" spans="2:14" ht="12.75">
      <c r="B20" s="10" t="s">
        <v>393</v>
      </c>
      <c r="C20" s="124">
        <v>12484155.275999997</v>
      </c>
      <c r="D20" s="76">
        <v>8182114.9059999995</v>
      </c>
      <c r="E20" s="76">
        <v>14582555.065200001</v>
      </c>
      <c r="F20" s="125">
        <v>78.22476502385118</v>
      </c>
      <c r="G20" s="124">
        <v>37087498.239999995</v>
      </c>
      <c r="H20" s="76">
        <v>22720909.530000005</v>
      </c>
      <c r="I20" s="76">
        <v>28896447.060000002</v>
      </c>
      <c r="J20" s="75">
        <v>27.179974999882827</v>
      </c>
      <c r="L20" s="209"/>
      <c r="N20" s="50"/>
    </row>
    <row r="21" spans="2:14" ht="12.75">
      <c r="B21" s="10" t="s">
        <v>400</v>
      </c>
      <c r="C21" s="124">
        <v>10419401.6342</v>
      </c>
      <c r="D21" s="76">
        <v>7596187.0172</v>
      </c>
      <c r="E21" s="76">
        <v>6055199.239800001</v>
      </c>
      <c r="F21" s="125">
        <v>-20.286332786577653</v>
      </c>
      <c r="G21" s="124">
        <v>33730206.69</v>
      </c>
      <c r="H21" s="76">
        <v>23246861.72</v>
      </c>
      <c r="I21" s="76">
        <v>18557402.74</v>
      </c>
      <c r="J21" s="75">
        <v>-20.172438914477276</v>
      </c>
      <c r="L21" s="209"/>
      <c r="N21" s="50"/>
    </row>
    <row r="22" spans="2:14" ht="12.75">
      <c r="B22" s="10" t="s">
        <v>373</v>
      </c>
      <c r="C22" s="124">
        <v>17522203.022600003</v>
      </c>
      <c r="D22" s="76">
        <v>10209928.6372</v>
      </c>
      <c r="E22" s="76">
        <v>9038306.802400002</v>
      </c>
      <c r="F22" s="125">
        <v>-11.475318549545776</v>
      </c>
      <c r="G22" s="124">
        <v>32219243.019999992</v>
      </c>
      <c r="H22" s="76">
        <v>18205887.249999993</v>
      </c>
      <c r="I22" s="76">
        <v>13933776.879999999</v>
      </c>
      <c r="J22" s="75">
        <v>-23.465543378008093</v>
      </c>
      <c r="L22" s="209"/>
      <c r="N22" s="50"/>
    </row>
    <row r="23" spans="2:14" ht="12.75">
      <c r="B23" s="10" t="s">
        <v>405</v>
      </c>
      <c r="C23" s="124">
        <v>8022401.529999999</v>
      </c>
      <c r="D23" s="76">
        <v>6338442.53</v>
      </c>
      <c r="E23" s="76">
        <v>6118098.441199999</v>
      </c>
      <c r="F23" s="125">
        <v>-3.476312796986125</v>
      </c>
      <c r="G23" s="124">
        <v>28681133.779999994</v>
      </c>
      <c r="H23" s="76">
        <v>20571829.589999992</v>
      </c>
      <c r="I23" s="76">
        <v>18788935.86</v>
      </c>
      <c r="J23" s="75">
        <v>-8.666675573020798</v>
      </c>
      <c r="L23" s="209"/>
      <c r="N23" s="50"/>
    </row>
    <row r="24" spans="2:14" ht="12.75">
      <c r="B24" s="10" t="s">
        <v>409</v>
      </c>
      <c r="C24" s="124">
        <v>7884858.0235</v>
      </c>
      <c r="D24" s="76">
        <v>5210524.6935</v>
      </c>
      <c r="E24" s="76">
        <v>4765616.914</v>
      </c>
      <c r="F24" s="125">
        <v>-8.538636810511836</v>
      </c>
      <c r="G24" s="124">
        <v>24766890.619999997</v>
      </c>
      <c r="H24" s="76">
        <v>15362893.530000001</v>
      </c>
      <c r="I24" s="76">
        <v>13776930.83</v>
      </c>
      <c r="J24" s="75">
        <v>-10.32333327639745</v>
      </c>
      <c r="L24" s="209"/>
      <c r="N24" s="50"/>
    </row>
    <row r="25" spans="2:14" ht="12.75">
      <c r="B25" s="10" t="s">
        <v>327</v>
      </c>
      <c r="C25" s="124">
        <v>4406312.959999999</v>
      </c>
      <c r="D25" s="76">
        <v>3796145.9599999995</v>
      </c>
      <c r="E25" s="76">
        <v>3455015.0300000003</v>
      </c>
      <c r="F25" s="125">
        <v>-8.98624377446222</v>
      </c>
      <c r="G25" s="124">
        <v>14426782.200000001</v>
      </c>
      <c r="H25" s="76">
        <v>12493858.490000002</v>
      </c>
      <c r="I25" s="76">
        <v>10931875.450000001</v>
      </c>
      <c r="J25" s="75">
        <v>-12.502006815990441</v>
      </c>
      <c r="L25" s="209"/>
      <c r="N25" s="50"/>
    </row>
    <row r="26" spans="2:14" ht="12.75">
      <c r="B26" s="10" t="s">
        <v>412</v>
      </c>
      <c r="C26" s="124">
        <v>11092836.42</v>
      </c>
      <c r="D26" s="76">
        <v>7645507.369999999</v>
      </c>
      <c r="E26" s="76">
        <v>7330668.62</v>
      </c>
      <c r="F26" s="125">
        <v>-4.117957576437458</v>
      </c>
      <c r="G26" s="124">
        <v>14075135.75</v>
      </c>
      <c r="H26" s="76">
        <v>9978709.389999999</v>
      </c>
      <c r="I26" s="76">
        <v>7331247.9</v>
      </c>
      <c r="J26" s="75">
        <v>-26.53110123292205</v>
      </c>
      <c r="L26" s="209"/>
      <c r="N26" s="50"/>
    </row>
    <row r="27" spans="2:14" ht="12.75">
      <c r="B27" s="10" t="s">
        <v>328</v>
      </c>
      <c r="C27" s="124">
        <v>4501866.733</v>
      </c>
      <c r="D27" s="76">
        <v>3186988.15</v>
      </c>
      <c r="E27" s="76">
        <v>5676597.714800001</v>
      </c>
      <c r="F27" s="125">
        <v>78.11794232118501</v>
      </c>
      <c r="G27" s="124">
        <v>12715045.46</v>
      </c>
      <c r="H27" s="76">
        <v>8095851.92</v>
      </c>
      <c r="I27" s="76">
        <v>12815090.51</v>
      </c>
      <c r="J27" s="75">
        <v>58.292056680799575</v>
      </c>
      <c r="L27" s="209"/>
      <c r="N27" s="50"/>
    </row>
    <row r="28" spans="2:14" ht="12.75">
      <c r="B28" s="10" t="s">
        <v>413</v>
      </c>
      <c r="C28" s="124">
        <v>3280569.926</v>
      </c>
      <c r="D28" s="76">
        <v>2001261.433</v>
      </c>
      <c r="E28" s="76">
        <v>3621713.407</v>
      </c>
      <c r="F28" s="125">
        <v>80.97152862086861</v>
      </c>
      <c r="G28" s="124">
        <v>10192309.190000001</v>
      </c>
      <c r="H28" s="76">
        <v>6072287.22</v>
      </c>
      <c r="I28" s="76">
        <v>9868718.06</v>
      </c>
      <c r="J28" s="75">
        <v>62.5206071856397</v>
      </c>
      <c r="L28" s="209"/>
      <c r="N28" s="50"/>
    </row>
    <row r="29" spans="2:14" ht="12.75">
      <c r="B29" s="10" t="s">
        <v>414</v>
      </c>
      <c r="C29" s="124">
        <v>3729316.9090999993</v>
      </c>
      <c r="D29" s="76">
        <v>2703641.466</v>
      </c>
      <c r="E29" s="76">
        <v>3138889.2088</v>
      </c>
      <c r="F29" s="125">
        <v>16.09857476568235</v>
      </c>
      <c r="G29" s="124">
        <v>9900792.57</v>
      </c>
      <c r="H29" s="76">
        <v>7677088.7799999975</v>
      </c>
      <c r="I29" s="76">
        <v>9577826.799999997</v>
      </c>
      <c r="J29" s="75">
        <v>24.758578081729567</v>
      </c>
      <c r="L29" s="209"/>
      <c r="N29" s="50"/>
    </row>
    <row r="30" spans="2:14" ht="12.75">
      <c r="B30" s="10" t="s">
        <v>104</v>
      </c>
      <c r="C30" s="124">
        <v>74245493.69110012</v>
      </c>
      <c r="D30" s="76">
        <v>50562888.3427999</v>
      </c>
      <c r="E30" s="76">
        <v>52860055.61440009</v>
      </c>
      <c r="F30" s="125">
        <v>4.543188387550456</v>
      </c>
      <c r="G30" s="124">
        <v>146756218.61000085</v>
      </c>
      <c r="H30" s="76">
        <v>98108376.74000096</v>
      </c>
      <c r="I30" s="76">
        <v>86986538.70000005</v>
      </c>
      <c r="J30" s="75">
        <v>-11.336277705903875</v>
      </c>
      <c r="L30" s="209"/>
      <c r="N30" s="50"/>
    </row>
    <row r="31" spans="2:14" ht="12.75">
      <c r="B31" s="126" t="s">
        <v>37</v>
      </c>
      <c r="C31" s="81">
        <v>766972464.9879003</v>
      </c>
      <c r="D31" s="79">
        <v>506740626.11679995</v>
      </c>
      <c r="E31" s="79">
        <v>461864802.9921</v>
      </c>
      <c r="F31" s="82">
        <v>-8.855777652679542</v>
      </c>
      <c r="G31" s="81">
        <v>1707574004.980001</v>
      </c>
      <c r="H31" s="79">
        <v>1142100435.1500008</v>
      </c>
      <c r="I31" s="79">
        <v>1010048204.22</v>
      </c>
      <c r="J31" s="80">
        <v>-11.56222577856363</v>
      </c>
      <c r="L31" s="209"/>
      <c r="N31" s="50"/>
    </row>
    <row r="32" spans="2:10" ht="12.75">
      <c r="B32" s="270" t="s">
        <v>416</v>
      </c>
      <c r="C32" s="271"/>
      <c r="D32" s="271"/>
      <c r="E32" s="271"/>
      <c r="F32" s="271"/>
      <c r="G32" s="271"/>
      <c r="H32" s="271"/>
      <c r="I32" s="271"/>
      <c r="J32" s="272"/>
    </row>
    <row r="33" spans="2:10" ht="12.75" customHeight="1">
      <c r="B33" s="32"/>
      <c r="C33" s="32"/>
      <c r="D33" s="32"/>
      <c r="E33" s="32"/>
      <c r="F33" s="32"/>
      <c r="G33" s="32"/>
      <c r="H33" s="32"/>
      <c r="I33" s="32"/>
      <c r="J33" s="32"/>
    </row>
    <row r="34" spans="7:10" ht="12.75" customHeight="1">
      <c r="G34" s="304" t="s">
        <v>432</v>
      </c>
      <c r="H34" s="304"/>
      <c r="I34" s="304"/>
      <c r="J34" s="304"/>
    </row>
    <row r="35" spans="7:10" ht="12.75">
      <c r="G35" s="304"/>
      <c r="H35" s="304"/>
      <c r="I35" s="304"/>
      <c r="J35" s="304"/>
    </row>
    <row r="36" spans="3:10" ht="12.75">
      <c r="C36" s="184" t="s">
        <v>309</v>
      </c>
      <c r="D36" s="183"/>
      <c r="G36" s="304"/>
      <c r="H36" s="304"/>
      <c r="I36" s="304"/>
      <c r="J36" s="304"/>
    </row>
    <row r="37" spans="3:10" ht="12.75">
      <c r="C37" s="185" t="s">
        <v>350</v>
      </c>
      <c r="D37" s="181">
        <v>289758993.52999985</v>
      </c>
      <c r="E37" s="168">
        <v>0.2868764008681778</v>
      </c>
      <c r="G37" s="304"/>
      <c r="H37" s="304"/>
      <c r="I37" s="304"/>
      <c r="J37" s="304"/>
    </row>
    <row r="38" spans="3:10" ht="12.75">
      <c r="C38" s="185" t="s">
        <v>353</v>
      </c>
      <c r="D38" s="181">
        <v>70937433.07000002</v>
      </c>
      <c r="E38" s="168">
        <v>0.07023173030120951</v>
      </c>
      <c r="G38" s="304"/>
      <c r="H38" s="304"/>
      <c r="I38" s="304"/>
      <c r="J38" s="304"/>
    </row>
    <row r="39" spans="3:10" ht="12.75">
      <c r="C39" s="185" t="s">
        <v>323</v>
      </c>
      <c r="D39" s="181">
        <v>57870996.82</v>
      </c>
      <c r="E39" s="168">
        <v>0.057295282124371794</v>
      </c>
      <c r="G39" s="304"/>
      <c r="H39" s="304"/>
      <c r="I39" s="304"/>
      <c r="J39" s="304"/>
    </row>
    <row r="40" spans="3:10" ht="12.75">
      <c r="C40" s="185" t="s">
        <v>354</v>
      </c>
      <c r="D40" s="181">
        <v>44092975.33999999</v>
      </c>
      <c r="E40" s="168">
        <v>0.04365432773978383</v>
      </c>
      <c r="G40" s="304"/>
      <c r="H40" s="304"/>
      <c r="I40" s="304"/>
      <c r="J40" s="304"/>
    </row>
    <row r="41" spans="3:10" ht="12.75">
      <c r="C41" s="185" t="s">
        <v>324</v>
      </c>
      <c r="D41" s="181">
        <v>41612738.669999994</v>
      </c>
      <c r="E41" s="168">
        <v>0.04119876506501492</v>
      </c>
      <c r="G41" s="304"/>
      <c r="H41" s="304"/>
      <c r="I41" s="304"/>
      <c r="J41" s="304"/>
    </row>
    <row r="42" spans="3:10" ht="12.75">
      <c r="C42" s="185" t="s">
        <v>355</v>
      </c>
      <c r="D42" s="181">
        <v>35500214.74999999</v>
      </c>
      <c r="E42" s="168">
        <v>0.035147050013731466</v>
      </c>
      <c r="G42" s="304"/>
      <c r="H42" s="304"/>
      <c r="I42" s="304"/>
      <c r="J42" s="304"/>
    </row>
    <row r="43" spans="3:10" ht="12.75">
      <c r="C43" s="185" t="s">
        <v>359</v>
      </c>
      <c r="D43" s="181">
        <v>35273180.230000004</v>
      </c>
      <c r="E43" s="168">
        <v>0.0349222740881356</v>
      </c>
      <c r="G43" s="304"/>
      <c r="H43" s="304"/>
      <c r="I43" s="304"/>
      <c r="J43" s="304"/>
    </row>
    <row r="44" spans="3:10" ht="12.75">
      <c r="C44" s="185" t="s">
        <v>325</v>
      </c>
      <c r="D44" s="181">
        <v>33336462.440000013</v>
      </c>
      <c r="E44" s="168">
        <v>0.03300482323588088</v>
      </c>
      <c r="G44" s="304"/>
      <c r="H44" s="304"/>
      <c r="I44" s="304"/>
      <c r="J44" s="304"/>
    </row>
    <row r="45" spans="3:10" ht="12.75">
      <c r="C45" s="185" t="s">
        <v>322</v>
      </c>
      <c r="D45" s="181">
        <v>32218257.69999999</v>
      </c>
      <c r="E45" s="168">
        <v>0.03189774266751975</v>
      </c>
      <c r="G45" s="304"/>
      <c r="H45" s="304"/>
      <c r="I45" s="304"/>
      <c r="J45" s="304"/>
    </row>
    <row r="46" spans="3:13" ht="12.75">
      <c r="C46" s="185" t="s">
        <v>390</v>
      </c>
      <c r="D46" s="181">
        <v>30356595.319999997</v>
      </c>
      <c r="E46" s="168">
        <v>0.030054600555864147</v>
      </c>
      <c r="G46" s="304"/>
      <c r="H46" s="304"/>
      <c r="I46" s="304"/>
      <c r="J46" s="304"/>
      <c r="M46" s="127"/>
    </row>
    <row r="47" spans="3:13" ht="12.75">
      <c r="C47" s="185" t="s">
        <v>393</v>
      </c>
      <c r="D47" s="181">
        <v>28896447.060000002</v>
      </c>
      <c r="E47" s="168">
        <v>0.028608978204475898</v>
      </c>
      <c r="G47" s="304"/>
      <c r="H47" s="304"/>
      <c r="I47" s="304"/>
      <c r="J47" s="304"/>
      <c r="M47" s="127"/>
    </row>
    <row r="48" spans="3:10" ht="12.75">
      <c r="C48" s="185" t="s">
        <v>104</v>
      </c>
      <c r="D48" s="181">
        <v>310193909.28999996</v>
      </c>
      <c r="E48" s="168">
        <v>0.3071080251358342</v>
      </c>
      <c r="G48" s="304"/>
      <c r="H48" s="304"/>
      <c r="I48" s="304"/>
      <c r="J48" s="304"/>
    </row>
    <row r="49" spans="3:10" ht="12.75">
      <c r="C49" s="169"/>
      <c r="D49" s="167"/>
      <c r="G49" s="304"/>
      <c r="H49" s="304"/>
      <c r="I49" s="304"/>
      <c r="J49" s="304"/>
    </row>
    <row r="50" spans="7:10" ht="12.75">
      <c r="G50" s="304"/>
      <c r="H50" s="304"/>
      <c r="I50" s="304"/>
      <c r="J50" s="304"/>
    </row>
    <row r="51" spans="7:10" ht="12.75">
      <c r="G51" s="304"/>
      <c r="H51" s="304"/>
      <c r="I51" s="304"/>
      <c r="J51" s="304"/>
    </row>
    <row r="52" spans="7:10" ht="12.75">
      <c r="G52" s="304"/>
      <c r="H52" s="304"/>
      <c r="I52" s="304"/>
      <c r="J52" s="304"/>
    </row>
  </sheetData>
  <sheetProtection/>
  <mergeCells count="5">
    <mergeCell ref="B2:J2"/>
    <mergeCell ref="C3:F3"/>
    <mergeCell ref="G3:J3"/>
    <mergeCell ref="B32:J32"/>
    <mergeCell ref="G34:J52"/>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5" r:id="rId2"/>
  <headerFooter differentFirst="1">
    <oddFooter>&amp;C&amp;P</oddFooter>
  </headerFooter>
  <drawing r:id="rId1"/>
</worksheet>
</file>

<file path=xl/worksheets/sheet18.xml><?xml version="1.0" encoding="utf-8"?>
<worksheet xmlns="http://schemas.openxmlformats.org/spreadsheetml/2006/main" xmlns:r="http://schemas.openxmlformats.org/officeDocument/2006/relationships">
  <dimension ref="B2:L49"/>
  <sheetViews>
    <sheetView zoomScale="90" zoomScaleNormal="90" zoomScalePageLayoutView="60" workbookViewId="0" topLeftCell="A12">
      <selection activeCell="L41" sqref="L41"/>
    </sheetView>
  </sheetViews>
  <sheetFormatPr defaultColWidth="11.421875" defaultRowHeight="15"/>
  <cols>
    <col min="1" max="1" width="1.421875" style="42" customWidth="1"/>
    <col min="2" max="2" width="14.7109375" style="42" customWidth="1"/>
    <col min="3" max="5" width="13.421875" style="42" customWidth="1"/>
    <col min="6" max="6" width="11.421875" style="42" customWidth="1"/>
    <col min="7" max="9" width="13.421875" style="42" customWidth="1"/>
    <col min="10" max="10" width="12.140625" style="42" customWidth="1"/>
    <col min="11" max="16384" width="11.421875" style="42" customWidth="1"/>
  </cols>
  <sheetData>
    <row r="1" ht="4.5" customHeight="1"/>
    <row r="2" spans="2:11" ht="12.75">
      <c r="B2" s="217" t="s">
        <v>105</v>
      </c>
      <c r="C2" s="218"/>
      <c r="D2" s="218"/>
      <c r="E2" s="218"/>
      <c r="F2" s="218"/>
      <c r="G2" s="218"/>
      <c r="H2" s="218"/>
      <c r="I2" s="218"/>
      <c r="J2" s="219"/>
      <c r="K2" s="44" t="s">
        <v>360</v>
      </c>
    </row>
    <row r="3" spans="2:10" ht="12.75">
      <c r="B3" s="115"/>
      <c r="C3" s="262" t="s">
        <v>31</v>
      </c>
      <c r="D3" s="262"/>
      <c r="E3" s="262"/>
      <c r="F3" s="262"/>
      <c r="G3" s="262" t="s">
        <v>308</v>
      </c>
      <c r="H3" s="262"/>
      <c r="I3" s="262"/>
      <c r="J3" s="262"/>
    </row>
    <row r="4" spans="2:10" ht="12.75">
      <c r="B4" s="16" t="s">
        <v>103</v>
      </c>
      <c r="C4" s="116">
        <v>2014</v>
      </c>
      <c r="D4" s="117" t="s">
        <v>396</v>
      </c>
      <c r="E4" s="117" t="s">
        <v>397</v>
      </c>
      <c r="F4" s="117" t="s">
        <v>111</v>
      </c>
      <c r="G4" s="116">
        <v>2014</v>
      </c>
      <c r="H4" s="117" t="s">
        <v>396</v>
      </c>
      <c r="I4" s="117" t="s">
        <v>397</v>
      </c>
      <c r="J4" s="118" t="s">
        <v>111</v>
      </c>
    </row>
    <row r="5" spans="2:12" ht="12.75">
      <c r="B5" s="33" t="s">
        <v>350</v>
      </c>
      <c r="C5" s="25">
        <v>26075531.24709999</v>
      </c>
      <c r="D5" s="26">
        <v>17003927.092499997</v>
      </c>
      <c r="E5" s="26">
        <v>14510616.757199993</v>
      </c>
      <c r="F5" s="27">
        <v>-14.663144118041648</v>
      </c>
      <c r="G5" s="25">
        <v>46318329.339999974</v>
      </c>
      <c r="H5" s="26">
        <v>29588925.169999994</v>
      </c>
      <c r="I5" s="26">
        <v>29136418.220000003</v>
      </c>
      <c r="J5" s="28">
        <v>-1.5293118874719513</v>
      </c>
      <c r="L5" s="50"/>
    </row>
    <row r="6" spans="2:12" ht="12.75">
      <c r="B6" s="10" t="s">
        <v>327</v>
      </c>
      <c r="C6" s="11">
        <v>43976182.3564</v>
      </c>
      <c r="D6" s="12">
        <v>26400073.2264</v>
      </c>
      <c r="E6" s="12">
        <v>27402173.2281</v>
      </c>
      <c r="F6" s="29">
        <v>3.7958228111954817</v>
      </c>
      <c r="G6" s="11">
        <v>42040858.29000001</v>
      </c>
      <c r="H6" s="12">
        <v>26280673.85</v>
      </c>
      <c r="I6" s="12">
        <v>19782949.73</v>
      </c>
      <c r="J6" s="30">
        <v>-24.72434366442244</v>
      </c>
      <c r="L6" s="50"/>
    </row>
    <row r="7" spans="2:12" ht="12.75">
      <c r="B7" s="10" t="s">
        <v>351</v>
      </c>
      <c r="C7" s="11">
        <v>27043696.390599996</v>
      </c>
      <c r="D7" s="12">
        <v>18058475.167500004</v>
      </c>
      <c r="E7" s="12">
        <v>19663144.679099992</v>
      </c>
      <c r="F7" s="13">
        <v>8.885963497560013</v>
      </c>
      <c r="G7" s="11">
        <v>32736852.359999996</v>
      </c>
      <c r="H7" s="12">
        <v>22361986.540000003</v>
      </c>
      <c r="I7" s="12">
        <v>26093251.150000006</v>
      </c>
      <c r="J7" s="14">
        <v>16.685747499783645</v>
      </c>
      <c r="L7" s="50"/>
    </row>
    <row r="8" spans="2:12" ht="12.75">
      <c r="B8" s="10" t="s">
        <v>326</v>
      </c>
      <c r="C8" s="11">
        <v>16204289.0979</v>
      </c>
      <c r="D8" s="12">
        <v>10472437.245800003</v>
      </c>
      <c r="E8" s="12">
        <v>14361399.940499999</v>
      </c>
      <c r="F8" s="13">
        <v>37.135220803158056</v>
      </c>
      <c r="G8" s="11">
        <v>26236333.56999999</v>
      </c>
      <c r="H8" s="12">
        <v>17927248.1</v>
      </c>
      <c r="I8" s="12">
        <v>21011712.740000006</v>
      </c>
      <c r="J8" s="14">
        <v>17.205455197554855</v>
      </c>
      <c r="L8" s="50"/>
    </row>
    <row r="9" spans="2:12" ht="12.75">
      <c r="B9" s="10" t="s">
        <v>328</v>
      </c>
      <c r="C9" s="11">
        <v>17343744.238500003</v>
      </c>
      <c r="D9" s="12">
        <v>10889504.5073</v>
      </c>
      <c r="E9" s="12">
        <v>11235697.338000001</v>
      </c>
      <c r="F9" s="13">
        <v>3.179142177386707</v>
      </c>
      <c r="G9" s="11">
        <v>25630391.48</v>
      </c>
      <c r="H9" s="12">
        <v>16405706.589999992</v>
      </c>
      <c r="I9" s="12">
        <v>17271410.979999997</v>
      </c>
      <c r="J9" s="14">
        <v>5.276849157644259</v>
      </c>
      <c r="L9" s="50"/>
    </row>
    <row r="10" spans="2:12" ht="12.75">
      <c r="B10" s="10" t="s">
        <v>324</v>
      </c>
      <c r="C10" s="11">
        <v>20134814.7293</v>
      </c>
      <c r="D10" s="12">
        <v>13348783.667699998</v>
      </c>
      <c r="E10" s="12">
        <v>13100585.8695</v>
      </c>
      <c r="F10" s="13">
        <v>-1.8593289424605919</v>
      </c>
      <c r="G10" s="11">
        <v>20637002.720000003</v>
      </c>
      <c r="H10" s="12">
        <v>14581526.019999998</v>
      </c>
      <c r="I10" s="12">
        <v>10451477.53</v>
      </c>
      <c r="J10" s="14">
        <v>-28.32384267829876</v>
      </c>
      <c r="L10" s="50"/>
    </row>
    <row r="11" spans="2:12" ht="12.75">
      <c r="B11" s="10" t="s">
        <v>322</v>
      </c>
      <c r="C11" s="11">
        <v>7996597.575</v>
      </c>
      <c r="D11" s="12">
        <v>4989986.726100001</v>
      </c>
      <c r="E11" s="12">
        <v>5295038.2763</v>
      </c>
      <c r="F11" s="13">
        <v>6.113273780958872</v>
      </c>
      <c r="G11" s="11">
        <v>18402354.91</v>
      </c>
      <c r="H11" s="12">
        <v>11902339.190000001</v>
      </c>
      <c r="I11" s="12">
        <v>12155152.530000001</v>
      </c>
      <c r="J11" s="14">
        <v>2.12406432016663</v>
      </c>
      <c r="L11" s="50"/>
    </row>
    <row r="12" spans="2:12" ht="12.75">
      <c r="B12" s="10" t="s">
        <v>373</v>
      </c>
      <c r="C12" s="11">
        <v>7913537.7968</v>
      </c>
      <c r="D12" s="12">
        <v>5567300.5247</v>
      </c>
      <c r="E12" s="12">
        <v>5171491.067100001</v>
      </c>
      <c r="F12" s="13">
        <v>-7.10953999777707</v>
      </c>
      <c r="G12" s="11">
        <v>17569198.92</v>
      </c>
      <c r="H12" s="12">
        <v>12247649.01</v>
      </c>
      <c r="I12" s="12">
        <v>10655525.26</v>
      </c>
      <c r="J12" s="14">
        <v>-12.999423388930055</v>
      </c>
      <c r="L12" s="50"/>
    </row>
    <row r="13" spans="2:12" ht="12.75">
      <c r="B13" s="10" t="s">
        <v>325</v>
      </c>
      <c r="C13" s="11">
        <v>12643538.055099998</v>
      </c>
      <c r="D13" s="12">
        <v>8635724.440799998</v>
      </c>
      <c r="E13" s="12">
        <v>7243630.9997000005</v>
      </c>
      <c r="F13" s="13">
        <v>-16.120169774326854</v>
      </c>
      <c r="G13" s="11">
        <v>14134600.04</v>
      </c>
      <c r="H13" s="12">
        <v>10190214.299999999</v>
      </c>
      <c r="I13" s="12">
        <v>6449625.059999998</v>
      </c>
      <c r="J13" s="14">
        <v>-36.70766021083581</v>
      </c>
      <c r="L13" s="50"/>
    </row>
    <row r="14" spans="2:12" ht="12.75">
      <c r="B14" s="10" t="s">
        <v>352</v>
      </c>
      <c r="C14" s="11">
        <v>11191538.0388</v>
      </c>
      <c r="D14" s="12">
        <v>8802065.4504</v>
      </c>
      <c r="E14" s="12">
        <v>5375601.0043</v>
      </c>
      <c r="F14" s="13">
        <v>-38.92795918649171</v>
      </c>
      <c r="G14" s="11">
        <v>13385305.99</v>
      </c>
      <c r="H14" s="12">
        <v>10456838.02</v>
      </c>
      <c r="I14" s="12">
        <v>7573981.230000001</v>
      </c>
      <c r="J14" s="14">
        <v>-27.569106306191003</v>
      </c>
      <c r="L14" s="50"/>
    </row>
    <row r="15" spans="2:12" ht="12.75">
      <c r="B15" s="10" t="s">
        <v>391</v>
      </c>
      <c r="C15" s="11">
        <v>10559992.3787</v>
      </c>
      <c r="D15" s="12">
        <v>6608263.021800001</v>
      </c>
      <c r="E15" s="12">
        <v>8254814.8671</v>
      </c>
      <c r="F15" s="13">
        <v>24.91656037098082</v>
      </c>
      <c r="G15" s="11">
        <v>12040647.440000001</v>
      </c>
      <c r="H15" s="12">
        <v>7845024.66</v>
      </c>
      <c r="I15" s="12">
        <v>7598312.659999997</v>
      </c>
      <c r="J15" s="14">
        <v>-3.144821217171323</v>
      </c>
      <c r="L15" s="50"/>
    </row>
    <row r="16" spans="2:12" ht="12.75">
      <c r="B16" s="10" t="s">
        <v>399</v>
      </c>
      <c r="C16" s="11">
        <v>7179114.76</v>
      </c>
      <c r="D16" s="12">
        <v>5678649.76</v>
      </c>
      <c r="E16" s="12">
        <v>2444079.7</v>
      </c>
      <c r="F16" s="13">
        <v>-56.960196467549</v>
      </c>
      <c r="G16" s="11">
        <v>10628315.74</v>
      </c>
      <c r="H16" s="12">
        <v>8271428.43</v>
      </c>
      <c r="I16" s="12">
        <v>4357822.100000001</v>
      </c>
      <c r="J16" s="14">
        <v>-47.31475782109862</v>
      </c>
      <c r="L16" s="50"/>
    </row>
    <row r="17" spans="2:12" ht="12.75">
      <c r="B17" s="10" t="s">
        <v>400</v>
      </c>
      <c r="C17" s="11">
        <v>4975767.6883</v>
      </c>
      <c r="D17" s="12">
        <v>3089469.8466</v>
      </c>
      <c r="E17" s="12">
        <v>4006610.570400001</v>
      </c>
      <c r="F17" s="13">
        <v>29.68602282392645</v>
      </c>
      <c r="G17" s="11">
        <v>10327758.699999997</v>
      </c>
      <c r="H17" s="12">
        <v>6918990.769999999</v>
      </c>
      <c r="I17" s="12">
        <v>5824712.4</v>
      </c>
      <c r="J17" s="14">
        <v>-15.815577825955074</v>
      </c>
      <c r="L17" s="50"/>
    </row>
    <row r="18" spans="2:12" ht="12.75">
      <c r="B18" s="10" t="s">
        <v>323</v>
      </c>
      <c r="C18" s="11">
        <v>1671323.7665000001</v>
      </c>
      <c r="D18" s="12">
        <v>844207.1096000001</v>
      </c>
      <c r="E18" s="12">
        <v>385141.1215</v>
      </c>
      <c r="F18" s="13">
        <v>-54.37836081687508</v>
      </c>
      <c r="G18" s="11">
        <v>4846907.700000001</v>
      </c>
      <c r="H18" s="12">
        <v>2415329.8900000006</v>
      </c>
      <c r="I18" s="12">
        <v>1596249.23</v>
      </c>
      <c r="J18" s="14">
        <v>-33.91175107761369</v>
      </c>
      <c r="L18" s="50"/>
    </row>
    <row r="19" spans="2:12" ht="12.75">
      <c r="B19" s="10" t="s">
        <v>401</v>
      </c>
      <c r="C19" s="11">
        <v>1687303.88</v>
      </c>
      <c r="D19" s="12">
        <v>1105555.169</v>
      </c>
      <c r="E19" s="12">
        <v>1240295</v>
      </c>
      <c r="F19" s="13">
        <v>12.187526663357318</v>
      </c>
      <c r="G19" s="11">
        <v>4774809.95</v>
      </c>
      <c r="H19" s="12">
        <v>3135046.7899999996</v>
      </c>
      <c r="I19" s="12">
        <v>4005161.9000000004</v>
      </c>
      <c r="J19" s="14">
        <v>27.754453706255553</v>
      </c>
      <c r="L19" s="50"/>
    </row>
    <row r="20" spans="2:12" ht="12.75">
      <c r="B20" s="10" t="s">
        <v>353</v>
      </c>
      <c r="C20" s="11">
        <v>2749048.524599999</v>
      </c>
      <c r="D20" s="12">
        <v>1537518.0664</v>
      </c>
      <c r="E20" s="12">
        <v>2972278.8893</v>
      </c>
      <c r="F20" s="13">
        <v>93.3166805811525</v>
      </c>
      <c r="G20" s="11">
        <v>4640254.24</v>
      </c>
      <c r="H20" s="12">
        <v>2909329.7800000003</v>
      </c>
      <c r="I20" s="12">
        <v>5384262.57</v>
      </c>
      <c r="J20" s="14">
        <v>85.06882949515608</v>
      </c>
      <c r="L20" s="50"/>
    </row>
    <row r="21" spans="2:12" ht="12.75">
      <c r="B21" s="10" t="s">
        <v>402</v>
      </c>
      <c r="C21" s="11">
        <v>5613831.2669</v>
      </c>
      <c r="D21" s="12">
        <v>4015345.3169</v>
      </c>
      <c r="E21" s="12">
        <v>4276999.17</v>
      </c>
      <c r="F21" s="13">
        <v>6.516347473248119</v>
      </c>
      <c r="G21" s="11">
        <v>4442817.25</v>
      </c>
      <c r="H21" s="12">
        <v>3208775.19</v>
      </c>
      <c r="I21" s="12">
        <v>2749433.95</v>
      </c>
      <c r="J21" s="14">
        <v>-14.315158052565213</v>
      </c>
      <c r="L21" s="50"/>
    </row>
    <row r="22" spans="2:12" ht="12.75">
      <c r="B22" s="10" t="s">
        <v>403</v>
      </c>
      <c r="C22" s="11">
        <v>2932270.5725000002</v>
      </c>
      <c r="D22" s="12">
        <v>1896427.2704999999</v>
      </c>
      <c r="E22" s="12">
        <v>1764924.0037999998</v>
      </c>
      <c r="F22" s="13">
        <v>-6.934263641195626</v>
      </c>
      <c r="G22" s="11">
        <v>4303197.13</v>
      </c>
      <c r="H22" s="12">
        <v>2799433.1400000006</v>
      </c>
      <c r="I22" s="12">
        <v>2754382.9899999998</v>
      </c>
      <c r="J22" s="14">
        <v>-1.6092597232024164</v>
      </c>
      <c r="L22" s="50"/>
    </row>
    <row r="23" spans="2:12" ht="12.75">
      <c r="B23" s="10" t="s">
        <v>404</v>
      </c>
      <c r="C23" s="11">
        <v>1088003.0002</v>
      </c>
      <c r="D23" s="12">
        <v>791636.4046999998</v>
      </c>
      <c r="E23" s="12">
        <v>666972.8858000002</v>
      </c>
      <c r="F23" s="13">
        <v>-15.747572769501728</v>
      </c>
      <c r="G23" s="11">
        <v>2869991.4000000004</v>
      </c>
      <c r="H23" s="12">
        <v>1987220.27</v>
      </c>
      <c r="I23" s="12">
        <v>1692605.64</v>
      </c>
      <c r="J23" s="14">
        <v>-14.825464214895522</v>
      </c>
      <c r="L23" s="50"/>
    </row>
    <row r="24" spans="2:12" ht="12.75">
      <c r="B24" s="31" t="s">
        <v>405</v>
      </c>
      <c r="C24" s="11">
        <v>2074200.3475</v>
      </c>
      <c r="D24" s="12">
        <v>1699168.3061</v>
      </c>
      <c r="E24" s="12">
        <v>2585003.1707</v>
      </c>
      <c r="F24" s="13">
        <v>52.133438542836544</v>
      </c>
      <c r="G24" s="11">
        <v>2864082.1799999997</v>
      </c>
      <c r="H24" s="12">
        <v>2367065.56</v>
      </c>
      <c r="I24" s="12">
        <v>2744953.6300000004</v>
      </c>
      <c r="J24" s="14">
        <v>15.964410804067475</v>
      </c>
      <c r="L24" s="50"/>
    </row>
    <row r="25" spans="2:12" ht="12.75">
      <c r="B25" s="10" t="s">
        <v>393</v>
      </c>
      <c r="C25" s="11">
        <v>829053.3729</v>
      </c>
      <c r="D25" s="12">
        <v>504304.2018999999</v>
      </c>
      <c r="E25" s="12">
        <v>313338.7871000001</v>
      </c>
      <c r="F25" s="13">
        <v>-37.86710760698103</v>
      </c>
      <c r="G25" s="11">
        <v>2585405.110000001</v>
      </c>
      <c r="H25" s="12">
        <v>1666789.48</v>
      </c>
      <c r="I25" s="12">
        <v>867942.8299999998</v>
      </c>
      <c r="J25" s="14">
        <v>-47.92726733552459</v>
      </c>
      <c r="L25" s="50"/>
    </row>
    <row r="26" spans="2:12" ht="12.75">
      <c r="B26" s="130" t="s">
        <v>406</v>
      </c>
      <c r="C26" s="11">
        <v>2150375.5368999997</v>
      </c>
      <c r="D26" s="12">
        <v>1072539.9368999999</v>
      </c>
      <c r="E26" s="12">
        <v>1130753.9079</v>
      </c>
      <c r="F26" s="13">
        <v>5.427673972519664</v>
      </c>
      <c r="G26" s="11">
        <v>2085650.92</v>
      </c>
      <c r="H26" s="12">
        <v>1002616.5399999999</v>
      </c>
      <c r="I26" s="12">
        <v>1119850.4300000002</v>
      </c>
      <c r="J26" s="14">
        <v>11.692794335908353</v>
      </c>
      <c r="L26" s="50"/>
    </row>
    <row r="27" spans="2:12" ht="12.75">
      <c r="B27" s="130" t="s">
        <v>407</v>
      </c>
      <c r="C27" s="11">
        <v>1679753.219</v>
      </c>
      <c r="D27" s="12">
        <v>1092363.9</v>
      </c>
      <c r="E27" s="12">
        <v>1575900.7692</v>
      </c>
      <c r="F27" s="13">
        <v>44.26518206982124</v>
      </c>
      <c r="G27" s="11">
        <v>1733448.2099999997</v>
      </c>
      <c r="H27" s="12">
        <v>1165745.69</v>
      </c>
      <c r="I27" s="12">
        <v>1410032.07</v>
      </c>
      <c r="J27" s="14">
        <v>20.955374924011096</v>
      </c>
      <c r="L27" s="50"/>
    </row>
    <row r="28" spans="2:12" ht="12.75">
      <c r="B28" s="130" t="s">
        <v>408</v>
      </c>
      <c r="C28" s="11">
        <v>1060909.9392</v>
      </c>
      <c r="D28" s="12">
        <v>747899.6154</v>
      </c>
      <c r="E28" s="12">
        <v>1573877.8466</v>
      </c>
      <c r="F28" s="13">
        <v>110.43971867243725</v>
      </c>
      <c r="G28" s="11">
        <v>1680654.92</v>
      </c>
      <c r="H28" s="12">
        <v>1215518.92</v>
      </c>
      <c r="I28" s="12">
        <v>1958425.45</v>
      </c>
      <c r="J28" s="14">
        <v>61.11846700008585</v>
      </c>
      <c r="L28" s="50"/>
    </row>
    <row r="29" spans="2:12" ht="12.75">
      <c r="B29" s="77" t="s">
        <v>409</v>
      </c>
      <c r="C29" s="11">
        <v>1033123.2188999999</v>
      </c>
      <c r="D29" s="12">
        <v>764869.2799999999</v>
      </c>
      <c r="E29" s="12">
        <v>748247.76</v>
      </c>
      <c r="F29" s="13">
        <v>-2.1731190459106875</v>
      </c>
      <c r="G29" s="11">
        <v>1464369.83</v>
      </c>
      <c r="H29" s="12">
        <v>1020284.1700000002</v>
      </c>
      <c r="I29" s="12">
        <v>1058256.57</v>
      </c>
      <c r="J29" s="14">
        <v>3.72174744218563</v>
      </c>
      <c r="L29" s="50"/>
    </row>
    <row r="30" spans="2:12" ht="12.75">
      <c r="B30" s="78" t="s">
        <v>104</v>
      </c>
      <c r="C30" s="17">
        <v>5846563.08190003</v>
      </c>
      <c r="D30" s="18">
        <v>3415590.8260000944</v>
      </c>
      <c r="E30" s="18">
        <v>4030213.2365000546</v>
      </c>
      <c r="F30" s="19">
        <v>17.994614747801265</v>
      </c>
      <c r="G30" s="17">
        <v>10198625.269999921</v>
      </c>
      <c r="H30" s="18">
        <v>6830869.029999912</v>
      </c>
      <c r="I30" s="18">
        <v>7396302.4799999595</v>
      </c>
      <c r="J30" s="20">
        <v>8.277621010105275</v>
      </c>
      <c r="L30" s="50"/>
    </row>
    <row r="31" spans="2:12" ht="12.75">
      <c r="B31" s="21" t="s">
        <v>37</v>
      </c>
      <c r="C31" s="22">
        <v>243654104.0795</v>
      </c>
      <c r="D31" s="23">
        <v>159032086.08100006</v>
      </c>
      <c r="E31" s="23">
        <v>161328830.8457</v>
      </c>
      <c r="F31" s="24">
        <v>1.4442021237966562</v>
      </c>
      <c r="G31" s="23">
        <v>338578163.6099999</v>
      </c>
      <c r="H31" s="23">
        <v>226702575.09999987</v>
      </c>
      <c r="I31" s="23">
        <v>213100211.32999992</v>
      </c>
      <c r="J31" s="24">
        <v>-6.0000923077295765</v>
      </c>
      <c r="L31" s="50"/>
    </row>
    <row r="32" spans="2:10" ht="12.75">
      <c r="B32" s="270" t="s">
        <v>416</v>
      </c>
      <c r="C32" s="271"/>
      <c r="D32" s="271"/>
      <c r="E32" s="271"/>
      <c r="F32" s="271"/>
      <c r="G32" s="271"/>
      <c r="H32" s="271"/>
      <c r="I32" s="271"/>
      <c r="J32" s="272"/>
    </row>
    <row r="33" spans="2:3" ht="12.75">
      <c r="B33" s="32"/>
      <c r="C33" s="32"/>
    </row>
    <row r="34" spans="7:10" ht="13.5" customHeight="1">
      <c r="G34" s="305" t="s">
        <v>433</v>
      </c>
      <c r="H34" s="306"/>
      <c r="I34" s="306"/>
      <c r="J34" s="307"/>
    </row>
    <row r="35" spans="3:10" ht="13.5" customHeight="1">
      <c r="C35" s="184" t="s">
        <v>309</v>
      </c>
      <c r="D35" s="183"/>
      <c r="G35" s="308"/>
      <c r="H35" s="309"/>
      <c r="I35" s="309"/>
      <c r="J35" s="310"/>
    </row>
    <row r="36" spans="3:10" ht="13.5" customHeight="1">
      <c r="C36" s="186" t="s">
        <v>350</v>
      </c>
      <c r="D36" s="187">
        <v>29136418.220000003</v>
      </c>
      <c r="G36" s="308"/>
      <c r="H36" s="309"/>
      <c r="I36" s="309"/>
      <c r="J36" s="310"/>
    </row>
    <row r="37" spans="3:10" ht="13.5" customHeight="1">
      <c r="C37" s="185" t="s">
        <v>351</v>
      </c>
      <c r="D37" s="187">
        <v>26093251.150000006</v>
      </c>
      <c r="G37" s="308"/>
      <c r="H37" s="309"/>
      <c r="I37" s="309"/>
      <c r="J37" s="310"/>
    </row>
    <row r="38" spans="3:10" ht="13.5" customHeight="1">
      <c r="C38" s="185" t="s">
        <v>326</v>
      </c>
      <c r="D38" s="187">
        <v>21011712.740000006</v>
      </c>
      <c r="G38" s="308"/>
      <c r="H38" s="309"/>
      <c r="I38" s="309"/>
      <c r="J38" s="310"/>
    </row>
    <row r="39" spans="3:10" ht="13.5" customHeight="1">
      <c r="C39" s="185" t="s">
        <v>327</v>
      </c>
      <c r="D39" s="187">
        <v>19782949.73</v>
      </c>
      <c r="G39" s="308"/>
      <c r="H39" s="309"/>
      <c r="I39" s="309"/>
      <c r="J39" s="310"/>
    </row>
    <row r="40" spans="3:10" ht="13.5" customHeight="1">
      <c r="C40" s="185" t="s">
        <v>328</v>
      </c>
      <c r="D40" s="187">
        <v>17271410.979999997</v>
      </c>
      <c r="G40" s="308"/>
      <c r="H40" s="309"/>
      <c r="I40" s="309"/>
      <c r="J40" s="310"/>
    </row>
    <row r="41" spans="3:10" ht="13.5" customHeight="1">
      <c r="C41" s="188" t="s">
        <v>322</v>
      </c>
      <c r="D41" s="181">
        <v>12155152.530000001</v>
      </c>
      <c r="G41" s="308"/>
      <c r="H41" s="309"/>
      <c r="I41" s="309"/>
      <c r="J41" s="310"/>
    </row>
    <row r="42" spans="3:10" ht="13.5" customHeight="1">
      <c r="C42" s="185" t="s">
        <v>373</v>
      </c>
      <c r="D42" s="187">
        <v>10655525.26</v>
      </c>
      <c r="G42" s="308"/>
      <c r="H42" s="309"/>
      <c r="I42" s="309"/>
      <c r="J42" s="310"/>
    </row>
    <row r="43" spans="3:10" ht="13.5" customHeight="1">
      <c r="C43" s="188" t="s">
        <v>324</v>
      </c>
      <c r="D43" s="181">
        <v>10451477.53</v>
      </c>
      <c r="G43" s="308"/>
      <c r="H43" s="309"/>
      <c r="I43" s="309"/>
      <c r="J43" s="310"/>
    </row>
    <row r="44" spans="3:10" ht="13.5" customHeight="1">
      <c r="C44" s="185" t="s">
        <v>391</v>
      </c>
      <c r="D44" s="187">
        <v>7598312.659999997</v>
      </c>
      <c r="G44" s="308"/>
      <c r="H44" s="309"/>
      <c r="I44" s="309"/>
      <c r="J44" s="310"/>
    </row>
    <row r="45" spans="3:10" ht="13.5" customHeight="1">
      <c r="C45" s="185" t="s">
        <v>352</v>
      </c>
      <c r="D45" s="187">
        <v>7573981.230000001</v>
      </c>
      <c r="G45" s="308"/>
      <c r="H45" s="309"/>
      <c r="I45" s="309"/>
      <c r="J45" s="310"/>
    </row>
    <row r="46" spans="3:10" ht="13.5" customHeight="1">
      <c r="C46" s="185" t="s">
        <v>325</v>
      </c>
      <c r="D46" s="187">
        <v>6449625.059999998</v>
      </c>
      <c r="G46" s="308"/>
      <c r="H46" s="309"/>
      <c r="I46" s="309"/>
      <c r="J46" s="310"/>
    </row>
    <row r="47" spans="3:10" ht="13.5" customHeight="1">
      <c r="C47" s="185" t="s">
        <v>104</v>
      </c>
      <c r="D47" s="181">
        <v>44920394.23999992</v>
      </c>
      <c r="G47" s="308"/>
      <c r="H47" s="309"/>
      <c r="I47" s="309"/>
      <c r="J47" s="310"/>
    </row>
    <row r="48" spans="7:10" ht="13.5" customHeight="1">
      <c r="G48" s="308"/>
      <c r="H48" s="309"/>
      <c r="I48" s="309"/>
      <c r="J48" s="310"/>
    </row>
    <row r="49" spans="7:10" ht="13.5" customHeight="1">
      <c r="G49" s="311"/>
      <c r="H49" s="312"/>
      <c r="I49" s="312"/>
      <c r="J49" s="313"/>
    </row>
  </sheetData>
  <sheetProtection/>
  <mergeCells count="5">
    <mergeCell ref="B2:J2"/>
    <mergeCell ref="C3:F3"/>
    <mergeCell ref="G3:J3"/>
    <mergeCell ref="B32:J32"/>
    <mergeCell ref="G34:J49"/>
  </mergeCells>
  <hyperlinks>
    <hyperlink ref="K2" location="Indice!A1" display="volver a indice"/>
  </hyperlinks>
  <printOptions/>
  <pageMargins left="0.7086614173228347" right="0.7086614173228347" top="0.7480314960629921" bottom="0.7480314960629921" header="0.31496062992125984" footer="0.31496062992125984"/>
  <pageSetup fitToWidth="0" horizontalDpi="600" verticalDpi="600" orientation="portrait" scale="75" r:id="rId2"/>
  <headerFooter differentFirst="1">
    <oddFooter>&amp;C&amp;P</oddFooter>
  </headerFooter>
  <drawing r:id="rId1"/>
</worksheet>
</file>

<file path=xl/worksheets/sheet2.xml><?xml version="1.0" encoding="utf-8"?>
<worksheet xmlns="http://schemas.openxmlformats.org/spreadsheetml/2006/main" xmlns:r="http://schemas.openxmlformats.org/officeDocument/2006/relationships">
  <dimension ref="B1:I27"/>
  <sheetViews>
    <sheetView zoomScale="90" zoomScaleNormal="90" zoomScalePageLayoutView="70" workbookViewId="0" topLeftCell="A1">
      <selection activeCell="A1" sqref="A1"/>
    </sheetView>
  </sheetViews>
  <sheetFormatPr defaultColWidth="11.421875" defaultRowHeight="15"/>
  <cols>
    <col min="1" max="5" width="11.421875" style="65" customWidth="1"/>
    <col min="6" max="16384" width="11.421875" style="65" customWidth="1"/>
  </cols>
  <sheetData>
    <row r="1" spans="2:3" ht="14.25">
      <c r="B1" s="147"/>
      <c r="C1" s="147"/>
    </row>
    <row r="5" spans="5:6" ht="15">
      <c r="E5" s="141" t="s">
        <v>362</v>
      </c>
      <c r="F5" s="140"/>
    </row>
    <row r="6" spans="5:6" ht="14.25">
      <c r="E6" s="142" t="str">
        <f>+Portada!D43</f>
        <v>Septiembre 2015</v>
      </c>
      <c r="F6" s="143"/>
    </row>
    <row r="7" spans="5:9" ht="15">
      <c r="E7" s="191" t="s">
        <v>395</v>
      </c>
      <c r="F7" s="190"/>
      <c r="I7" s="141"/>
    </row>
    <row r="8" spans="5:6" ht="14.25">
      <c r="E8" s="148"/>
      <c r="F8" s="140"/>
    </row>
    <row r="9" spans="5:6" ht="14.25">
      <c r="E9" s="42"/>
      <c r="F9" s="140"/>
    </row>
    <row r="10" spans="5:6" ht="14.25">
      <c r="E10" s="139" t="s">
        <v>333</v>
      </c>
      <c r="F10" s="140"/>
    </row>
    <row r="11" ht="15">
      <c r="E11" s="141"/>
    </row>
    <row r="15" spans="2:8" ht="14.25">
      <c r="B15" s="140"/>
      <c r="C15" s="140"/>
      <c r="E15" s="144" t="s">
        <v>1</v>
      </c>
      <c r="F15" s="140"/>
      <c r="G15" s="140"/>
      <c r="H15" s="140"/>
    </row>
    <row r="16" spans="3:7" ht="14.25">
      <c r="C16" s="140"/>
      <c r="E16" s="144" t="s">
        <v>2</v>
      </c>
      <c r="F16" s="140"/>
      <c r="G16" s="140"/>
    </row>
    <row r="17" spans="2:8" ht="14.25">
      <c r="B17" s="140"/>
      <c r="E17" s="145" t="s">
        <v>3</v>
      </c>
      <c r="H17" s="140"/>
    </row>
    <row r="18" spans="2:8" ht="14.25">
      <c r="B18" s="140"/>
      <c r="C18" s="140"/>
      <c r="E18" s="140"/>
      <c r="F18" s="140"/>
      <c r="G18" s="140"/>
      <c r="H18" s="140"/>
    </row>
    <row r="19" spans="2:8" ht="15">
      <c r="B19" s="140"/>
      <c r="C19" s="140"/>
      <c r="E19" s="141" t="s">
        <v>320</v>
      </c>
      <c r="F19" s="140"/>
      <c r="G19" s="140"/>
      <c r="H19" s="140"/>
    </row>
    <row r="20" spans="2:8" ht="14.25">
      <c r="B20" s="140"/>
      <c r="C20" s="140"/>
      <c r="E20" s="144" t="s">
        <v>321</v>
      </c>
      <c r="F20" s="140"/>
      <c r="G20" s="140"/>
      <c r="H20" s="140"/>
    </row>
    <row r="21" spans="2:8" ht="14.25">
      <c r="B21" s="140"/>
      <c r="C21" s="140"/>
      <c r="E21" s="140"/>
      <c r="F21" s="140"/>
      <c r="G21" s="140"/>
      <c r="H21" s="140"/>
    </row>
    <row r="22" spans="2:8" ht="14.25">
      <c r="B22" s="140"/>
      <c r="C22" s="140"/>
      <c r="G22" s="140"/>
      <c r="H22" s="140"/>
    </row>
    <row r="23" spans="2:8" ht="14.25">
      <c r="B23" s="140"/>
      <c r="C23" s="140"/>
      <c r="G23" s="140"/>
      <c r="H23" s="140"/>
    </row>
    <row r="24" spans="2:8" ht="14.25">
      <c r="B24" s="140"/>
      <c r="C24" s="140"/>
      <c r="E24" s="140"/>
      <c r="F24" s="140"/>
      <c r="G24" s="140"/>
      <c r="H24" s="140"/>
    </row>
    <row r="27" spans="3:8" ht="15">
      <c r="C27" s="141"/>
      <c r="E27" s="146" t="s">
        <v>358</v>
      </c>
      <c r="F27" s="141"/>
      <c r="G27" s="141"/>
      <c r="H27" s="141"/>
    </row>
  </sheetData>
  <sheetProtection/>
  <hyperlinks>
    <hyperlink ref="E17"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B2:I5"/>
  <sheetViews>
    <sheetView zoomScale="90" zoomScaleNormal="90" zoomScalePageLayoutView="0" workbookViewId="0" topLeftCell="A1">
      <selection activeCell="F15" sqref="F15"/>
    </sheetView>
  </sheetViews>
  <sheetFormatPr defaultColWidth="11.421875" defaultRowHeight="15"/>
  <cols>
    <col min="1" max="1" width="0.9921875" style="133" customWidth="1"/>
    <col min="2" max="9" width="11.421875" style="133" customWidth="1"/>
    <col min="10" max="10" width="2.140625" style="133" customWidth="1"/>
    <col min="11" max="16384" width="11.421875" style="133" customWidth="1"/>
  </cols>
  <sheetData>
    <row r="1" ht="6.75" customHeight="1"/>
    <row r="2" spans="2:9" ht="15">
      <c r="B2" s="211" t="s">
        <v>361</v>
      </c>
      <c r="C2" s="211"/>
      <c r="D2" s="211"/>
      <c r="E2" s="211"/>
      <c r="F2" s="211"/>
      <c r="G2" s="211"/>
      <c r="H2" s="211"/>
      <c r="I2" s="211"/>
    </row>
    <row r="3" spans="2:9" ht="15">
      <c r="B3" s="132"/>
      <c r="C3" s="132"/>
      <c r="D3" s="132"/>
      <c r="E3" s="132"/>
      <c r="F3" s="132"/>
      <c r="G3" s="132"/>
      <c r="H3" s="132"/>
      <c r="I3" s="132"/>
    </row>
    <row r="4" spans="2:9" ht="32.25" customHeight="1">
      <c r="B4" s="212" t="s">
        <v>371</v>
      </c>
      <c r="C4" s="212"/>
      <c r="D4" s="212"/>
      <c r="E4" s="212"/>
      <c r="F4" s="212"/>
      <c r="G4" s="212"/>
      <c r="H4" s="212"/>
      <c r="I4" s="212"/>
    </row>
    <row r="5" spans="2:9" ht="28.5" customHeight="1">
      <c r="B5" s="212" t="s">
        <v>363</v>
      </c>
      <c r="C5" s="212"/>
      <c r="D5" s="212"/>
      <c r="E5" s="212"/>
      <c r="F5" s="212"/>
      <c r="G5" s="212"/>
      <c r="H5" s="212"/>
      <c r="I5" s="212"/>
    </row>
  </sheetData>
  <sheetProtection/>
  <mergeCells count="3">
    <mergeCell ref="B2:I2"/>
    <mergeCell ref="B4:I4"/>
    <mergeCell ref="B5:I5"/>
  </mergeCells>
  <printOptions/>
  <pageMargins left="0.7086614173228347" right="0.7086614173228347" top="0.7480314960629921" bottom="0.7480314960629921" header="0.31496062992125984" footer="0.31496062992125984"/>
  <pageSetup horizontalDpi="600" verticalDpi="600" orientation="portrait" scale="85"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47"/>
  <sheetViews>
    <sheetView zoomScale="90" zoomScaleNormal="90" zoomScalePageLayoutView="70" workbookViewId="0" topLeftCell="A1">
      <selection activeCell="A1" sqref="A1"/>
    </sheetView>
  </sheetViews>
  <sheetFormatPr defaultColWidth="11.421875" defaultRowHeight="15"/>
  <cols>
    <col min="1" max="1" width="1.8515625" style="42" customWidth="1"/>
    <col min="2" max="2" width="12.140625" style="8" customWidth="1"/>
    <col min="3" max="3" width="85.421875" style="9" customWidth="1"/>
    <col min="4" max="4" width="9.00390625" style="9" bestFit="1" customWidth="1"/>
    <col min="5" max="5" width="1.421875" style="42" customWidth="1"/>
    <col min="6" max="16384" width="11.421875" style="42" customWidth="1"/>
  </cols>
  <sheetData>
    <row r="1" ht="5.25" customHeight="1"/>
    <row r="2" spans="2:4" ht="12.75">
      <c r="B2" s="213" t="s">
        <v>4</v>
      </c>
      <c r="C2" s="213"/>
      <c r="D2" s="213"/>
    </row>
    <row r="3" ht="12.75">
      <c r="B3" s="9"/>
    </row>
    <row r="4" spans="2:4" ht="25.5">
      <c r="B4" s="34" t="s">
        <v>5</v>
      </c>
      <c r="C4" s="35" t="s">
        <v>6</v>
      </c>
      <c r="D4" s="36" t="s">
        <v>7</v>
      </c>
    </row>
    <row r="5" spans="2:4" ht="12.75">
      <c r="B5" s="1"/>
      <c r="C5" s="2"/>
      <c r="D5" s="3"/>
    </row>
    <row r="6" spans="2:4" ht="12.75">
      <c r="B6" s="1">
        <v>1</v>
      </c>
      <c r="C6" s="6" t="s">
        <v>8</v>
      </c>
      <c r="D6" s="37">
        <v>5</v>
      </c>
    </row>
    <row r="7" spans="2:4" ht="12.75">
      <c r="B7" s="1">
        <v>2</v>
      </c>
      <c r="C7" s="6" t="s">
        <v>9</v>
      </c>
      <c r="D7" s="37">
        <v>6</v>
      </c>
    </row>
    <row r="8" spans="2:4" ht="12.75">
      <c r="B8" s="1">
        <v>3</v>
      </c>
      <c r="C8" s="6" t="s">
        <v>10</v>
      </c>
      <c r="D8" s="37">
        <v>7</v>
      </c>
    </row>
    <row r="9" spans="2:4" ht="12.75">
      <c r="B9" s="1">
        <v>4</v>
      </c>
      <c r="C9" s="6" t="s">
        <v>11</v>
      </c>
      <c r="D9" s="37">
        <v>8</v>
      </c>
    </row>
    <row r="10" spans="2:4" ht="12.75">
      <c r="B10" s="1">
        <v>5</v>
      </c>
      <c r="C10" s="6" t="s">
        <v>12</v>
      </c>
      <c r="D10" s="37">
        <v>9</v>
      </c>
    </row>
    <row r="11" spans="2:4" ht="12.75">
      <c r="B11" s="1">
        <v>6</v>
      </c>
      <c r="C11" s="6" t="s">
        <v>13</v>
      </c>
      <c r="D11" s="37">
        <v>10</v>
      </c>
    </row>
    <row r="12" spans="2:4" ht="12.75">
      <c r="B12" s="1">
        <v>7</v>
      </c>
      <c r="C12" s="6" t="s">
        <v>14</v>
      </c>
      <c r="D12" s="37">
        <v>11</v>
      </c>
    </row>
    <row r="13" spans="2:4" ht="12.75">
      <c r="B13" s="1">
        <v>8</v>
      </c>
      <c r="C13" s="6" t="s">
        <v>15</v>
      </c>
      <c r="D13" s="37">
        <v>12</v>
      </c>
    </row>
    <row r="14" spans="2:4" ht="12.75">
      <c r="B14" s="1">
        <v>9</v>
      </c>
      <c r="C14" s="6" t="s">
        <v>16</v>
      </c>
      <c r="D14" s="37">
        <v>13</v>
      </c>
    </row>
    <row r="15" spans="2:4" ht="12.75">
      <c r="B15" s="1">
        <v>10</v>
      </c>
      <c r="C15" s="6" t="s">
        <v>17</v>
      </c>
      <c r="D15" s="37">
        <v>14</v>
      </c>
    </row>
    <row r="16" spans="2:4" ht="12.75">
      <c r="B16" s="1">
        <v>11</v>
      </c>
      <c r="C16" s="6" t="s">
        <v>18</v>
      </c>
      <c r="D16" s="37">
        <v>15</v>
      </c>
    </row>
    <row r="17" spans="2:4" ht="12.75">
      <c r="B17" s="1">
        <v>12</v>
      </c>
      <c r="C17" s="6" t="s">
        <v>19</v>
      </c>
      <c r="D17" s="37">
        <v>16</v>
      </c>
    </row>
    <row r="18" spans="2:4" ht="12.75">
      <c r="B18" s="1">
        <v>13</v>
      </c>
      <c r="C18" s="6" t="s">
        <v>20</v>
      </c>
      <c r="D18" s="37">
        <v>17</v>
      </c>
    </row>
    <row r="19" spans="2:4" ht="12.75">
      <c r="B19" s="1">
        <v>14</v>
      </c>
      <c r="C19" s="6" t="s">
        <v>279</v>
      </c>
      <c r="D19" s="37">
        <v>18</v>
      </c>
    </row>
    <row r="20" spans="2:4" ht="12.75">
      <c r="B20" s="1"/>
      <c r="C20" s="2"/>
      <c r="D20" s="4"/>
    </row>
    <row r="21" spans="2:4" ht="18.75" customHeight="1">
      <c r="B21" s="36" t="s">
        <v>21</v>
      </c>
      <c r="C21" s="38" t="s">
        <v>6</v>
      </c>
      <c r="D21" s="39" t="s">
        <v>7</v>
      </c>
    </row>
    <row r="22" spans="2:4" ht="12.75">
      <c r="B22" s="5"/>
      <c r="C22" s="2"/>
      <c r="D22" s="4"/>
    </row>
    <row r="23" spans="2:4" ht="12.75">
      <c r="B23" s="40">
        <v>1</v>
      </c>
      <c r="C23" s="41" t="s">
        <v>22</v>
      </c>
      <c r="D23" s="37">
        <v>5</v>
      </c>
    </row>
    <row r="24" spans="2:4" ht="12.75">
      <c r="B24" s="1">
        <v>2</v>
      </c>
      <c r="C24" s="41" t="s">
        <v>23</v>
      </c>
      <c r="D24" s="37">
        <v>5</v>
      </c>
    </row>
    <row r="25" spans="2:4" ht="12.75">
      <c r="B25" s="1">
        <v>3</v>
      </c>
      <c r="C25" s="41" t="s">
        <v>24</v>
      </c>
      <c r="D25" s="37">
        <v>5</v>
      </c>
    </row>
    <row r="26" spans="2:4" ht="12.75">
      <c r="B26" s="1">
        <v>4</v>
      </c>
      <c r="C26" s="41" t="s">
        <v>25</v>
      </c>
      <c r="D26" s="37">
        <v>6</v>
      </c>
    </row>
    <row r="27" spans="2:4" ht="12.75">
      <c r="B27" s="1">
        <v>5</v>
      </c>
      <c r="C27" s="41" t="s">
        <v>26</v>
      </c>
      <c r="D27" s="37">
        <v>6</v>
      </c>
    </row>
    <row r="28" spans="2:4" ht="12.75">
      <c r="B28" s="1">
        <v>6</v>
      </c>
      <c r="C28" s="41" t="s">
        <v>27</v>
      </c>
      <c r="D28" s="37">
        <v>6</v>
      </c>
    </row>
    <row r="29" spans="2:4" ht="12.75">
      <c r="B29" s="1">
        <v>7</v>
      </c>
      <c r="C29" s="43" t="s">
        <v>28</v>
      </c>
      <c r="D29" s="37">
        <v>17</v>
      </c>
    </row>
    <row r="30" spans="2:4" ht="12.75">
      <c r="B30" s="1">
        <v>8</v>
      </c>
      <c r="C30" s="6" t="s">
        <v>278</v>
      </c>
      <c r="D30" s="37">
        <v>18</v>
      </c>
    </row>
    <row r="31" spans="2:4" ht="12.75">
      <c r="B31" s="1"/>
      <c r="C31" s="6"/>
      <c r="D31" s="37"/>
    </row>
    <row r="32" spans="2:4" ht="12.75">
      <c r="B32" s="1"/>
      <c r="C32" s="6"/>
      <c r="D32" s="37"/>
    </row>
    <row r="33" spans="2:4" ht="12.75">
      <c r="B33" s="1"/>
      <c r="C33" s="6"/>
      <c r="D33" s="37"/>
    </row>
    <row r="34" spans="2:4" ht="12.75">
      <c r="B34" s="1"/>
      <c r="C34" s="6"/>
      <c r="D34" s="37"/>
    </row>
    <row r="35" spans="2:4" ht="12.75">
      <c r="B35" s="1"/>
      <c r="C35" s="6"/>
      <c r="D35" s="37"/>
    </row>
    <row r="36" spans="2:4" ht="12.75">
      <c r="B36" s="1"/>
      <c r="C36" s="6"/>
      <c r="D36" s="37"/>
    </row>
    <row r="37" spans="2:4" ht="12.75">
      <c r="B37" s="1"/>
      <c r="C37" s="6"/>
      <c r="D37" s="37"/>
    </row>
    <row r="38" spans="2:4" ht="12.75">
      <c r="B38" s="1"/>
      <c r="C38" s="6"/>
      <c r="D38" s="37"/>
    </row>
    <row r="39" spans="2:4" ht="12.75">
      <c r="B39" s="1"/>
      <c r="C39" s="6"/>
      <c r="D39" s="37"/>
    </row>
    <row r="40" spans="2:4" ht="12.75">
      <c r="B40" s="1"/>
      <c r="C40" s="6"/>
      <c r="D40" s="37"/>
    </row>
    <row r="41" spans="2:4" ht="12.75">
      <c r="B41" s="1"/>
      <c r="C41" s="6"/>
      <c r="D41" s="37"/>
    </row>
    <row r="42" ht="12.75">
      <c r="B42" s="9"/>
    </row>
    <row r="43" ht="12.75">
      <c r="B43" s="9"/>
    </row>
    <row r="44" ht="12.75">
      <c r="B44" s="9"/>
    </row>
    <row r="45" ht="12.75">
      <c r="B45" s="9"/>
    </row>
    <row r="46" ht="12.75">
      <c r="B46" s="9"/>
    </row>
    <row r="47" spans="2:4" ht="12.75">
      <c r="B47" s="7"/>
      <c r="C47" s="6"/>
      <c r="D47" s="6"/>
    </row>
  </sheetData>
  <sheetProtection/>
  <mergeCells count="1">
    <mergeCell ref="B2:D2"/>
  </mergeCells>
  <hyperlinks>
    <hyperlink ref="D6" location="expo!A1" display="expo!A1"/>
    <hyperlink ref="D7" location="impo!A1" display="impo!A1"/>
    <hyperlink ref="D8" location="'exp congelados'!A1" display="'exp congelados'!A1"/>
    <hyperlink ref="D9" location="'exp conservas'!A1" display="'exp conservas'!A1"/>
    <hyperlink ref="D10" location="'imp deshidratadas'!A1" display="'imp deshidratadas'!A1"/>
    <hyperlink ref="D11" location="'exp aceites'!A1" display="'exp aceites'!A1"/>
    <hyperlink ref="D12" location="'exp jugos'!A1" display="'exp jugos'!A1"/>
    <hyperlink ref="D13" location="'imp congelados'!A1" display="'imp congelados'!A1"/>
    <hyperlink ref="D14" location="'imp conservas'!A1" display="'imp conservas'!A1"/>
    <hyperlink ref="D15" location="'imp deshidratadas'!A1" display="'imp deshidratadas'!A1"/>
    <hyperlink ref="D16" location="'imp aceites'!A1" display="'imp aceites'!A1"/>
    <hyperlink ref="D17" location="'imp jugos'!A1" display="'imp jugos'!A1"/>
    <hyperlink ref="D18" location="'expo país'!A1" display="'expo país'!A1"/>
    <hyperlink ref="D19" location="'impo país'!A1" display="'impo país'!A1"/>
    <hyperlink ref="D23" location="expo!A1" display="expo!A1"/>
    <hyperlink ref="D26:D28" location="impo!A1" display="impo!A1"/>
    <hyperlink ref="D29" location="'expo país'!A32" display="'expo país'!A32"/>
    <hyperlink ref="D30" location="'impo país'!A32" display="'impo país'!A32"/>
    <hyperlink ref="D24:D25" location="expo!A1" display="expo!A1"/>
  </hyperlinks>
  <printOptions/>
  <pageMargins left="0.7086614173228347" right="0.7086614173228347" top="0.7480314960629921" bottom="0.7480314960629921" header="0.31496062992125984" footer="0.31496062992125984"/>
  <pageSetup horizontalDpi="600" verticalDpi="600" orientation="portrait" scale="82" r:id="rId2"/>
  <headerFooter differentFirst="1">
    <oddFooter>&amp;C&amp;P</oddFooter>
  </headerFooter>
  <drawing r:id="rId1"/>
</worksheet>
</file>

<file path=xl/worksheets/sheet5.xml><?xml version="1.0" encoding="utf-8"?>
<worksheet xmlns="http://schemas.openxmlformats.org/spreadsheetml/2006/main" xmlns:r="http://schemas.openxmlformats.org/officeDocument/2006/relationships">
  <dimension ref="B2:L28"/>
  <sheetViews>
    <sheetView zoomScale="90" zoomScaleNormal="90" zoomScalePageLayoutView="90" workbookViewId="0" topLeftCell="A1">
      <selection activeCell="N14" sqref="N14"/>
    </sheetView>
  </sheetViews>
  <sheetFormatPr defaultColWidth="11.421875" defaultRowHeight="15"/>
  <cols>
    <col min="1" max="1" width="1.1484375" style="65" customWidth="1"/>
    <col min="2" max="2" width="13.8515625" style="65" customWidth="1"/>
    <col min="3" max="5" width="14.7109375" style="65" customWidth="1"/>
    <col min="6" max="6" width="10.00390625" style="65" customWidth="1"/>
    <col min="7" max="9" width="14.7109375" style="65" customWidth="1"/>
    <col min="10" max="10" width="10.00390625" style="65" customWidth="1"/>
    <col min="11" max="11" width="11.421875" style="65" customWidth="1"/>
    <col min="12" max="12" width="12.421875" style="65" bestFit="1" customWidth="1"/>
    <col min="13" max="16384" width="11.421875" style="65" customWidth="1"/>
  </cols>
  <sheetData>
    <row r="1" ht="5.25" customHeight="1"/>
    <row r="2" spans="2:11" ht="14.25">
      <c r="B2" s="217" t="s">
        <v>29</v>
      </c>
      <c r="C2" s="218"/>
      <c r="D2" s="218"/>
      <c r="E2" s="218"/>
      <c r="F2" s="218"/>
      <c r="G2" s="218"/>
      <c r="H2" s="218"/>
      <c r="I2" s="218"/>
      <c r="J2" s="219"/>
      <c r="K2" s="44" t="s">
        <v>360</v>
      </c>
    </row>
    <row r="3" spans="2:10" ht="14.25">
      <c r="B3" s="220" t="s">
        <v>30</v>
      </c>
      <c r="C3" s="222" t="s">
        <v>31</v>
      </c>
      <c r="D3" s="223"/>
      <c r="E3" s="223"/>
      <c r="F3" s="223"/>
      <c r="G3" s="223" t="s">
        <v>307</v>
      </c>
      <c r="H3" s="223"/>
      <c r="I3" s="223"/>
      <c r="J3" s="223"/>
    </row>
    <row r="4" spans="2:10" ht="14.25">
      <c r="B4" s="221"/>
      <c r="C4" s="71">
        <v>2014</v>
      </c>
      <c r="D4" s="71" t="s">
        <v>396</v>
      </c>
      <c r="E4" s="71" t="s">
        <v>397</v>
      </c>
      <c r="F4" s="71" t="s">
        <v>111</v>
      </c>
      <c r="G4" s="72">
        <v>2014</v>
      </c>
      <c r="H4" s="71" t="s">
        <v>396</v>
      </c>
      <c r="I4" s="71" t="s">
        <v>397</v>
      </c>
      <c r="J4" s="73" t="s">
        <v>111</v>
      </c>
    </row>
    <row r="5" spans="2:10" ht="14.25">
      <c r="B5" s="74" t="s">
        <v>35</v>
      </c>
      <c r="C5" s="50">
        <v>11431927.341000006</v>
      </c>
      <c r="D5" s="50">
        <v>6920841.781699999</v>
      </c>
      <c r="E5" s="50">
        <v>8605167.1533</v>
      </c>
      <c r="F5" s="75">
        <v>24.337001548766413</v>
      </c>
      <c r="G5" s="50">
        <v>54383243.30000005</v>
      </c>
      <c r="H5" s="50">
        <v>33737805.89000001</v>
      </c>
      <c r="I5" s="50">
        <v>38656547.16</v>
      </c>
      <c r="J5" s="75">
        <v>14.579315815726822</v>
      </c>
    </row>
    <row r="6" spans="2:10" ht="14.25">
      <c r="B6" s="77" t="s">
        <v>32</v>
      </c>
      <c r="C6" s="50">
        <v>136182888.72500002</v>
      </c>
      <c r="D6" s="50">
        <v>111270937.90500002</v>
      </c>
      <c r="E6" s="50">
        <v>111414362.06999998</v>
      </c>
      <c r="F6" s="75">
        <v>0.12889633870294404</v>
      </c>
      <c r="G6" s="50">
        <v>418902747.8600003</v>
      </c>
      <c r="H6" s="50">
        <v>340658662.6800004</v>
      </c>
      <c r="I6" s="50">
        <v>349191371.5199997</v>
      </c>
      <c r="J6" s="75">
        <v>2.50476790253078</v>
      </c>
    </row>
    <row r="7" spans="2:12" ht="14.25">
      <c r="B7" s="77" t="s">
        <v>33</v>
      </c>
      <c r="C7" s="50">
        <v>352288957.74450016</v>
      </c>
      <c r="D7" s="50">
        <v>226450395.69889995</v>
      </c>
      <c r="E7" s="50">
        <v>195449678.8583</v>
      </c>
      <c r="F7" s="75">
        <v>-13.689848827564022</v>
      </c>
      <c r="G7" s="50">
        <v>506768533.5000004</v>
      </c>
      <c r="H7" s="50">
        <v>328201909.4000001</v>
      </c>
      <c r="I7" s="50">
        <v>263154356.03000018</v>
      </c>
      <c r="J7" s="75">
        <v>-19.81937079187508</v>
      </c>
      <c r="L7" s="192"/>
    </row>
    <row r="8" spans="2:10" ht="14.25">
      <c r="B8" s="77" t="s">
        <v>34</v>
      </c>
      <c r="C8" s="50">
        <v>143576544.46680003</v>
      </c>
      <c r="D8" s="50">
        <v>84013317.96379998</v>
      </c>
      <c r="E8" s="50">
        <v>76743849.51139998</v>
      </c>
      <c r="F8" s="75">
        <v>-8.652757239670382</v>
      </c>
      <c r="G8" s="50">
        <v>489066836.94000024</v>
      </c>
      <c r="H8" s="50">
        <v>284343954.38000023</v>
      </c>
      <c r="I8" s="50">
        <v>231345002.36000007</v>
      </c>
      <c r="J8" s="75">
        <v>-18.639028966014802</v>
      </c>
    </row>
    <row r="9" spans="2:10" ht="14.25">
      <c r="B9" s="77" t="s">
        <v>36</v>
      </c>
      <c r="C9" s="50">
        <v>123492146.7106</v>
      </c>
      <c r="D9" s="50">
        <v>78085132.7674</v>
      </c>
      <c r="E9" s="50">
        <v>69651745.39910004</v>
      </c>
      <c r="F9" s="24">
        <v>-10.800247203806823</v>
      </c>
      <c r="G9" s="50">
        <v>238452643.37999994</v>
      </c>
      <c r="H9" s="50">
        <v>155158102.80000007</v>
      </c>
      <c r="I9" s="50">
        <v>127700927.15000004</v>
      </c>
      <c r="J9" s="24">
        <v>-17.69625636979626</v>
      </c>
    </row>
    <row r="10" spans="2:10" ht="14.25">
      <c r="B10" s="46" t="s">
        <v>37</v>
      </c>
      <c r="C10" s="79">
        <v>766972464.9879003</v>
      </c>
      <c r="D10" s="79">
        <v>506740626.11679995</v>
      </c>
      <c r="E10" s="79">
        <v>461864802.9921</v>
      </c>
      <c r="F10" s="80">
        <v>-8.855777652679542</v>
      </c>
      <c r="G10" s="81">
        <v>1707574004.980001</v>
      </c>
      <c r="H10" s="79">
        <v>1142100435.1500008</v>
      </c>
      <c r="I10" s="79">
        <v>1010048204.22</v>
      </c>
      <c r="J10" s="80">
        <v>-11.56222577856363</v>
      </c>
    </row>
    <row r="11" spans="2:10" ht="15" customHeight="1">
      <c r="B11" s="224" t="s">
        <v>416</v>
      </c>
      <c r="C11" s="225"/>
      <c r="D11" s="225"/>
      <c r="E11" s="225"/>
      <c r="F11" s="225"/>
      <c r="G11" s="225"/>
      <c r="H11" s="225"/>
      <c r="I11" s="225"/>
      <c r="J11" s="226"/>
    </row>
    <row r="27" spans="2:10" ht="145.5" customHeight="1">
      <c r="B27" s="214" t="s">
        <v>417</v>
      </c>
      <c r="C27" s="215"/>
      <c r="D27" s="215"/>
      <c r="E27" s="215"/>
      <c r="F27" s="215"/>
      <c r="G27" s="215"/>
      <c r="H27" s="215"/>
      <c r="I27" s="215"/>
      <c r="J27" s="216"/>
    </row>
    <row r="28" spans="2:10" ht="14.25">
      <c r="B28" s="129"/>
      <c r="C28" s="129"/>
      <c r="D28" s="129"/>
      <c r="E28" s="129"/>
      <c r="F28" s="129"/>
      <c r="G28" s="129"/>
      <c r="H28" s="129"/>
      <c r="I28" s="129"/>
      <c r="J28" s="129"/>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3" r:id="rId2"/>
  <headerFooter differentFirst="1">
    <oddFooter>&amp;C&amp;P</oddFooter>
  </headerFooter>
  <drawing r:id="rId1"/>
</worksheet>
</file>

<file path=xl/worksheets/sheet6.xml><?xml version="1.0" encoding="utf-8"?>
<worksheet xmlns="http://schemas.openxmlformats.org/spreadsheetml/2006/main" xmlns:r="http://schemas.openxmlformats.org/officeDocument/2006/relationships">
  <dimension ref="B2:K27"/>
  <sheetViews>
    <sheetView zoomScale="90" zoomScaleNormal="90" zoomScalePageLayoutView="70" workbookViewId="0" topLeftCell="A1">
      <selection activeCell="B27" sqref="B27:J27"/>
    </sheetView>
  </sheetViews>
  <sheetFormatPr defaultColWidth="11.421875" defaultRowHeight="15"/>
  <cols>
    <col min="1" max="1" width="2.140625" style="65" customWidth="1"/>
    <col min="2" max="2" width="13.8515625" style="65" customWidth="1"/>
    <col min="3" max="5" width="14.7109375" style="65" customWidth="1"/>
    <col min="6" max="6" width="9.7109375" style="65" customWidth="1"/>
    <col min="7" max="9" width="14.7109375" style="65" customWidth="1"/>
    <col min="10" max="10" width="9.7109375" style="65" customWidth="1"/>
    <col min="11" max="16384" width="11.421875" style="65" customWidth="1"/>
  </cols>
  <sheetData>
    <row r="1" ht="4.5" customHeight="1"/>
    <row r="2" spans="2:11" ht="14.25">
      <c r="B2" s="228" t="s">
        <v>38</v>
      </c>
      <c r="C2" s="229"/>
      <c r="D2" s="229"/>
      <c r="E2" s="229"/>
      <c r="F2" s="229"/>
      <c r="G2" s="229"/>
      <c r="H2" s="229"/>
      <c r="I2" s="229"/>
      <c r="J2" s="230"/>
      <c r="K2" s="44" t="s">
        <v>360</v>
      </c>
    </row>
    <row r="3" spans="2:10" ht="14.25">
      <c r="B3" s="231" t="s">
        <v>30</v>
      </c>
      <c r="C3" s="233" t="s">
        <v>31</v>
      </c>
      <c r="D3" s="234"/>
      <c r="E3" s="234"/>
      <c r="F3" s="234"/>
      <c r="G3" s="234" t="s">
        <v>308</v>
      </c>
      <c r="H3" s="234"/>
      <c r="I3" s="234"/>
      <c r="J3" s="234"/>
    </row>
    <row r="4" spans="2:10" ht="14.25">
      <c r="B4" s="232"/>
      <c r="C4" s="193">
        <v>2014</v>
      </c>
      <c r="D4" s="193" t="s">
        <v>396</v>
      </c>
      <c r="E4" s="193" t="s">
        <v>397</v>
      </c>
      <c r="F4" s="193" t="s">
        <v>111</v>
      </c>
      <c r="G4" s="194">
        <v>2014</v>
      </c>
      <c r="H4" s="193" t="s">
        <v>396</v>
      </c>
      <c r="I4" s="193" t="s">
        <v>397</v>
      </c>
      <c r="J4" s="195" t="s">
        <v>111</v>
      </c>
    </row>
    <row r="5" spans="2:10" ht="14.25">
      <c r="B5" s="109" t="s">
        <v>35</v>
      </c>
      <c r="C5" s="196">
        <v>19767356.7139</v>
      </c>
      <c r="D5" s="196">
        <v>12722479.2936</v>
      </c>
      <c r="E5" s="196">
        <v>15933621.387000002</v>
      </c>
      <c r="F5" s="197">
        <v>25.239908191600314</v>
      </c>
      <c r="G5" s="196">
        <v>28795084.369999997</v>
      </c>
      <c r="H5" s="198">
        <v>19143265.46999999</v>
      </c>
      <c r="I5" s="198">
        <v>18476524.500000004</v>
      </c>
      <c r="J5" s="197">
        <v>-3.482900924321708</v>
      </c>
    </row>
    <row r="6" spans="2:10" ht="14.25">
      <c r="B6" s="199" t="s">
        <v>32</v>
      </c>
      <c r="C6" s="196">
        <v>28562672.4085</v>
      </c>
      <c r="D6" s="196">
        <v>16314843.5544</v>
      </c>
      <c r="E6" s="196">
        <v>17539429.4208</v>
      </c>
      <c r="F6" s="197">
        <v>7.505961441289677</v>
      </c>
      <c r="G6" s="198">
        <v>41558206.47</v>
      </c>
      <c r="H6" s="198">
        <v>24084075.59</v>
      </c>
      <c r="I6" s="198">
        <v>30643930.489999987</v>
      </c>
      <c r="J6" s="197">
        <v>27.23731237051805</v>
      </c>
    </row>
    <row r="7" spans="2:10" ht="14.25">
      <c r="B7" s="199" t="s">
        <v>33</v>
      </c>
      <c r="C7" s="196">
        <v>164782904.27989998</v>
      </c>
      <c r="D7" s="196">
        <v>109834405.19880004</v>
      </c>
      <c r="E7" s="196">
        <v>102547741.15670002</v>
      </c>
      <c r="F7" s="197">
        <v>-6.634227252299663</v>
      </c>
      <c r="G7" s="198">
        <v>209659949.87999994</v>
      </c>
      <c r="H7" s="200">
        <v>143400546.6799999</v>
      </c>
      <c r="I7" s="200">
        <v>117353044.29999995</v>
      </c>
      <c r="J7" s="197">
        <v>-18.1641583543787</v>
      </c>
    </row>
    <row r="8" spans="2:10" ht="14.25">
      <c r="B8" s="199" t="s">
        <v>34</v>
      </c>
      <c r="C8" s="196">
        <v>9012853.403299998</v>
      </c>
      <c r="D8" s="196">
        <v>5854048.354599999</v>
      </c>
      <c r="E8" s="196">
        <v>9743427.5415</v>
      </c>
      <c r="F8" s="197">
        <v>66.4391366675986</v>
      </c>
      <c r="G8" s="198">
        <v>20682504.930000007</v>
      </c>
      <c r="H8" s="198">
        <v>14834335.909999998</v>
      </c>
      <c r="I8" s="198">
        <v>19625609.459999975</v>
      </c>
      <c r="J8" s="197">
        <v>32.29853752179175</v>
      </c>
    </row>
    <row r="9" spans="2:10" ht="14.25">
      <c r="B9" s="201" t="s">
        <v>36</v>
      </c>
      <c r="C9" s="196">
        <v>21528317.2739</v>
      </c>
      <c r="D9" s="196">
        <v>14306309.679599997</v>
      </c>
      <c r="E9" s="196">
        <v>15564611.339699997</v>
      </c>
      <c r="F9" s="197">
        <v>8.795431444450475</v>
      </c>
      <c r="G9" s="202">
        <v>37882417.95999999</v>
      </c>
      <c r="H9" s="202">
        <v>25240351.449999996</v>
      </c>
      <c r="I9" s="202">
        <v>27001102.58</v>
      </c>
      <c r="J9" s="203">
        <v>6.975937452725134</v>
      </c>
    </row>
    <row r="10" spans="2:10" ht="14.25">
      <c r="B10" s="85" t="s">
        <v>37</v>
      </c>
      <c r="C10" s="204">
        <v>243654104.0795</v>
      </c>
      <c r="D10" s="204">
        <v>159032086.08100006</v>
      </c>
      <c r="E10" s="204">
        <v>161328830.8457</v>
      </c>
      <c r="F10" s="205">
        <v>1.4442021237966562</v>
      </c>
      <c r="G10" s="206">
        <v>338578163.6099999</v>
      </c>
      <c r="H10" s="204">
        <v>226702575.09999987</v>
      </c>
      <c r="I10" s="204">
        <v>213100211.32999992</v>
      </c>
      <c r="J10" s="197">
        <v>-6.0000923077295765</v>
      </c>
    </row>
    <row r="11" spans="2:10" ht="15" customHeight="1">
      <c r="B11" s="235" t="s">
        <v>416</v>
      </c>
      <c r="C11" s="236"/>
      <c r="D11" s="236"/>
      <c r="E11" s="236"/>
      <c r="F11" s="236"/>
      <c r="G11" s="236"/>
      <c r="H11" s="236"/>
      <c r="I11" s="236"/>
      <c r="J11" s="237"/>
    </row>
    <row r="12" spans="2:10" ht="14.25">
      <c r="B12" s="207"/>
      <c r="C12" s="207"/>
      <c r="D12" s="207"/>
      <c r="E12" s="207"/>
      <c r="F12" s="207"/>
      <c r="G12" s="207"/>
      <c r="H12" s="207"/>
      <c r="I12" s="207"/>
      <c r="J12" s="208"/>
    </row>
    <row r="13" spans="2:10" ht="14.25">
      <c r="B13" s="207"/>
      <c r="C13" s="207"/>
      <c r="D13" s="207"/>
      <c r="E13" s="207"/>
      <c r="F13" s="207"/>
      <c r="G13" s="207"/>
      <c r="H13" s="207"/>
      <c r="I13" s="207"/>
      <c r="J13" s="207"/>
    </row>
    <row r="14" spans="2:10" ht="14.25">
      <c r="B14" s="207"/>
      <c r="C14" s="207"/>
      <c r="D14" s="207"/>
      <c r="E14" s="207"/>
      <c r="F14" s="207"/>
      <c r="G14" s="207"/>
      <c r="H14" s="207"/>
      <c r="I14" s="207"/>
      <c r="J14" s="207"/>
    </row>
    <row r="15" spans="2:10" ht="14.25">
      <c r="B15" s="207"/>
      <c r="C15" s="207"/>
      <c r="D15" s="207"/>
      <c r="E15" s="207"/>
      <c r="F15" s="207"/>
      <c r="G15" s="207"/>
      <c r="H15" s="207"/>
      <c r="I15" s="207"/>
      <c r="J15" s="207"/>
    </row>
    <row r="16" spans="2:10" ht="14.25">
      <c r="B16" s="207"/>
      <c r="C16" s="207"/>
      <c r="D16" s="207"/>
      <c r="E16" s="207"/>
      <c r="F16" s="207"/>
      <c r="G16" s="207"/>
      <c r="H16" s="207"/>
      <c r="I16" s="207"/>
      <c r="J16" s="207"/>
    </row>
    <row r="17" spans="2:10" ht="14.25">
      <c r="B17" s="207"/>
      <c r="C17" s="207"/>
      <c r="D17" s="207"/>
      <c r="E17" s="207"/>
      <c r="F17" s="207"/>
      <c r="G17" s="207"/>
      <c r="H17" s="207"/>
      <c r="I17" s="207"/>
      <c r="J17" s="207"/>
    </row>
    <row r="18" spans="2:10" ht="14.25">
      <c r="B18" s="207"/>
      <c r="C18" s="207"/>
      <c r="D18" s="207"/>
      <c r="E18" s="207"/>
      <c r="F18" s="207"/>
      <c r="G18" s="207"/>
      <c r="H18" s="207"/>
      <c r="I18" s="207"/>
      <c r="J18" s="207"/>
    </row>
    <row r="19" spans="2:10" ht="14.25">
      <c r="B19" s="207"/>
      <c r="C19" s="207"/>
      <c r="D19" s="207"/>
      <c r="E19" s="207"/>
      <c r="F19" s="207"/>
      <c r="G19" s="207"/>
      <c r="H19" s="207"/>
      <c r="I19" s="207"/>
      <c r="J19" s="207"/>
    </row>
    <row r="20" spans="2:10" ht="14.25">
      <c r="B20" s="207"/>
      <c r="C20" s="207"/>
      <c r="D20" s="207"/>
      <c r="E20" s="207"/>
      <c r="F20" s="207"/>
      <c r="G20" s="207"/>
      <c r="H20" s="207"/>
      <c r="I20" s="207"/>
      <c r="J20" s="207"/>
    </row>
    <row r="21" spans="2:10" ht="14.25">
      <c r="B21" s="207"/>
      <c r="C21" s="207"/>
      <c r="D21" s="207"/>
      <c r="E21" s="207"/>
      <c r="F21" s="207"/>
      <c r="G21" s="207"/>
      <c r="H21" s="207"/>
      <c r="I21" s="207"/>
      <c r="J21" s="207"/>
    </row>
    <row r="22" spans="2:10" ht="14.25">
      <c r="B22" s="207"/>
      <c r="C22" s="207"/>
      <c r="D22" s="207"/>
      <c r="E22" s="207"/>
      <c r="F22" s="207"/>
      <c r="G22" s="207"/>
      <c r="H22" s="207"/>
      <c r="I22" s="207"/>
      <c r="J22" s="207"/>
    </row>
    <row r="23" spans="2:10" ht="14.25">
      <c r="B23" s="207"/>
      <c r="C23" s="207"/>
      <c r="D23" s="207"/>
      <c r="E23" s="207"/>
      <c r="F23" s="207"/>
      <c r="G23" s="207"/>
      <c r="H23" s="207"/>
      <c r="I23" s="207"/>
      <c r="J23" s="207"/>
    </row>
    <row r="24" spans="2:10" ht="14.25">
      <c r="B24" s="207"/>
      <c r="C24" s="207"/>
      <c r="D24" s="207"/>
      <c r="E24" s="207"/>
      <c r="F24" s="207"/>
      <c r="G24" s="207"/>
      <c r="H24" s="207"/>
      <c r="I24" s="207"/>
      <c r="J24" s="207"/>
    </row>
    <row r="25" spans="2:10" ht="14.25">
      <c r="B25" s="207"/>
      <c r="C25" s="207"/>
      <c r="D25" s="207"/>
      <c r="E25" s="207"/>
      <c r="F25" s="207"/>
      <c r="G25" s="207"/>
      <c r="H25" s="207"/>
      <c r="I25" s="207"/>
      <c r="J25" s="207"/>
    </row>
    <row r="26" spans="2:10" ht="14.25">
      <c r="B26" s="207"/>
      <c r="C26" s="207"/>
      <c r="D26" s="207"/>
      <c r="E26" s="207"/>
      <c r="F26" s="207"/>
      <c r="G26" s="207"/>
      <c r="H26" s="207"/>
      <c r="I26" s="207"/>
      <c r="J26" s="207"/>
    </row>
    <row r="27" spans="2:10" ht="147" customHeight="1">
      <c r="B27" s="227" t="s">
        <v>418</v>
      </c>
      <c r="C27" s="227"/>
      <c r="D27" s="227"/>
      <c r="E27" s="227"/>
      <c r="F27" s="227"/>
      <c r="G27" s="227"/>
      <c r="H27" s="227"/>
      <c r="I27" s="227"/>
      <c r="J27" s="227"/>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2"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R51"/>
  <sheetViews>
    <sheetView zoomScale="90" zoomScaleNormal="90" zoomScalePageLayoutView="60" workbookViewId="0" topLeftCell="A1">
      <selection activeCell="B44" sqref="B44:P44"/>
    </sheetView>
  </sheetViews>
  <sheetFormatPr defaultColWidth="11.421875" defaultRowHeight="15"/>
  <cols>
    <col min="1" max="1" width="0.71875" style="42" customWidth="1"/>
    <col min="2" max="2" width="20.00390625" style="55" customWidth="1"/>
    <col min="3" max="3" width="21.7109375" style="55" bestFit="1" customWidth="1"/>
    <col min="4" max="4" width="9.7109375" style="56" customWidth="1"/>
    <col min="5" max="5" width="12.00390625" style="42" bestFit="1" customWidth="1"/>
    <col min="6" max="6" width="12.28125" style="42" customWidth="1"/>
    <col min="7" max="7" width="12.7109375" style="42" customWidth="1"/>
    <col min="8" max="8" width="7.28125" style="42" customWidth="1"/>
    <col min="9" max="10" width="12.00390625" style="42" customWidth="1"/>
    <col min="11" max="11" width="12.7109375" style="42" customWidth="1"/>
    <col min="12" max="12" width="8.421875" style="42" customWidth="1"/>
    <col min="13" max="13" width="6.7109375" style="42" customWidth="1"/>
    <col min="14" max="14" width="8.7109375" style="42" customWidth="1"/>
    <col min="15" max="15" width="9.00390625" style="42" customWidth="1"/>
    <col min="16" max="16" width="7.7109375" style="42" customWidth="1"/>
    <col min="17" max="17" width="11.421875" style="42" customWidth="1"/>
    <col min="18" max="18" width="14.7109375" style="42" bestFit="1" customWidth="1"/>
    <col min="19" max="16384" width="11.421875" style="42" customWidth="1"/>
  </cols>
  <sheetData>
    <row r="1" ht="4.5" customHeight="1"/>
    <row r="2" spans="2:17" ht="12.75">
      <c r="B2" s="217" t="s">
        <v>39</v>
      </c>
      <c r="C2" s="218"/>
      <c r="D2" s="218"/>
      <c r="E2" s="218"/>
      <c r="F2" s="218"/>
      <c r="G2" s="218"/>
      <c r="H2" s="218"/>
      <c r="I2" s="218"/>
      <c r="J2" s="218"/>
      <c r="K2" s="218"/>
      <c r="L2" s="218"/>
      <c r="M2" s="218"/>
      <c r="N2" s="218"/>
      <c r="O2" s="218"/>
      <c r="P2" s="219"/>
      <c r="Q2" s="44" t="s">
        <v>360</v>
      </c>
    </row>
    <row r="3" spans="2:16" ht="12.75">
      <c r="B3" s="252" t="s">
        <v>40</v>
      </c>
      <c r="C3" s="253"/>
      <c r="D3" s="247" t="s">
        <v>41</v>
      </c>
      <c r="E3" s="249" t="s">
        <v>31</v>
      </c>
      <c r="F3" s="250"/>
      <c r="G3" s="250"/>
      <c r="H3" s="251"/>
      <c r="I3" s="249" t="s">
        <v>307</v>
      </c>
      <c r="J3" s="250"/>
      <c r="K3" s="250"/>
      <c r="L3" s="251"/>
      <c r="M3" s="249" t="s">
        <v>338</v>
      </c>
      <c r="N3" s="250"/>
      <c r="O3" s="250"/>
      <c r="P3" s="251"/>
    </row>
    <row r="4" spans="2:16" ht="25.5">
      <c r="B4" s="254"/>
      <c r="C4" s="255"/>
      <c r="D4" s="248"/>
      <c r="E4" s="45">
        <v>2014</v>
      </c>
      <c r="F4" s="45" t="s">
        <v>396</v>
      </c>
      <c r="G4" s="45" t="s">
        <v>397</v>
      </c>
      <c r="H4" s="45" t="s">
        <v>111</v>
      </c>
      <c r="I4" s="45">
        <v>2014</v>
      </c>
      <c r="J4" s="45" t="s">
        <v>396</v>
      </c>
      <c r="K4" s="45" t="s">
        <v>397</v>
      </c>
      <c r="L4" s="45" t="s">
        <v>111</v>
      </c>
      <c r="M4" s="45">
        <v>2014</v>
      </c>
      <c r="N4" s="45" t="s">
        <v>396</v>
      </c>
      <c r="O4" s="45" t="s">
        <v>397</v>
      </c>
      <c r="P4" s="45" t="s">
        <v>111</v>
      </c>
    </row>
    <row r="5" spans="2:18" ht="12.75">
      <c r="B5" s="241" t="s">
        <v>42</v>
      </c>
      <c r="C5" s="46" t="s">
        <v>37</v>
      </c>
      <c r="D5" s="47">
        <v>8112020</v>
      </c>
      <c r="E5" s="48">
        <v>30481858.590000004</v>
      </c>
      <c r="F5" s="48">
        <v>27147235.03000001</v>
      </c>
      <c r="G5" s="48">
        <v>26425509.850000005</v>
      </c>
      <c r="H5" s="49">
        <v>-2.6585587047905035</v>
      </c>
      <c r="I5" s="48">
        <v>119969894.43</v>
      </c>
      <c r="J5" s="48">
        <v>105407443.97999999</v>
      </c>
      <c r="K5" s="48">
        <v>102528238.53000003</v>
      </c>
      <c r="L5" s="49">
        <v>-2.731501060348507</v>
      </c>
      <c r="M5" s="49">
        <v>3.935780164971889</v>
      </c>
      <c r="N5" s="49">
        <v>3.882805886622184</v>
      </c>
      <c r="O5" s="49">
        <v>3.879896324119552</v>
      </c>
      <c r="P5" s="49">
        <v>-0.07493453413822682</v>
      </c>
      <c r="R5" s="50"/>
    </row>
    <row r="6" spans="2:16" ht="12.75">
      <c r="B6" s="242"/>
      <c r="C6" s="46" t="s">
        <v>116</v>
      </c>
      <c r="D6" s="47">
        <v>8112029</v>
      </c>
      <c r="E6" s="48">
        <v>26797881.76</v>
      </c>
      <c r="F6" s="48">
        <v>23732978.80000001</v>
      </c>
      <c r="G6" s="48">
        <v>23287903.970000006</v>
      </c>
      <c r="H6" s="49">
        <v>-1.8753433092014604</v>
      </c>
      <c r="I6" s="48">
        <v>101601279.25</v>
      </c>
      <c r="J6" s="48">
        <v>88479468.99</v>
      </c>
      <c r="K6" s="48">
        <v>84986628.48000003</v>
      </c>
      <c r="L6" s="49">
        <v>-3.947628246271151</v>
      </c>
      <c r="M6" s="49">
        <v>3.7913921764389484</v>
      </c>
      <c r="N6" s="49">
        <v>3.728123205082034</v>
      </c>
      <c r="O6" s="49">
        <v>3.649389339181478</v>
      </c>
      <c r="P6" s="49">
        <v>-2.1118901272691115</v>
      </c>
    </row>
    <row r="7" spans="2:16" ht="12.75">
      <c r="B7" s="243"/>
      <c r="C7" s="46" t="s">
        <v>115</v>
      </c>
      <c r="D7" s="47">
        <v>8112021</v>
      </c>
      <c r="E7" s="48">
        <v>3683976.83</v>
      </c>
      <c r="F7" s="48">
        <v>3414256.23</v>
      </c>
      <c r="G7" s="48">
        <v>3137605.8800000004</v>
      </c>
      <c r="H7" s="49">
        <v>-8.10279988857191</v>
      </c>
      <c r="I7" s="48">
        <v>18368615.180000003</v>
      </c>
      <c r="J7" s="48">
        <v>16927974.99</v>
      </c>
      <c r="K7" s="48">
        <v>17541610.05</v>
      </c>
      <c r="L7" s="49">
        <v>3.624976173242822</v>
      </c>
      <c r="M7" s="49">
        <v>4.986083253949239</v>
      </c>
      <c r="N7" s="49">
        <v>4.958027122059319</v>
      </c>
      <c r="O7" s="49">
        <v>5.590762741048917</v>
      </c>
      <c r="P7" s="49">
        <v>12.761842632413668</v>
      </c>
    </row>
    <row r="8" spans="2:16" ht="12.75">
      <c r="B8" s="241" t="s">
        <v>44</v>
      </c>
      <c r="C8" s="46" t="s">
        <v>37</v>
      </c>
      <c r="D8" s="47">
        <v>8119010</v>
      </c>
      <c r="E8" s="48">
        <v>33133118.27299998</v>
      </c>
      <c r="F8" s="48">
        <v>25325313.312999982</v>
      </c>
      <c r="G8" s="48">
        <v>27271309.65000001</v>
      </c>
      <c r="H8" s="49">
        <v>7.683997086034511</v>
      </c>
      <c r="I8" s="48">
        <v>104681756.69000003</v>
      </c>
      <c r="J8" s="48">
        <v>79347699.87</v>
      </c>
      <c r="K8" s="48">
        <v>94571399.20000003</v>
      </c>
      <c r="L8" s="49">
        <v>19.186062551204273</v>
      </c>
      <c r="M8" s="49">
        <v>3.159429662716192</v>
      </c>
      <c r="N8" s="49">
        <v>3.133137935524346</v>
      </c>
      <c r="O8" s="49">
        <v>3.4677982250845076</v>
      </c>
      <c r="P8" s="49">
        <v>10.681313636584422</v>
      </c>
    </row>
    <row r="9" spans="2:16" ht="12.75">
      <c r="B9" s="242"/>
      <c r="C9" s="46" t="s">
        <v>124</v>
      </c>
      <c r="D9" s="47">
        <v>8119019</v>
      </c>
      <c r="E9" s="48">
        <v>28974621.80299998</v>
      </c>
      <c r="F9" s="48">
        <v>22060515.522999983</v>
      </c>
      <c r="G9" s="48">
        <v>22596661.53000001</v>
      </c>
      <c r="H9" s="49">
        <v>2.430342148809017</v>
      </c>
      <c r="I9" s="48">
        <v>85460140.31000003</v>
      </c>
      <c r="J9" s="48">
        <v>64877180.3</v>
      </c>
      <c r="K9" s="48">
        <v>70369008.70000003</v>
      </c>
      <c r="L9" s="49">
        <v>8.464961600681708</v>
      </c>
      <c r="M9" s="49">
        <v>2.949482512353333</v>
      </c>
      <c r="N9" s="49">
        <v>2.9408732643786117</v>
      </c>
      <c r="O9" s="49">
        <v>3.1141329707742895</v>
      </c>
      <c r="P9" s="49">
        <v>5.891437366386687</v>
      </c>
    </row>
    <row r="10" spans="2:16" ht="12.75">
      <c r="B10" s="243"/>
      <c r="C10" s="46" t="s">
        <v>117</v>
      </c>
      <c r="D10" s="47">
        <v>8119011</v>
      </c>
      <c r="E10" s="48">
        <v>4158496.47</v>
      </c>
      <c r="F10" s="48">
        <v>3264797.79</v>
      </c>
      <c r="G10" s="48">
        <v>4674648.120000001</v>
      </c>
      <c r="H10" s="49">
        <v>43.18338900860383</v>
      </c>
      <c r="I10" s="48">
        <v>19221616.38</v>
      </c>
      <c r="J10" s="48">
        <v>14470519.57</v>
      </c>
      <c r="K10" s="48">
        <v>24202390.5</v>
      </c>
      <c r="L10" s="49">
        <v>67.25308571625807</v>
      </c>
      <c r="M10" s="49">
        <v>4.622251460033102</v>
      </c>
      <c r="N10" s="49">
        <v>4.432286622565988</v>
      </c>
      <c r="O10" s="49">
        <v>5.177371617866286</v>
      </c>
      <c r="P10" s="49">
        <v>16.810397403156795</v>
      </c>
    </row>
    <row r="11" spans="2:16" ht="12.75">
      <c r="B11" s="241" t="s">
        <v>45</v>
      </c>
      <c r="C11" s="46" t="s">
        <v>37</v>
      </c>
      <c r="D11" s="47">
        <v>8112010</v>
      </c>
      <c r="E11" s="48">
        <v>17162475.09</v>
      </c>
      <c r="F11" s="48">
        <v>15242264.32</v>
      </c>
      <c r="G11" s="48">
        <v>16439856.79</v>
      </c>
      <c r="H11" s="49">
        <v>7.857050926669662</v>
      </c>
      <c r="I11" s="48">
        <v>47345772.91</v>
      </c>
      <c r="J11" s="48">
        <v>41890293.51999998</v>
      </c>
      <c r="K11" s="48">
        <v>44530395.109999985</v>
      </c>
      <c r="L11" s="49">
        <v>6.302418455816072</v>
      </c>
      <c r="M11" s="49">
        <v>2.7586797744333973</v>
      </c>
      <c r="N11" s="49">
        <v>2.748298588749311</v>
      </c>
      <c r="O11" s="49">
        <v>2.7086850985883792</v>
      </c>
      <c r="P11" s="49">
        <v>-1.441382327345997</v>
      </c>
    </row>
    <row r="12" spans="2:16" ht="12.75">
      <c r="B12" s="242" t="s">
        <v>45</v>
      </c>
      <c r="C12" s="46" t="s">
        <v>116</v>
      </c>
      <c r="D12" s="47">
        <v>8112019</v>
      </c>
      <c r="E12" s="48">
        <v>15722686.139999999</v>
      </c>
      <c r="F12" s="48">
        <v>13879193.16</v>
      </c>
      <c r="G12" s="48">
        <v>13876935.99</v>
      </c>
      <c r="H12" s="49">
        <v>-0.016262977061987094</v>
      </c>
      <c r="I12" s="48">
        <v>41133623.559999995</v>
      </c>
      <c r="J12" s="48">
        <v>36051846.54999998</v>
      </c>
      <c r="K12" s="48">
        <v>31650125.60999999</v>
      </c>
      <c r="L12" s="49">
        <v>-12.20941882656492</v>
      </c>
      <c r="M12" s="49">
        <v>2.6161956801613035</v>
      </c>
      <c r="N12" s="49">
        <v>2.597546279123907</v>
      </c>
      <c r="O12" s="49">
        <v>2.2807718961021157</v>
      </c>
      <c r="P12" s="49">
        <v>-12.195139142184297</v>
      </c>
    </row>
    <row r="13" spans="2:16" ht="12.75">
      <c r="B13" s="243" t="s">
        <v>45</v>
      </c>
      <c r="C13" s="46" t="s">
        <v>115</v>
      </c>
      <c r="D13" s="47">
        <v>8112011</v>
      </c>
      <c r="E13" s="48">
        <v>1439788.95</v>
      </c>
      <c r="F13" s="48">
        <v>1363071.16</v>
      </c>
      <c r="G13" s="48">
        <v>2562920.8</v>
      </c>
      <c r="H13" s="49">
        <v>88.02545862682621</v>
      </c>
      <c r="I13" s="48">
        <v>6212149.35</v>
      </c>
      <c r="J13" s="48">
        <v>5838446.97</v>
      </c>
      <c r="K13" s="48">
        <v>12880269.5</v>
      </c>
      <c r="L13" s="49">
        <v>120.6112270297798</v>
      </c>
      <c r="M13" s="49">
        <v>4.314624966388303</v>
      </c>
      <c r="N13" s="49">
        <v>4.283303132904668</v>
      </c>
      <c r="O13" s="49">
        <v>5.025621353574406</v>
      </c>
      <c r="P13" s="49">
        <v>17.33050866671546</v>
      </c>
    </row>
    <row r="14" spans="2:16" ht="12.75">
      <c r="B14" s="241" t="s">
        <v>43</v>
      </c>
      <c r="C14" s="46" t="s">
        <v>37</v>
      </c>
      <c r="D14" s="47">
        <v>8111000</v>
      </c>
      <c r="E14" s="48">
        <v>16220859.010000002</v>
      </c>
      <c r="F14" s="48">
        <v>12670965.050000003</v>
      </c>
      <c r="G14" s="48">
        <v>13495008.569999998</v>
      </c>
      <c r="H14" s="49">
        <v>6.503399833779788</v>
      </c>
      <c r="I14" s="48">
        <v>35972988.19</v>
      </c>
      <c r="J14" s="48">
        <v>27639470.71</v>
      </c>
      <c r="K14" s="48">
        <v>31258520.260000005</v>
      </c>
      <c r="L14" s="49">
        <v>13.093772988534935</v>
      </c>
      <c r="M14" s="49">
        <v>2.2176993319418536</v>
      </c>
      <c r="N14" s="49">
        <v>2.1813232536696163</v>
      </c>
      <c r="O14" s="49">
        <v>2.3163023645267686</v>
      </c>
      <c r="P14" s="49">
        <v>6.187946267481381</v>
      </c>
    </row>
    <row r="15" spans="2:16" ht="12.75">
      <c r="B15" s="242" t="s">
        <v>43</v>
      </c>
      <c r="C15" s="46" t="s">
        <v>116</v>
      </c>
      <c r="D15" s="47">
        <v>8111090</v>
      </c>
      <c r="E15" s="48">
        <v>15590147.8</v>
      </c>
      <c r="F15" s="48">
        <v>12216978.940000003</v>
      </c>
      <c r="G15" s="48">
        <v>12562341.759999998</v>
      </c>
      <c r="H15" s="49">
        <v>2.8269085319385434</v>
      </c>
      <c r="I15" s="48">
        <v>33939482.669999994</v>
      </c>
      <c r="J15" s="48">
        <v>26250654.12</v>
      </c>
      <c r="K15" s="48">
        <v>27994506.460000005</v>
      </c>
      <c r="L15" s="49">
        <v>6.643081471525636</v>
      </c>
      <c r="M15" s="49">
        <v>2.1769827397018</v>
      </c>
      <c r="N15" s="49">
        <v>2.148702576056008</v>
      </c>
      <c r="O15" s="49">
        <v>2.2284464946764837</v>
      </c>
      <c r="P15" s="49">
        <v>3.711259041111581</v>
      </c>
    </row>
    <row r="16" spans="2:16" ht="12.75">
      <c r="B16" s="243" t="s">
        <v>43</v>
      </c>
      <c r="C16" s="46" t="s">
        <v>115</v>
      </c>
      <c r="D16" s="47">
        <v>8111010</v>
      </c>
      <c r="E16" s="48">
        <v>630711.21</v>
      </c>
      <c r="F16" s="48">
        <v>453986.11</v>
      </c>
      <c r="G16" s="48">
        <v>932666.8099999999</v>
      </c>
      <c r="H16" s="49">
        <v>105.43950342445498</v>
      </c>
      <c r="I16" s="48">
        <v>2033505.52</v>
      </c>
      <c r="J16" s="48">
        <v>1388816.59</v>
      </c>
      <c r="K16" s="48">
        <v>3264013.8000000003</v>
      </c>
      <c r="L16" s="49">
        <v>135.02122767701098</v>
      </c>
      <c r="M16" s="49">
        <v>3.2241467850238466</v>
      </c>
      <c r="N16" s="49">
        <v>3.0591609730086238</v>
      </c>
      <c r="O16" s="49">
        <v>3.4996568603100613</v>
      </c>
      <c r="P16" s="49">
        <v>14.399238588226982</v>
      </c>
    </row>
    <row r="17" spans="2:16" ht="12.75">
      <c r="B17" s="149" t="s">
        <v>140</v>
      </c>
      <c r="C17" s="150"/>
      <c r="D17" s="47">
        <v>8119090</v>
      </c>
      <c r="E17" s="48">
        <v>8879882.649999999</v>
      </c>
      <c r="F17" s="48">
        <v>7497358.289999998</v>
      </c>
      <c r="G17" s="48">
        <v>7263064.21</v>
      </c>
      <c r="H17" s="49">
        <v>-3.125021786840576</v>
      </c>
      <c r="I17" s="48">
        <v>30305632.390000015</v>
      </c>
      <c r="J17" s="48">
        <v>25610595.47000001</v>
      </c>
      <c r="K17" s="48">
        <v>24356612.060000002</v>
      </c>
      <c r="L17" s="49">
        <v>-4.8963461684009335</v>
      </c>
      <c r="M17" s="49">
        <v>3.4128415413237496</v>
      </c>
      <c r="N17" s="49">
        <v>3.4159492556410846</v>
      </c>
      <c r="O17" s="49">
        <v>3.353489843372871</v>
      </c>
      <c r="P17" s="49">
        <v>-1.8284642889547786</v>
      </c>
    </row>
    <row r="18" spans="2:16" ht="12.75">
      <c r="B18" s="241" t="s">
        <v>46</v>
      </c>
      <c r="C18" s="46" t="s">
        <v>37</v>
      </c>
      <c r="D18" s="47">
        <v>7108040</v>
      </c>
      <c r="E18" s="48">
        <v>6322040.822</v>
      </c>
      <c r="F18" s="48">
        <v>4313928.862</v>
      </c>
      <c r="G18" s="48">
        <v>4132789.7799999993</v>
      </c>
      <c r="H18" s="49">
        <v>-4.198935304557194</v>
      </c>
      <c r="I18" s="48">
        <v>27986072.849999998</v>
      </c>
      <c r="J18" s="48">
        <v>20452960.710000005</v>
      </c>
      <c r="K18" s="48">
        <v>16593714.719999999</v>
      </c>
      <c r="L18" s="49">
        <v>-18.868886733416133</v>
      </c>
      <c r="M18" s="49">
        <v>4.4267466215358136</v>
      </c>
      <c r="N18" s="49">
        <v>4.741144641990623</v>
      </c>
      <c r="O18" s="49">
        <v>4.015136409865977</v>
      </c>
      <c r="P18" s="49">
        <v>-15.312931516466522</v>
      </c>
    </row>
    <row r="19" spans="2:16" ht="12.75">
      <c r="B19" s="242" t="s">
        <v>46</v>
      </c>
      <c r="C19" s="46" t="s">
        <v>124</v>
      </c>
      <c r="D19" s="47">
        <v>7108049</v>
      </c>
      <c r="E19" s="48">
        <v>6141080.822</v>
      </c>
      <c r="F19" s="48">
        <v>4223928.862</v>
      </c>
      <c r="G19" s="48">
        <v>4039516.9799999995</v>
      </c>
      <c r="H19" s="49">
        <v>-4.36588512792051</v>
      </c>
      <c r="I19" s="48">
        <v>27379335.259999998</v>
      </c>
      <c r="J19" s="48">
        <v>20093977.450000003</v>
      </c>
      <c r="K19" s="48">
        <v>16311808.129999999</v>
      </c>
      <c r="L19" s="49">
        <v>-18.822402530366144</v>
      </c>
      <c r="M19" s="49">
        <v>4.458390314928834</v>
      </c>
      <c r="N19" s="49">
        <v>4.757177051624314</v>
      </c>
      <c r="O19" s="49">
        <v>4.038059057744078</v>
      </c>
      <c r="P19" s="49">
        <v>-15.116485808210511</v>
      </c>
    </row>
    <row r="20" spans="2:16" ht="12.75">
      <c r="B20" s="243" t="s">
        <v>46</v>
      </c>
      <c r="C20" s="46" t="s">
        <v>117</v>
      </c>
      <c r="D20" s="47">
        <v>7108041</v>
      </c>
      <c r="E20" s="48">
        <v>180960</v>
      </c>
      <c r="F20" s="48">
        <v>90000</v>
      </c>
      <c r="G20" s="48">
        <v>93272.8</v>
      </c>
      <c r="H20" s="49">
        <v>3.636444444444442</v>
      </c>
      <c r="I20" s="48">
        <v>606737.5900000001</v>
      </c>
      <c r="J20" s="48">
        <v>358983.26</v>
      </c>
      <c r="K20" s="48">
        <v>281906.58999999997</v>
      </c>
      <c r="L20" s="49">
        <v>-21.470825686969373</v>
      </c>
      <c r="M20" s="49">
        <v>3.3528823496905398</v>
      </c>
      <c r="N20" s="49">
        <v>3.988702888888889</v>
      </c>
      <c r="O20" s="49">
        <v>3.022387984492799</v>
      </c>
      <c r="P20" s="49">
        <v>-24.226294394799385</v>
      </c>
    </row>
    <row r="21" spans="2:16" ht="12.75">
      <c r="B21" s="149" t="s">
        <v>266</v>
      </c>
      <c r="C21" s="150"/>
      <c r="D21" s="47">
        <v>8112090</v>
      </c>
      <c r="E21" s="48">
        <v>4234362.93</v>
      </c>
      <c r="F21" s="48">
        <v>3402803.06</v>
      </c>
      <c r="G21" s="48">
        <v>4277556.02</v>
      </c>
      <c r="H21" s="49">
        <v>25.70683476463076</v>
      </c>
      <c r="I21" s="48">
        <v>15378592.940000001</v>
      </c>
      <c r="J21" s="48">
        <v>12080093.470000003</v>
      </c>
      <c r="K21" s="48">
        <v>14641615.980000002</v>
      </c>
      <c r="L21" s="49">
        <v>21.20449246821927</v>
      </c>
      <c r="M21" s="49">
        <v>3.6318551796881526</v>
      </c>
      <c r="N21" s="49">
        <v>3.5500419086845425</v>
      </c>
      <c r="O21" s="49">
        <v>3.422892864884094</v>
      </c>
      <c r="P21" s="49">
        <v>-3.5816209236685603</v>
      </c>
    </row>
    <row r="22" spans="2:16" ht="12.75">
      <c r="B22" s="149" t="s">
        <v>52</v>
      </c>
      <c r="C22" s="150"/>
      <c r="D22" s="47">
        <v>8119060</v>
      </c>
      <c r="E22" s="48">
        <v>4662903.0600000005</v>
      </c>
      <c r="F22" s="48">
        <v>4275002.46</v>
      </c>
      <c r="G22" s="48">
        <v>3500980.0300000003</v>
      </c>
      <c r="H22" s="49">
        <v>-18.105777417494163</v>
      </c>
      <c r="I22" s="48">
        <v>6638021.579999999</v>
      </c>
      <c r="J22" s="48">
        <v>6053965.27</v>
      </c>
      <c r="K22" s="48">
        <v>4408085.319999999</v>
      </c>
      <c r="L22" s="49">
        <v>-27.186808589009303</v>
      </c>
      <c r="M22" s="49">
        <v>1.4235812957261005</v>
      </c>
      <c r="N22" s="49">
        <v>1.4161314120039126</v>
      </c>
      <c r="O22" s="49">
        <v>1.2591003896700317</v>
      </c>
      <c r="P22" s="49">
        <v>-11.088732373478837</v>
      </c>
    </row>
    <row r="23" spans="2:16" ht="12.75">
      <c r="B23" s="149" t="s">
        <v>48</v>
      </c>
      <c r="C23" s="150"/>
      <c r="D23" s="47">
        <v>7108030</v>
      </c>
      <c r="E23" s="48">
        <v>3099092.2</v>
      </c>
      <c r="F23" s="48">
        <v>2369525</v>
      </c>
      <c r="G23" s="48">
        <v>1807021</v>
      </c>
      <c r="H23" s="49">
        <v>-23.739103828826458</v>
      </c>
      <c r="I23" s="48">
        <v>6057553.73</v>
      </c>
      <c r="J23" s="48">
        <v>2911495.2600000002</v>
      </c>
      <c r="K23" s="48">
        <v>2972751.54</v>
      </c>
      <c r="L23" s="49">
        <v>2.1039457230646486</v>
      </c>
      <c r="M23" s="49">
        <v>1.9546219793009063</v>
      </c>
      <c r="N23" s="49">
        <v>1.2287252761629441</v>
      </c>
      <c r="O23" s="49">
        <v>1.6451117834269773</v>
      </c>
      <c r="P23" s="49">
        <v>33.887681432282605</v>
      </c>
    </row>
    <row r="24" spans="2:16" ht="12.75">
      <c r="B24" s="149" t="s">
        <v>47</v>
      </c>
      <c r="C24" s="150"/>
      <c r="D24" s="47">
        <v>7109000</v>
      </c>
      <c r="E24" s="48">
        <v>2632022.85</v>
      </c>
      <c r="F24" s="48">
        <v>2013283.5499999998</v>
      </c>
      <c r="G24" s="48">
        <v>1575901.1600000001</v>
      </c>
      <c r="H24" s="49">
        <v>-21.724828079979087</v>
      </c>
      <c r="I24" s="48">
        <v>5988373.79</v>
      </c>
      <c r="J24" s="48">
        <v>4752713.51</v>
      </c>
      <c r="K24" s="48">
        <v>3884590.5199999996</v>
      </c>
      <c r="L24" s="49">
        <v>-18.26583883445565</v>
      </c>
      <c r="M24" s="49">
        <v>2.2751982529331003</v>
      </c>
      <c r="N24" s="49">
        <v>2.3606776651008747</v>
      </c>
      <c r="O24" s="49">
        <v>2.4649962945645645</v>
      </c>
      <c r="P24" s="49">
        <v>4.419012006843892</v>
      </c>
    </row>
    <row r="25" spans="2:16" ht="12.75">
      <c r="B25" s="241" t="s">
        <v>50</v>
      </c>
      <c r="C25" s="46" t="s">
        <v>37</v>
      </c>
      <c r="D25" s="47">
        <v>7108090</v>
      </c>
      <c r="E25" s="48">
        <v>1976820.7400000002</v>
      </c>
      <c r="F25" s="48">
        <v>1531399.1800000002</v>
      </c>
      <c r="G25" s="48">
        <v>1544317.22</v>
      </c>
      <c r="H25" s="49">
        <v>0.8435449207958801</v>
      </c>
      <c r="I25" s="48">
        <v>5315879.6</v>
      </c>
      <c r="J25" s="48">
        <v>4270244.05</v>
      </c>
      <c r="K25" s="48">
        <v>3526991.8200000003</v>
      </c>
      <c r="L25" s="49">
        <v>-17.4053806128481</v>
      </c>
      <c r="M25" s="49">
        <v>2.6891055382189073</v>
      </c>
      <c r="N25" s="49">
        <v>2.7884591462299197</v>
      </c>
      <c r="O25" s="49">
        <v>2.283851901878035</v>
      </c>
      <c r="P25" s="49">
        <v>-18.096275322309406</v>
      </c>
    </row>
    <row r="26" spans="2:16" ht="12.75">
      <c r="B26" s="242" t="s">
        <v>50</v>
      </c>
      <c r="C26" s="46" t="s">
        <v>116</v>
      </c>
      <c r="D26" s="47">
        <v>7108099</v>
      </c>
      <c r="E26" s="48">
        <v>1958820.7400000002</v>
      </c>
      <c r="F26" s="48">
        <v>1513399.1800000002</v>
      </c>
      <c r="G26" s="48">
        <v>1526147.22</v>
      </c>
      <c r="H26" s="49">
        <v>0.8423448465195937</v>
      </c>
      <c r="I26" s="48">
        <v>5284479.6</v>
      </c>
      <c r="J26" s="48">
        <v>4238844.05</v>
      </c>
      <c r="K26" s="48">
        <v>3492685.8200000003</v>
      </c>
      <c r="L26" s="49">
        <v>-17.602870527874217</v>
      </c>
      <c r="M26" s="49">
        <v>2.697786220090767</v>
      </c>
      <c r="N26" s="49">
        <v>2.800876401954968</v>
      </c>
      <c r="O26" s="49">
        <v>2.2885641530703706</v>
      </c>
      <c r="P26" s="49">
        <v>-18.291140891722733</v>
      </c>
    </row>
    <row r="27" spans="2:16" ht="12.75">
      <c r="B27" s="243" t="s">
        <v>50</v>
      </c>
      <c r="C27" s="46" t="s">
        <v>115</v>
      </c>
      <c r="D27" s="47">
        <v>7108091</v>
      </c>
      <c r="E27" s="48">
        <v>18000</v>
      </c>
      <c r="F27" s="48">
        <v>18000</v>
      </c>
      <c r="G27" s="48">
        <v>18170</v>
      </c>
      <c r="H27" s="49">
        <v>0.9444444444444366</v>
      </c>
      <c r="I27" s="48">
        <v>31400</v>
      </c>
      <c r="J27" s="48">
        <v>31400</v>
      </c>
      <c r="K27" s="48">
        <v>34306</v>
      </c>
      <c r="L27" s="49">
        <v>9.254777070063703</v>
      </c>
      <c r="M27" s="49">
        <v>1.7444444444444445</v>
      </c>
      <c r="N27" s="49">
        <v>1.7444444444444445</v>
      </c>
      <c r="O27" s="49">
        <v>1.8880572372041826</v>
      </c>
      <c r="P27" s="49">
        <v>8.23258047667288</v>
      </c>
    </row>
    <row r="28" spans="2:16" ht="12.75">
      <c r="B28" s="149" t="s">
        <v>51</v>
      </c>
      <c r="C28" s="150"/>
      <c r="D28" s="47">
        <v>8119040</v>
      </c>
      <c r="E28" s="48">
        <v>2499712.9000000004</v>
      </c>
      <c r="F28" s="48">
        <v>1939627.42</v>
      </c>
      <c r="G28" s="48">
        <v>1507566.73</v>
      </c>
      <c r="H28" s="49">
        <v>-22.2754476217912</v>
      </c>
      <c r="I28" s="48">
        <v>4912488.169999999</v>
      </c>
      <c r="J28" s="48">
        <v>3886822.13</v>
      </c>
      <c r="K28" s="48">
        <v>2108396.0300000003</v>
      </c>
      <c r="L28" s="49">
        <v>-45.75527360188205</v>
      </c>
      <c r="M28" s="49">
        <v>1.9652209539743537</v>
      </c>
      <c r="N28" s="49">
        <v>2.003901414221088</v>
      </c>
      <c r="O28" s="49">
        <v>1.3985424247190705</v>
      </c>
      <c r="P28" s="49">
        <v>-30.209020523962216</v>
      </c>
    </row>
    <row r="29" spans="2:16" ht="12.75">
      <c r="B29" s="149" t="s">
        <v>49</v>
      </c>
      <c r="C29" s="150"/>
      <c r="D29" s="47">
        <v>7104000</v>
      </c>
      <c r="E29" s="48">
        <v>2033178.8399999999</v>
      </c>
      <c r="F29" s="48">
        <v>1553451.8399999999</v>
      </c>
      <c r="G29" s="48">
        <v>940332</v>
      </c>
      <c r="H29" s="49">
        <v>-39.46822323117528</v>
      </c>
      <c r="I29" s="48">
        <v>3217158.9800000004</v>
      </c>
      <c r="J29" s="48">
        <v>2458200.76</v>
      </c>
      <c r="K29" s="48">
        <v>1411278.67</v>
      </c>
      <c r="L29" s="49">
        <v>-42.58895803123907</v>
      </c>
      <c r="M29" s="49">
        <v>1.5823295603450214</v>
      </c>
      <c r="N29" s="49">
        <v>1.5824119529833638</v>
      </c>
      <c r="O29" s="49">
        <v>1.5008302067780315</v>
      </c>
      <c r="P29" s="49">
        <v>-5.155531469003638</v>
      </c>
    </row>
    <row r="30" spans="2:16" ht="12.75">
      <c r="B30" s="149" t="s">
        <v>53</v>
      </c>
      <c r="C30" s="150"/>
      <c r="D30" s="47">
        <v>7102100</v>
      </c>
      <c r="E30" s="48">
        <v>1184409.74</v>
      </c>
      <c r="F30" s="48">
        <v>792118.44</v>
      </c>
      <c r="G30" s="48">
        <v>367959</v>
      </c>
      <c r="H30" s="49">
        <v>-53.547477066687144</v>
      </c>
      <c r="I30" s="48">
        <v>1932344.55</v>
      </c>
      <c r="J30" s="48">
        <v>1283602.53</v>
      </c>
      <c r="K30" s="48">
        <v>566955.72</v>
      </c>
      <c r="L30" s="49">
        <v>-55.83089727939381</v>
      </c>
      <c r="M30" s="49">
        <v>1.6314831639260245</v>
      </c>
      <c r="N30" s="49">
        <v>1.6204679315381172</v>
      </c>
      <c r="O30" s="49">
        <v>1.5408122100560115</v>
      </c>
      <c r="P30" s="49">
        <v>-4.915599990090391</v>
      </c>
    </row>
    <row r="31" spans="2:16" ht="12.75">
      <c r="B31" s="149" t="s">
        <v>59</v>
      </c>
      <c r="C31" s="150"/>
      <c r="D31" s="47">
        <v>8119050</v>
      </c>
      <c r="E31" s="48">
        <v>664534.22</v>
      </c>
      <c r="F31" s="48">
        <v>332115.28</v>
      </c>
      <c r="G31" s="48">
        <v>274160.8</v>
      </c>
      <c r="H31" s="49">
        <v>-17.450109492101674</v>
      </c>
      <c r="I31" s="48">
        <v>833134.9</v>
      </c>
      <c r="J31" s="48">
        <v>506605.44</v>
      </c>
      <c r="K31" s="48">
        <v>443017.88</v>
      </c>
      <c r="L31" s="49">
        <v>-12.551693088806937</v>
      </c>
      <c r="M31" s="49">
        <v>1.2537125627631336</v>
      </c>
      <c r="N31" s="49">
        <v>1.5253903403661522</v>
      </c>
      <c r="O31" s="49">
        <v>1.6159052643558087</v>
      </c>
      <c r="P31" s="49">
        <v>5.933886009002087</v>
      </c>
    </row>
    <row r="32" spans="2:16" ht="12.75">
      <c r="B32" s="149" t="s">
        <v>54</v>
      </c>
      <c r="C32" s="150"/>
      <c r="D32" s="47">
        <v>7102910</v>
      </c>
      <c r="E32" s="48">
        <v>329130</v>
      </c>
      <c r="F32" s="48">
        <v>265732</v>
      </c>
      <c r="G32" s="48">
        <v>146864.5</v>
      </c>
      <c r="H32" s="49">
        <v>-44.73209850526094</v>
      </c>
      <c r="I32" s="48">
        <v>814166.81</v>
      </c>
      <c r="J32" s="48">
        <v>678645.31</v>
      </c>
      <c r="K32" s="48">
        <v>396959.35</v>
      </c>
      <c r="L32" s="49">
        <v>-41.50709595267078</v>
      </c>
      <c r="M32" s="49">
        <v>2.473693707653511</v>
      </c>
      <c r="N32" s="49">
        <v>2.5538712311652345</v>
      </c>
      <c r="O32" s="49">
        <v>2.702895185698382</v>
      </c>
      <c r="P32" s="49">
        <v>5.835218029577516</v>
      </c>
    </row>
    <row r="33" spans="2:16" ht="12.75">
      <c r="B33" s="149" t="s">
        <v>56</v>
      </c>
      <c r="C33" s="150"/>
      <c r="D33" s="47">
        <v>8119030</v>
      </c>
      <c r="E33" s="48">
        <v>317726.57</v>
      </c>
      <c r="F33" s="48">
        <v>317726.57</v>
      </c>
      <c r="G33" s="48">
        <v>290047.76</v>
      </c>
      <c r="H33" s="49">
        <v>-8.711518838352106</v>
      </c>
      <c r="I33" s="48">
        <v>749147.1499999999</v>
      </c>
      <c r="J33" s="48">
        <v>749147.1499999999</v>
      </c>
      <c r="K33" s="48">
        <v>693770.85</v>
      </c>
      <c r="L33" s="49">
        <v>-7.391912256490585</v>
      </c>
      <c r="M33" s="49">
        <v>2.357836016043606</v>
      </c>
      <c r="N33" s="49">
        <v>2.357836016043606</v>
      </c>
      <c r="O33" s="49">
        <v>2.391919351488872</v>
      </c>
      <c r="P33" s="49">
        <v>1.4455346009370595</v>
      </c>
    </row>
    <row r="34" spans="2:16" ht="12.75">
      <c r="B34" s="149" t="s">
        <v>55</v>
      </c>
      <c r="C34" s="150"/>
      <c r="D34" s="47">
        <v>8119020</v>
      </c>
      <c r="E34" s="48">
        <v>108224.88</v>
      </c>
      <c r="F34" s="48">
        <v>108224.88</v>
      </c>
      <c r="G34" s="48">
        <v>0</v>
      </c>
      <c r="H34" s="49">
        <v>-100</v>
      </c>
      <c r="I34" s="48">
        <v>358274.51999999996</v>
      </c>
      <c r="J34" s="48">
        <v>358274.51999999996</v>
      </c>
      <c r="K34" s="48">
        <v>0</v>
      </c>
      <c r="L34" s="49">
        <v>-100</v>
      </c>
      <c r="M34" s="49">
        <v>3.310463545905525</v>
      </c>
      <c r="N34" s="49">
        <v>3.310463545905525</v>
      </c>
      <c r="O34" s="49" t="s">
        <v>415</v>
      </c>
      <c r="P34" s="49" t="s">
        <v>415</v>
      </c>
    </row>
    <row r="35" spans="2:16" ht="12.75">
      <c r="B35" s="149" t="s">
        <v>58</v>
      </c>
      <c r="C35" s="150"/>
      <c r="D35" s="47">
        <v>7108020</v>
      </c>
      <c r="E35" s="48">
        <v>94886</v>
      </c>
      <c r="F35" s="48">
        <v>67158</v>
      </c>
      <c r="G35" s="48">
        <v>59890</v>
      </c>
      <c r="H35" s="49">
        <v>-10.822240090532775</v>
      </c>
      <c r="I35" s="48">
        <v>178655.73</v>
      </c>
      <c r="J35" s="48">
        <v>125877.29000000001</v>
      </c>
      <c r="K35" s="48">
        <v>115890.17000000001</v>
      </c>
      <c r="L35" s="49">
        <v>-7.934012560963133</v>
      </c>
      <c r="M35" s="49">
        <v>1.8828460468351496</v>
      </c>
      <c r="N35" s="49">
        <v>1.8743454242234732</v>
      </c>
      <c r="O35" s="49">
        <v>1.935050425780598</v>
      </c>
      <c r="P35" s="49">
        <v>3.238730746883256</v>
      </c>
    </row>
    <row r="36" spans="2:16" ht="12.75">
      <c r="B36" s="149" t="s">
        <v>141</v>
      </c>
      <c r="C36" s="150"/>
      <c r="D36" s="47">
        <v>7103000</v>
      </c>
      <c r="E36" s="48">
        <v>52223.4</v>
      </c>
      <c r="F36" s="48">
        <v>35892.4</v>
      </c>
      <c r="G36" s="48">
        <v>43988</v>
      </c>
      <c r="H36" s="49">
        <v>22.555192742753327</v>
      </c>
      <c r="I36" s="48">
        <v>108988.12</v>
      </c>
      <c r="J36" s="48">
        <v>76110.51999999999</v>
      </c>
      <c r="K36" s="48">
        <v>95410.8</v>
      </c>
      <c r="L36" s="49">
        <v>25.358229059530824</v>
      </c>
      <c r="M36" s="49">
        <v>2.08695948559458</v>
      </c>
      <c r="N36" s="49">
        <v>2.1205191071090255</v>
      </c>
      <c r="O36" s="49">
        <v>2.16901882331545</v>
      </c>
      <c r="P36" s="49">
        <v>2.2871624237588595</v>
      </c>
    </row>
    <row r="37" spans="2:16" ht="12.75">
      <c r="B37" s="149" t="s">
        <v>61</v>
      </c>
      <c r="C37" s="150"/>
      <c r="D37" s="47">
        <v>7108010</v>
      </c>
      <c r="E37" s="48">
        <v>50322.8</v>
      </c>
      <c r="F37" s="48">
        <v>37000.8</v>
      </c>
      <c r="G37" s="48">
        <v>25612</v>
      </c>
      <c r="H37" s="49">
        <v>-30.779875029729087</v>
      </c>
      <c r="I37" s="48">
        <v>87642.62</v>
      </c>
      <c r="J37" s="48">
        <v>64427.939999999995</v>
      </c>
      <c r="K37" s="48">
        <v>46614.59</v>
      </c>
      <c r="L37" s="49">
        <v>-27.64848604502953</v>
      </c>
      <c r="M37" s="49">
        <v>1.7416085750395445</v>
      </c>
      <c r="N37" s="49">
        <v>1.7412580268534732</v>
      </c>
      <c r="O37" s="49">
        <v>1.820029283148524</v>
      </c>
      <c r="P37" s="49">
        <v>4.5238129605291055</v>
      </c>
    </row>
    <row r="38" spans="2:16" ht="12.75">
      <c r="B38" s="149" t="s">
        <v>60</v>
      </c>
      <c r="C38" s="150"/>
      <c r="D38" s="47">
        <v>7102200</v>
      </c>
      <c r="E38" s="48">
        <v>43103.16</v>
      </c>
      <c r="F38" s="48">
        <v>32812.16</v>
      </c>
      <c r="G38" s="48">
        <v>24627</v>
      </c>
      <c r="H38" s="49">
        <v>-24.94550800678773</v>
      </c>
      <c r="I38" s="48">
        <v>70207.21</v>
      </c>
      <c r="J38" s="48">
        <v>53973.270000000004</v>
      </c>
      <c r="K38" s="48">
        <v>40162.4</v>
      </c>
      <c r="L38" s="49">
        <v>-25.588351419137656</v>
      </c>
      <c r="M38" s="49">
        <v>1.628818165535891</v>
      </c>
      <c r="N38" s="49">
        <v>1.6449167016130606</v>
      </c>
      <c r="O38" s="49">
        <v>1.6308279530596501</v>
      </c>
      <c r="P38" s="49">
        <v>-0.8565022496029528</v>
      </c>
    </row>
    <row r="39" spans="2:16" ht="12.75" customHeight="1" hidden="1">
      <c r="B39" s="149" t="s">
        <v>63</v>
      </c>
      <c r="C39" s="150"/>
      <c r="D39" s="47">
        <v>7101000</v>
      </c>
      <c r="E39" s="48">
        <v>0</v>
      </c>
      <c r="F39" s="48">
        <v>0</v>
      </c>
      <c r="G39" s="48">
        <v>0</v>
      </c>
      <c r="H39" s="49" t="s">
        <v>415</v>
      </c>
      <c r="I39" s="48">
        <v>0</v>
      </c>
      <c r="J39" s="48">
        <v>0</v>
      </c>
      <c r="K39" s="48">
        <v>0</v>
      </c>
      <c r="L39" s="49" t="s">
        <v>415</v>
      </c>
      <c r="M39" s="49" t="s">
        <v>415</v>
      </c>
      <c r="N39" s="49" t="s">
        <v>415</v>
      </c>
      <c r="O39" s="49" t="s">
        <v>415</v>
      </c>
      <c r="P39" s="49" t="s">
        <v>415</v>
      </c>
    </row>
    <row r="40" spans="2:16" ht="38.25" customHeight="1" hidden="1">
      <c r="B40" s="149" t="s">
        <v>62</v>
      </c>
      <c r="C40" s="150"/>
      <c r="D40" s="47">
        <v>7102990</v>
      </c>
      <c r="E40" s="48">
        <v>0</v>
      </c>
      <c r="F40" s="48">
        <v>0</v>
      </c>
      <c r="G40" s="48">
        <v>0</v>
      </c>
      <c r="H40" s="49" t="s">
        <v>415</v>
      </c>
      <c r="I40" s="48">
        <v>0</v>
      </c>
      <c r="J40" s="48">
        <v>0</v>
      </c>
      <c r="K40" s="48">
        <v>0</v>
      </c>
      <c r="L40" s="49" t="s">
        <v>415</v>
      </c>
      <c r="M40" s="49" t="s">
        <v>415</v>
      </c>
      <c r="N40" s="49" t="s">
        <v>415</v>
      </c>
      <c r="O40" s="49" t="s">
        <v>415</v>
      </c>
      <c r="P40" s="49" t="s">
        <v>415</v>
      </c>
    </row>
    <row r="41" spans="2:16" ht="12.75">
      <c r="B41" s="149" t="s">
        <v>37</v>
      </c>
      <c r="C41" s="166"/>
      <c r="D41" s="150"/>
      <c r="E41" s="53">
        <v>136182888.725</v>
      </c>
      <c r="F41" s="53">
        <v>111270937.90499997</v>
      </c>
      <c r="G41" s="53">
        <v>111414362.07000001</v>
      </c>
      <c r="H41" s="49">
        <v>0.12889633870301065</v>
      </c>
      <c r="I41" s="53">
        <v>418902747.8600001</v>
      </c>
      <c r="J41" s="53">
        <v>340658662.6799999</v>
      </c>
      <c r="K41" s="53">
        <v>349191371.52000016</v>
      </c>
      <c r="L41" s="54">
        <v>2.504767902531091</v>
      </c>
      <c r="M41" s="49">
        <v>3.076030709745837</v>
      </c>
      <c r="N41" s="49">
        <v>3.0615241418279835</v>
      </c>
      <c r="O41" s="49">
        <v>3.1341683875603787</v>
      </c>
      <c r="P41" s="49">
        <v>2.3728130946248482</v>
      </c>
    </row>
    <row r="42" spans="2:16" ht="12.75">
      <c r="B42" s="244" t="s">
        <v>416</v>
      </c>
      <c r="C42" s="245"/>
      <c r="D42" s="245"/>
      <c r="E42" s="245"/>
      <c r="F42" s="245"/>
      <c r="G42" s="245"/>
      <c r="H42" s="245"/>
      <c r="I42" s="245"/>
      <c r="J42" s="245"/>
      <c r="K42" s="245"/>
      <c r="L42" s="245"/>
      <c r="M42" s="245"/>
      <c r="N42" s="245"/>
      <c r="O42" s="245"/>
      <c r="P42" s="246"/>
    </row>
    <row r="44" spans="2:16" ht="152.25" customHeight="1">
      <c r="B44" s="238" t="s">
        <v>419</v>
      </c>
      <c r="C44" s="239"/>
      <c r="D44" s="239"/>
      <c r="E44" s="239"/>
      <c r="F44" s="239"/>
      <c r="G44" s="239"/>
      <c r="H44" s="239"/>
      <c r="I44" s="239"/>
      <c r="J44" s="239"/>
      <c r="K44" s="239"/>
      <c r="L44" s="239"/>
      <c r="M44" s="239"/>
      <c r="N44" s="239"/>
      <c r="O44" s="239"/>
      <c r="P44" s="240"/>
    </row>
    <row r="46" ht="12.75">
      <c r="N46" s="57"/>
    </row>
    <row r="47" spans="2:4" ht="12.75">
      <c r="B47" s="42"/>
      <c r="C47" s="42"/>
      <c r="D47" s="42"/>
    </row>
    <row r="51" spans="5:10" ht="12.75">
      <c r="E51" s="56"/>
      <c r="F51" s="56"/>
      <c r="G51" s="56"/>
      <c r="H51" s="56"/>
      <c r="I51" s="56"/>
      <c r="J51" s="56"/>
    </row>
  </sheetData>
  <sheetProtection/>
  <mergeCells count="14">
    <mergeCell ref="B5:B7"/>
    <mergeCell ref="B11:B13"/>
    <mergeCell ref="B18:B20"/>
    <mergeCell ref="B14:B16"/>
    <mergeCell ref="B44:P44"/>
    <mergeCell ref="B8:B10"/>
    <mergeCell ref="B25:B27"/>
    <mergeCell ref="B42:P42"/>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8.xml><?xml version="1.0" encoding="utf-8"?>
<worksheet xmlns="http://schemas.openxmlformats.org/spreadsheetml/2006/main" xmlns:r="http://schemas.openxmlformats.org/officeDocument/2006/relationships">
  <dimension ref="B2:Q119"/>
  <sheetViews>
    <sheetView zoomScale="90" zoomScaleNormal="90" zoomScalePageLayoutView="60" workbookViewId="0" topLeftCell="A1">
      <selection activeCell="B107" sqref="B107:P107"/>
    </sheetView>
  </sheetViews>
  <sheetFormatPr defaultColWidth="11.421875" defaultRowHeight="15"/>
  <cols>
    <col min="1" max="1" width="0.9921875" style="42" customWidth="1"/>
    <col min="2" max="2" width="24.28125" style="63" customWidth="1"/>
    <col min="3" max="3" width="31.421875" style="64" customWidth="1"/>
    <col min="4" max="4" width="10.140625" style="56" customWidth="1"/>
    <col min="5" max="5" width="12.00390625" style="42" bestFit="1" customWidth="1"/>
    <col min="6" max="6" width="12.28125" style="42" customWidth="1"/>
    <col min="7" max="7" width="12.421875" style="42" customWidth="1"/>
    <col min="8" max="8" width="9.140625" style="42" customWidth="1"/>
    <col min="9" max="9" width="12.421875" style="42" customWidth="1"/>
    <col min="10" max="10" width="12.28125" style="42" customWidth="1"/>
    <col min="11" max="11" width="12.421875" style="42" customWidth="1"/>
    <col min="12" max="12" width="7.28125" style="42" customWidth="1"/>
    <col min="13" max="13" width="7.00390625" style="42" customWidth="1"/>
    <col min="14" max="15" width="7.7109375" style="42" customWidth="1"/>
    <col min="16" max="16" width="6.7109375" style="42" bestFit="1" customWidth="1"/>
    <col min="17" max="16384" width="11.421875" style="42" customWidth="1"/>
  </cols>
  <sheetData>
    <row r="1" ht="3.75" customHeight="1"/>
    <row r="2" spans="2:17" ht="12.75">
      <c r="B2" s="217" t="s">
        <v>64</v>
      </c>
      <c r="C2" s="218"/>
      <c r="D2" s="218"/>
      <c r="E2" s="218"/>
      <c r="F2" s="218"/>
      <c r="G2" s="218"/>
      <c r="H2" s="218"/>
      <c r="I2" s="218"/>
      <c r="J2" s="218"/>
      <c r="K2" s="218"/>
      <c r="L2" s="218"/>
      <c r="M2" s="218"/>
      <c r="N2" s="218"/>
      <c r="O2" s="218"/>
      <c r="P2" s="219"/>
      <c r="Q2" s="44" t="s">
        <v>360</v>
      </c>
    </row>
    <row r="3" spans="2:16" ht="12.75" customHeight="1">
      <c r="B3" s="263" t="s">
        <v>40</v>
      </c>
      <c r="C3" s="264"/>
      <c r="D3" s="261" t="s">
        <v>41</v>
      </c>
      <c r="E3" s="262" t="s">
        <v>31</v>
      </c>
      <c r="F3" s="262"/>
      <c r="G3" s="262"/>
      <c r="H3" s="262"/>
      <c r="I3" s="262" t="s">
        <v>307</v>
      </c>
      <c r="J3" s="262"/>
      <c r="K3" s="262"/>
      <c r="L3" s="262"/>
      <c r="M3" s="262" t="s">
        <v>338</v>
      </c>
      <c r="N3" s="262"/>
      <c r="O3" s="262"/>
      <c r="P3" s="262"/>
    </row>
    <row r="4" spans="2:16" ht="38.25" customHeight="1">
      <c r="B4" s="265"/>
      <c r="C4" s="266"/>
      <c r="D4" s="261"/>
      <c r="E4" s="45">
        <v>2014</v>
      </c>
      <c r="F4" s="45" t="s">
        <v>396</v>
      </c>
      <c r="G4" s="45" t="s">
        <v>397</v>
      </c>
      <c r="H4" s="45" t="s">
        <v>111</v>
      </c>
      <c r="I4" s="45">
        <v>2014</v>
      </c>
      <c r="J4" s="45" t="s">
        <v>396</v>
      </c>
      <c r="K4" s="45" t="s">
        <v>397</v>
      </c>
      <c r="L4" s="45" t="s">
        <v>111</v>
      </c>
      <c r="M4" s="45">
        <v>2014</v>
      </c>
      <c r="N4" s="45" t="s">
        <v>396</v>
      </c>
      <c r="O4" s="45" t="s">
        <v>397</v>
      </c>
      <c r="P4" s="45" t="s">
        <v>111</v>
      </c>
    </row>
    <row r="5" spans="2:16" ht="12.75">
      <c r="B5" s="247" t="s">
        <v>96</v>
      </c>
      <c r="C5" s="177" t="s">
        <v>37</v>
      </c>
      <c r="D5" s="178"/>
      <c r="E5" s="179">
        <v>101044623.91</v>
      </c>
      <c r="F5" s="179">
        <v>65300485.73</v>
      </c>
      <c r="G5" s="179">
        <v>74849415.647</v>
      </c>
      <c r="H5" s="180">
        <v>14.623061084847478</v>
      </c>
      <c r="I5" s="179">
        <v>121724615.86000001</v>
      </c>
      <c r="J5" s="179">
        <v>77476544.54</v>
      </c>
      <c r="K5" s="179">
        <v>82305150.27999997</v>
      </c>
      <c r="L5" s="180">
        <v>6.232345245478821</v>
      </c>
      <c r="M5" s="180">
        <v>1.2046619716098859</v>
      </c>
      <c r="N5" s="180">
        <v>1.1864619944841566</v>
      </c>
      <c r="O5" s="180">
        <v>1.0996097907853046</v>
      </c>
      <c r="P5" s="180">
        <v>-7.320268504395965</v>
      </c>
    </row>
    <row r="6" spans="2:16" ht="12.75">
      <c r="B6" s="248"/>
      <c r="C6" s="177" t="s">
        <v>374</v>
      </c>
      <c r="D6" s="178">
        <v>20029012</v>
      </c>
      <c r="E6" s="179">
        <v>77911830.16</v>
      </c>
      <c r="F6" s="179">
        <v>49022893.16</v>
      </c>
      <c r="G6" s="179">
        <v>52592733.88</v>
      </c>
      <c r="H6" s="180">
        <v>7.281987026650638</v>
      </c>
      <c r="I6" s="179">
        <v>93187932.4</v>
      </c>
      <c r="J6" s="179">
        <v>57628395.27000001</v>
      </c>
      <c r="K6" s="179">
        <v>57390985.369999975</v>
      </c>
      <c r="L6" s="180">
        <v>-0.4119668765505735</v>
      </c>
      <c r="M6" s="180">
        <v>1.1960690977047896</v>
      </c>
      <c r="N6" s="180">
        <v>1.1755404782396979</v>
      </c>
      <c r="O6" s="180">
        <v>1.0912341142209505</v>
      </c>
      <c r="P6" s="180">
        <v>-7.171710849548207</v>
      </c>
    </row>
    <row r="7" spans="2:16" ht="12.75">
      <c r="B7" s="256"/>
      <c r="C7" s="177" t="s">
        <v>383</v>
      </c>
      <c r="D7" s="178">
        <v>20029019</v>
      </c>
      <c r="E7" s="179">
        <v>23132793.75</v>
      </c>
      <c r="F7" s="179">
        <v>16277592.57</v>
      </c>
      <c r="G7" s="179">
        <v>22256681.766999997</v>
      </c>
      <c r="H7" s="180">
        <v>36.73202392360897</v>
      </c>
      <c r="I7" s="179">
        <v>28536683.46</v>
      </c>
      <c r="J7" s="179">
        <v>19848149.27</v>
      </c>
      <c r="K7" s="182">
        <v>24914164.910000004</v>
      </c>
      <c r="L7" s="180">
        <v>25.523869107822385</v>
      </c>
      <c r="M7" s="180">
        <v>1.2336029866690874</v>
      </c>
      <c r="N7" s="180">
        <v>1.2193541019438354</v>
      </c>
      <c r="O7" s="180">
        <v>1.1194015878386805</v>
      </c>
      <c r="P7" s="180">
        <v>-8.19716880812682</v>
      </c>
    </row>
    <row r="8" spans="2:16" ht="12.75">
      <c r="B8" s="241" t="s">
        <v>148</v>
      </c>
      <c r="C8" s="177" t="s">
        <v>37</v>
      </c>
      <c r="D8" s="178"/>
      <c r="E8" s="179">
        <v>91885524.91</v>
      </c>
      <c r="F8" s="179">
        <v>54350122.56999999</v>
      </c>
      <c r="G8" s="179">
        <v>35700244.269999996</v>
      </c>
      <c r="H8" s="180">
        <v>-34.31432611026768</v>
      </c>
      <c r="I8" s="179">
        <v>86206357.02000001</v>
      </c>
      <c r="J8" s="179">
        <v>52191476.36999999</v>
      </c>
      <c r="K8" s="179">
        <v>32049679.010000013</v>
      </c>
      <c r="L8" s="180">
        <v>-38.592120324800035</v>
      </c>
      <c r="M8" s="180">
        <v>0.9381930081417871</v>
      </c>
      <c r="N8" s="180">
        <v>0.9602825881906746</v>
      </c>
      <c r="O8" s="180">
        <v>0.8977439696941327</v>
      </c>
      <c r="P8" s="180">
        <v>-6.512522383059616</v>
      </c>
    </row>
    <row r="9" spans="2:16" ht="12.75">
      <c r="B9" s="242"/>
      <c r="C9" s="177" t="s">
        <v>149</v>
      </c>
      <c r="D9" s="178">
        <v>20079939</v>
      </c>
      <c r="E9" s="179">
        <v>84752030.72</v>
      </c>
      <c r="F9" s="179">
        <v>48692128.379999995</v>
      </c>
      <c r="G9" s="179">
        <v>29975598.38</v>
      </c>
      <c r="H9" s="180">
        <v>-38.43851280012582</v>
      </c>
      <c r="I9" s="179">
        <v>78244134.45000002</v>
      </c>
      <c r="J9" s="179">
        <v>45873115.42999999</v>
      </c>
      <c r="K9" s="182">
        <v>25667023.39000001</v>
      </c>
      <c r="L9" s="180">
        <v>-44.04778670599217</v>
      </c>
      <c r="M9" s="180">
        <v>0.9232125034089097</v>
      </c>
      <c r="N9" s="180">
        <v>0.9421053660254889</v>
      </c>
      <c r="O9" s="180">
        <v>0.8562639205603079</v>
      </c>
      <c r="P9" s="180">
        <v>-9.111660814259558</v>
      </c>
    </row>
    <row r="10" spans="2:16" ht="12.75">
      <c r="B10" s="243"/>
      <c r="C10" s="177" t="s">
        <v>121</v>
      </c>
      <c r="D10" s="178">
        <v>20079931</v>
      </c>
      <c r="E10" s="179">
        <v>7133494.1899999995</v>
      </c>
      <c r="F10" s="179">
        <v>5657994.1899999995</v>
      </c>
      <c r="G10" s="179">
        <v>5724645.890000001</v>
      </c>
      <c r="H10" s="180">
        <v>1.1780093397374403</v>
      </c>
      <c r="I10" s="179">
        <v>7962222.57</v>
      </c>
      <c r="J10" s="179">
        <v>6318360.940000001</v>
      </c>
      <c r="K10" s="182">
        <v>6382655.62</v>
      </c>
      <c r="L10" s="180">
        <v>1.0175847915392833</v>
      </c>
      <c r="M10" s="180">
        <v>1.1161742559714625</v>
      </c>
      <c r="N10" s="180">
        <v>1.116713932150574</v>
      </c>
      <c r="O10" s="180">
        <v>1.1149433069999024</v>
      </c>
      <c r="P10" s="180">
        <v>-0.15855673505045242</v>
      </c>
    </row>
    <row r="11" spans="2:16" ht="12.75">
      <c r="B11" s="248" t="s">
        <v>365</v>
      </c>
      <c r="C11" s="177" t="s">
        <v>37</v>
      </c>
      <c r="D11" s="178"/>
      <c r="E11" s="179">
        <v>47296792.6082</v>
      </c>
      <c r="F11" s="179">
        <v>28059079.986000005</v>
      </c>
      <c r="G11" s="179">
        <v>25698136.1168</v>
      </c>
      <c r="H11" s="180">
        <v>-8.414188456563764</v>
      </c>
      <c r="I11" s="179">
        <v>84695296.53</v>
      </c>
      <c r="J11" s="179">
        <v>50278228.650000006</v>
      </c>
      <c r="K11" s="179">
        <v>40103861.239999995</v>
      </c>
      <c r="L11" s="180">
        <v>-20.23612940071231</v>
      </c>
      <c r="M11" s="180">
        <v>1.79071966320431</v>
      </c>
      <c r="N11" s="180">
        <v>1.7918701780345678</v>
      </c>
      <c r="O11" s="180">
        <v>1.5605747069641498</v>
      </c>
      <c r="P11" s="180">
        <v>-12.908048468339206</v>
      </c>
    </row>
    <row r="12" spans="2:16" ht="12.75">
      <c r="B12" s="248"/>
      <c r="C12" s="177" t="s">
        <v>146</v>
      </c>
      <c r="D12" s="178">
        <v>20087011</v>
      </c>
      <c r="E12" s="179">
        <v>42742087.978199996</v>
      </c>
      <c r="F12" s="179">
        <v>24821758.056</v>
      </c>
      <c r="G12" s="179">
        <v>21516541.509999998</v>
      </c>
      <c r="H12" s="180">
        <v>-13.315803572588026</v>
      </c>
      <c r="I12" s="179">
        <v>74434930.39</v>
      </c>
      <c r="J12" s="179">
        <v>43137628.78</v>
      </c>
      <c r="K12" s="182">
        <v>32657850.68</v>
      </c>
      <c r="L12" s="180">
        <v>-24.2938204912616</v>
      </c>
      <c r="M12" s="180">
        <v>1.7414902713214313</v>
      </c>
      <c r="N12" s="180">
        <v>1.7378957881499704</v>
      </c>
      <c r="O12" s="180">
        <v>1.5178020438285578</v>
      </c>
      <c r="P12" s="180">
        <v>-12.664381018824344</v>
      </c>
    </row>
    <row r="13" spans="2:16" ht="12.75">
      <c r="B13" s="248"/>
      <c r="C13" s="177" t="s">
        <v>300</v>
      </c>
      <c r="D13" s="178">
        <v>20087019</v>
      </c>
      <c r="E13" s="179">
        <v>4513426.350000001</v>
      </c>
      <c r="F13" s="179">
        <v>3196619.5100000002</v>
      </c>
      <c r="G13" s="179">
        <v>3973736.4144</v>
      </c>
      <c r="H13" s="180">
        <v>24.31058504050736</v>
      </c>
      <c r="I13" s="179">
        <v>10167906.169999998</v>
      </c>
      <c r="J13" s="179">
        <v>7049105.73</v>
      </c>
      <c r="K13" s="182">
        <v>7045211.34</v>
      </c>
      <c r="L13" s="180">
        <v>-0.055246582320744864</v>
      </c>
      <c r="M13" s="180">
        <v>2.2528131360778705</v>
      </c>
      <c r="N13" s="180">
        <v>2.205175094485987</v>
      </c>
      <c r="O13" s="180">
        <v>1.7729438003158964</v>
      </c>
      <c r="P13" s="180">
        <v>-19.60076980965728</v>
      </c>
    </row>
    <row r="14" spans="2:16" ht="12.75">
      <c r="B14" s="256"/>
      <c r="C14" s="177" t="s">
        <v>364</v>
      </c>
      <c r="D14" s="178">
        <v>20087090</v>
      </c>
      <c r="E14" s="179">
        <v>41278.28</v>
      </c>
      <c r="F14" s="179">
        <v>40702.42</v>
      </c>
      <c r="G14" s="179">
        <v>207858.19239999997</v>
      </c>
      <c r="H14" s="180">
        <v>410.677724813414</v>
      </c>
      <c r="I14" s="179">
        <v>92459.96999999999</v>
      </c>
      <c r="J14" s="179">
        <v>91494.13999999998</v>
      </c>
      <c r="K14" s="182">
        <v>400799.22</v>
      </c>
      <c r="L14" s="180">
        <v>338.0599894157156</v>
      </c>
      <c r="M14" s="180">
        <v>2.23991818457552</v>
      </c>
      <c r="N14" s="180">
        <v>2.2478796101067204</v>
      </c>
      <c r="O14" s="180">
        <v>1.9282339337807117</v>
      </c>
      <c r="P14" s="180">
        <v>-14.219875249939795</v>
      </c>
    </row>
    <row r="15" spans="2:16" ht="12.75" customHeight="1">
      <c r="B15" s="258" t="s">
        <v>299</v>
      </c>
      <c r="C15" s="177" t="s">
        <v>37</v>
      </c>
      <c r="D15" s="178"/>
      <c r="E15" s="179">
        <v>32664075.2216</v>
      </c>
      <c r="F15" s="179">
        <v>25477537.7237</v>
      </c>
      <c r="G15" s="179">
        <v>18005137.8241</v>
      </c>
      <c r="H15" s="180">
        <v>-29.32936448033965</v>
      </c>
      <c r="I15" s="179">
        <v>59178614.97</v>
      </c>
      <c r="J15" s="179">
        <v>44542063.96999999</v>
      </c>
      <c r="K15" s="179">
        <v>24319239.23</v>
      </c>
      <c r="L15" s="180">
        <v>-45.40163373125342</v>
      </c>
      <c r="M15" s="180">
        <v>1.8117339789514857</v>
      </c>
      <c r="N15" s="180">
        <v>1.7482876270482595</v>
      </c>
      <c r="O15" s="180">
        <v>1.3506833142620287</v>
      </c>
      <c r="P15" s="180">
        <v>-22.742499954514372</v>
      </c>
    </row>
    <row r="16" spans="2:16" ht="12.75">
      <c r="B16" s="259"/>
      <c r="C16" s="177" t="s">
        <v>144</v>
      </c>
      <c r="D16" s="178">
        <v>20079911</v>
      </c>
      <c r="E16" s="179">
        <v>32617692.1</v>
      </c>
      <c r="F16" s="179">
        <v>25455203.1</v>
      </c>
      <c r="G16" s="179">
        <v>17958824.8</v>
      </c>
      <c r="H16" s="180">
        <v>-29.449296753008426</v>
      </c>
      <c r="I16" s="179">
        <v>59008462.809999995</v>
      </c>
      <c r="J16" s="179">
        <v>44451665.38999999</v>
      </c>
      <c r="K16" s="182">
        <v>24180640.27</v>
      </c>
      <c r="L16" s="180">
        <v>-45.6023974403448</v>
      </c>
      <c r="M16" s="180">
        <v>1.8090937467031885</v>
      </c>
      <c r="N16" s="180">
        <v>1.74627030927127</v>
      </c>
      <c r="O16" s="180">
        <v>1.346448920755661</v>
      </c>
      <c r="P16" s="180">
        <v>-22.895733059932578</v>
      </c>
    </row>
    <row r="17" spans="2:16" ht="12.75">
      <c r="B17" s="259"/>
      <c r="C17" s="177" t="s">
        <v>145</v>
      </c>
      <c r="D17" s="178">
        <v>20079912</v>
      </c>
      <c r="E17" s="179">
        <v>19693.121600000002</v>
      </c>
      <c r="F17" s="179">
        <v>11984.623700000004</v>
      </c>
      <c r="G17" s="179">
        <v>14800.024099999999</v>
      </c>
      <c r="H17" s="180">
        <v>23.491771377018654</v>
      </c>
      <c r="I17" s="179">
        <v>123926.96</v>
      </c>
      <c r="J17" s="179">
        <v>71297.78000000001</v>
      </c>
      <c r="K17" s="182">
        <v>100121.53</v>
      </c>
      <c r="L17" s="180">
        <v>40.42727557576124</v>
      </c>
      <c r="M17" s="180">
        <v>6.292905843835341</v>
      </c>
      <c r="N17" s="180">
        <v>5.949104601423572</v>
      </c>
      <c r="O17" s="180">
        <v>6.764957227333164</v>
      </c>
      <c r="P17" s="180">
        <v>13.71387260049799</v>
      </c>
    </row>
    <row r="18" spans="2:16" ht="12.75">
      <c r="B18" s="260"/>
      <c r="C18" s="177" t="s">
        <v>147</v>
      </c>
      <c r="D18" s="178">
        <v>20079919</v>
      </c>
      <c r="E18" s="179">
        <v>26690</v>
      </c>
      <c r="F18" s="179">
        <v>10350</v>
      </c>
      <c r="G18" s="179">
        <v>31513</v>
      </c>
      <c r="H18" s="180">
        <v>204.47342995169083</v>
      </c>
      <c r="I18" s="179">
        <v>46225.2</v>
      </c>
      <c r="J18" s="179">
        <v>19100.8</v>
      </c>
      <c r="K18" s="182">
        <v>38477.43</v>
      </c>
      <c r="L18" s="180">
        <v>101.44407564081087</v>
      </c>
      <c r="M18" s="180">
        <v>1.7319295616335706</v>
      </c>
      <c r="N18" s="180">
        <v>1.845487922705314</v>
      </c>
      <c r="O18" s="180">
        <v>1.22100180877733</v>
      </c>
      <c r="P18" s="180">
        <v>-33.83853702020143</v>
      </c>
    </row>
    <row r="19" spans="2:16" ht="12.75">
      <c r="B19" s="257" t="s">
        <v>232</v>
      </c>
      <c r="C19" s="177" t="s">
        <v>37</v>
      </c>
      <c r="D19" s="178">
        <v>20079990</v>
      </c>
      <c r="E19" s="179">
        <v>40043052.7779</v>
      </c>
      <c r="F19" s="179">
        <v>26892852.3694</v>
      </c>
      <c r="G19" s="179">
        <v>17908814.2</v>
      </c>
      <c r="H19" s="180">
        <v>-33.40678796728337</v>
      </c>
      <c r="I19" s="179">
        <v>41998135.879999995</v>
      </c>
      <c r="J19" s="179">
        <v>27610254.760000005</v>
      </c>
      <c r="K19" s="179">
        <v>19007489.929999996</v>
      </c>
      <c r="L19" s="180">
        <v>-31.157861109138164</v>
      </c>
      <c r="M19" s="180">
        <v>1.0488245267648277</v>
      </c>
      <c r="N19" s="180">
        <v>1.02667632204817</v>
      </c>
      <c r="O19" s="180">
        <v>1.0613483236651144</v>
      </c>
      <c r="P19" s="180">
        <v>3.3771112542827053</v>
      </c>
    </row>
    <row r="20" spans="2:16" ht="12.75">
      <c r="B20" s="257"/>
      <c r="C20" s="177" t="s">
        <v>116</v>
      </c>
      <c r="D20" s="178">
        <v>20079999</v>
      </c>
      <c r="E20" s="179">
        <v>39960654.1879</v>
      </c>
      <c r="F20" s="179">
        <v>26863771.7794</v>
      </c>
      <c r="G20" s="179">
        <v>17767980.682</v>
      </c>
      <c r="H20" s="180">
        <v>-33.85895015820133</v>
      </c>
      <c r="I20" s="179">
        <v>41815715.849999994</v>
      </c>
      <c r="J20" s="179">
        <v>27544112.730000004</v>
      </c>
      <c r="K20" s="182">
        <v>18739713.509999994</v>
      </c>
      <c r="L20" s="180">
        <v>-31.964722575400263</v>
      </c>
      <c r="M20" s="180">
        <v>1.0464222045359233</v>
      </c>
      <c r="N20" s="180">
        <v>1.025325593002607</v>
      </c>
      <c r="O20" s="180">
        <v>1.0546901105641349</v>
      </c>
      <c r="P20" s="180">
        <v>2.8639212521298196</v>
      </c>
    </row>
    <row r="21" spans="2:16" ht="12.75">
      <c r="B21" s="257"/>
      <c r="C21" s="58" t="s">
        <v>115</v>
      </c>
      <c r="D21" s="59">
        <v>20079991</v>
      </c>
      <c r="E21" s="53">
        <v>82398.59</v>
      </c>
      <c r="F21" s="53">
        <v>29080.59</v>
      </c>
      <c r="G21" s="53">
        <v>140833.518</v>
      </c>
      <c r="H21" s="49">
        <v>384.28700380563123</v>
      </c>
      <c r="I21" s="53">
        <v>182420.03</v>
      </c>
      <c r="J21" s="53">
        <v>66142.03</v>
      </c>
      <c r="K21" s="48">
        <v>267776.42</v>
      </c>
      <c r="L21" s="49">
        <v>304.8506222140445</v>
      </c>
      <c r="M21" s="49">
        <v>2.2138731985583733</v>
      </c>
      <c r="N21" s="49">
        <v>2.274439067432951</v>
      </c>
      <c r="O21" s="49">
        <v>1.9013685364303685</v>
      </c>
      <c r="P21" s="49">
        <v>-16.40274898301184</v>
      </c>
    </row>
    <row r="22" spans="2:16" ht="12.75">
      <c r="B22" s="158" t="s">
        <v>97</v>
      </c>
      <c r="C22" s="157"/>
      <c r="D22" s="60">
        <v>20086011</v>
      </c>
      <c r="E22" s="53">
        <v>4542677.4</v>
      </c>
      <c r="F22" s="53">
        <v>2965273.36</v>
      </c>
      <c r="G22" s="53">
        <v>2293232.68</v>
      </c>
      <c r="H22" s="49">
        <v>-22.66370072538606</v>
      </c>
      <c r="I22" s="53">
        <v>14764670.81</v>
      </c>
      <c r="J22" s="53">
        <v>9657141.309999999</v>
      </c>
      <c r="K22" s="48">
        <v>6345409.6400000015</v>
      </c>
      <c r="L22" s="49">
        <v>-34.293084917072605</v>
      </c>
      <c r="M22" s="49">
        <v>3.2502133675616056</v>
      </c>
      <c r="N22" s="49">
        <v>3.25674571534275</v>
      </c>
      <c r="O22" s="49">
        <v>2.7670151813814203</v>
      </c>
      <c r="P22" s="49">
        <v>-15.037420074099606</v>
      </c>
    </row>
    <row r="23" spans="2:16" ht="12.75">
      <c r="B23" s="158" t="s">
        <v>334</v>
      </c>
      <c r="C23" s="157"/>
      <c r="D23" s="60">
        <v>20089300</v>
      </c>
      <c r="E23" s="53">
        <v>4678544.1110000005</v>
      </c>
      <c r="F23" s="53">
        <v>3345159.292</v>
      </c>
      <c r="G23" s="53">
        <v>3618714.2640000004</v>
      </c>
      <c r="H23" s="49">
        <v>8.177636642123787</v>
      </c>
      <c r="I23" s="53">
        <v>13997796.100000001</v>
      </c>
      <c r="J23" s="53">
        <v>10032363.620000001</v>
      </c>
      <c r="K23" s="48">
        <v>9059518.4</v>
      </c>
      <c r="L23" s="49">
        <v>-9.697068974459688</v>
      </c>
      <c r="M23" s="49">
        <v>2.9919128190090074</v>
      </c>
      <c r="N23" s="49">
        <v>2.999069026097667</v>
      </c>
      <c r="O23" s="49">
        <v>2.5035185812062224</v>
      </c>
      <c r="P23" s="49">
        <v>-16.52347580463147</v>
      </c>
    </row>
    <row r="24" spans="2:16" ht="12.75">
      <c r="B24" s="158" t="s">
        <v>65</v>
      </c>
      <c r="C24" s="157"/>
      <c r="D24" s="60">
        <v>20081900</v>
      </c>
      <c r="E24" s="53">
        <v>1169433.3003999998</v>
      </c>
      <c r="F24" s="53">
        <v>861072.3883</v>
      </c>
      <c r="G24" s="53">
        <v>686056.056</v>
      </c>
      <c r="H24" s="49">
        <v>-20.32539130020551</v>
      </c>
      <c r="I24" s="53">
        <v>13194061.86</v>
      </c>
      <c r="J24" s="53">
        <v>9526712.349999998</v>
      </c>
      <c r="K24" s="48">
        <v>8627712.03</v>
      </c>
      <c r="L24" s="49">
        <v>-9.436627106726892</v>
      </c>
      <c r="M24" s="49">
        <v>11.282440696264613</v>
      </c>
      <c r="N24" s="49">
        <v>11.063776378671736</v>
      </c>
      <c r="O24" s="49">
        <v>12.575812070376942</v>
      </c>
      <c r="P24" s="49">
        <v>13.66654241692775</v>
      </c>
    </row>
    <row r="25" spans="2:16" ht="12.75">
      <c r="B25" s="158" t="s">
        <v>249</v>
      </c>
      <c r="C25" s="157"/>
      <c r="D25" s="60">
        <v>20089700</v>
      </c>
      <c r="E25" s="53">
        <v>6309126.826</v>
      </c>
      <c r="F25" s="53">
        <v>4293396.394</v>
      </c>
      <c r="G25" s="53">
        <v>4094688.3959999997</v>
      </c>
      <c r="H25" s="49">
        <v>-4.628223899328143</v>
      </c>
      <c r="I25" s="53">
        <v>12653718.65</v>
      </c>
      <c r="J25" s="53">
        <v>8664401.06</v>
      </c>
      <c r="K25" s="48">
        <v>6710721.589999999</v>
      </c>
      <c r="L25" s="49">
        <v>-22.548349925990173</v>
      </c>
      <c r="M25" s="49">
        <v>2.005621221284354</v>
      </c>
      <c r="N25" s="49">
        <v>2.0180761953656217</v>
      </c>
      <c r="O25" s="49">
        <v>1.6388845599473547</v>
      </c>
      <c r="P25" s="49">
        <v>-18.789758101753318</v>
      </c>
    </row>
    <row r="26" spans="2:16" ht="12.75">
      <c r="B26" s="247" t="s">
        <v>267</v>
      </c>
      <c r="C26" s="58" t="s">
        <v>37</v>
      </c>
      <c r="D26" s="59">
        <v>8121000</v>
      </c>
      <c r="E26" s="53">
        <v>2457504.6799999997</v>
      </c>
      <c r="F26" s="53">
        <v>1705044.68</v>
      </c>
      <c r="G26" s="53">
        <v>1594790</v>
      </c>
      <c r="H26" s="49">
        <v>-6.466380693320007</v>
      </c>
      <c r="I26" s="53">
        <v>9346875.24</v>
      </c>
      <c r="J26" s="53">
        <v>6852270.04</v>
      </c>
      <c r="K26" s="53">
        <v>6013979.77</v>
      </c>
      <c r="L26" s="49">
        <v>-12.23375998182349</v>
      </c>
      <c r="M26" s="49">
        <v>3.8034007894544484</v>
      </c>
      <c r="N26" s="49">
        <v>4.018821395343141</v>
      </c>
      <c r="O26" s="49">
        <v>3.771016729475354</v>
      </c>
      <c r="P26" s="49">
        <v>-6.166102981210719</v>
      </c>
    </row>
    <row r="27" spans="2:16" ht="12.75">
      <c r="B27" s="248" t="s">
        <v>155</v>
      </c>
      <c r="C27" s="58" t="s">
        <v>116</v>
      </c>
      <c r="D27" s="61">
        <v>8121090</v>
      </c>
      <c r="E27" s="53">
        <v>2442944.6799999997</v>
      </c>
      <c r="F27" s="53">
        <v>1705044.68</v>
      </c>
      <c r="G27" s="53">
        <v>1594790</v>
      </c>
      <c r="H27" s="49">
        <v>-6.466380693320007</v>
      </c>
      <c r="I27" s="53">
        <v>9306835.24</v>
      </c>
      <c r="J27" s="53">
        <v>6852270.04</v>
      </c>
      <c r="K27" s="48">
        <v>6013979.77</v>
      </c>
      <c r="L27" s="49">
        <v>-12.23375998182349</v>
      </c>
      <c r="M27" s="49">
        <v>3.8096790795934035</v>
      </c>
      <c r="N27" s="49">
        <v>4.018821395343141</v>
      </c>
      <c r="O27" s="49">
        <v>3.771016729475354</v>
      </c>
      <c r="P27" s="49">
        <v>-6.166102981210719</v>
      </c>
    </row>
    <row r="28" spans="2:16" ht="12.75">
      <c r="B28" s="256" t="s">
        <v>155</v>
      </c>
      <c r="C28" s="58" t="s">
        <v>115</v>
      </c>
      <c r="D28" s="61">
        <v>8121010</v>
      </c>
      <c r="E28" s="53">
        <v>14560</v>
      </c>
      <c r="F28" s="53">
        <v>0</v>
      </c>
      <c r="G28" s="53">
        <v>0</v>
      </c>
      <c r="H28" s="49" t="s">
        <v>415</v>
      </c>
      <c r="I28" s="53">
        <v>40040</v>
      </c>
      <c r="J28" s="53">
        <v>0</v>
      </c>
      <c r="K28" s="48">
        <v>0</v>
      </c>
      <c r="L28" s="49" t="s">
        <v>415</v>
      </c>
      <c r="M28" s="49">
        <v>2.75</v>
      </c>
      <c r="N28" s="49" t="s">
        <v>415</v>
      </c>
      <c r="O28" s="49" t="s">
        <v>415</v>
      </c>
      <c r="P28" s="49" t="s">
        <v>415</v>
      </c>
    </row>
    <row r="29" spans="2:16" ht="12.75">
      <c r="B29" s="158" t="s">
        <v>68</v>
      </c>
      <c r="C29" s="157"/>
      <c r="D29" s="60">
        <v>20089990</v>
      </c>
      <c r="E29" s="53">
        <v>2725744.0862000003</v>
      </c>
      <c r="F29" s="53">
        <v>1954848.7399999998</v>
      </c>
      <c r="G29" s="53">
        <v>1028415.14</v>
      </c>
      <c r="H29" s="49">
        <v>-47.39157465451777</v>
      </c>
      <c r="I29" s="53">
        <v>8874549.440000003</v>
      </c>
      <c r="J29" s="53">
        <v>6018382.37</v>
      </c>
      <c r="K29" s="48">
        <v>4914058.529999999</v>
      </c>
      <c r="L29" s="49">
        <v>-18.34918042935848</v>
      </c>
      <c r="M29" s="49">
        <v>3.255826357628512</v>
      </c>
      <c r="N29" s="49">
        <v>3.078694656446923</v>
      </c>
      <c r="O29" s="49">
        <v>4.778282950988061</v>
      </c>
      <c r="P29" s="49">
        <v>55.204834652313586</v>
      </c>
    </row>
    <row r="30" spans="2:16" ht="12.75">
      <c r="B30" s="158" t="s">
        <v>152</v>
      </c>
      <c r="C30" s="157"/>
      <c r="D30" s="60">
        <v>20059990</v>
      </c>
      <c r="E30" s="53">
        <v>3420111.9424999994</v>
      </c>
      <c r="F30" s="53">
        <v>1836400.4224999999</v>
      </c>
      <c r="G30" s="53">
        <v>1837560</v>
      </c>
      <c r="H30" s="49">
        <v>0.06314404450100675</v>
      </c>
      <c r="I30" s="53">
        <v>7849801.3</v>
      </c>
      <c r="J30" s="53">
        <v>4103382.95</v>
      </c>
      <c r="K30" s="48">
        <v>4061046.37</v>
      </c>
      <c r="L30" s="49">
        <v>-1.0317482066839578</v>
      </c>
      <c r="M30" s="49">
        <v>2.2951884125354183</v>
      </c>
      <c r="N30" s="49">
        <v>2.234470706782905</v>
      </c>
      <c r="O30" s="49">
        <v>2.210021098630793</v>
      </c>
      <c r="P30" s="49">
        <v>-1.0942013282113416</v>
      </c>
    </row>
    <row r="31" spans="2:16" ht="12.75">
      <c r="B31" s="241" t="s">
        <v>66</v>
      </c>
      <c r="C31" s="58" t="s">
        <v>37</v>
      </c>
      <c r="D31" s="59"/>
      <c r="E31" s="53">
        <v>2801391.15</v>
      </c>
      <c r="F31" s="53">
        <v>1862009.8499999999</v>
      </c>
      <c r="G31" s="53">
        <v>521878.88</v>
      </c>
      <c r="H31" s="49">
        <v>-71.97228145705029</v>
      </c>
      <c r="I31" s="53">
        <v>6188004.880000002</v>
      </c>
      <c r="J31" s="53">
        <v>3468034.48</v>
      </c>
      <c r="K31" s="53">
        <v>1316608.0999999999</v>
      </c>
      <c r="L31" s="49">
        <v>-62.03589936626006</v>
      </c>
      <c r="M31" s="49">
        <v>2.208904272436215</v>
      </c>
      <c r="N31" s="49">
        <v>1.8625220913842107</v>
      </c>
      <c r="O31" s="49">
        <v>2.5228231117534397</v>
      </c>
      <c r="P31" s="49">
        <v>35.45198327706809</v>
      </c>
    </row>
    <row r="32" spans="2:16" ht="12.75">
      <c r="B32" s="242"/>
      <c r="C32" s="58" t="s">
        <v>154</v>
      </c>
      <c r="D32" s="59">
        <v>20057000</v>
      </c>
      <c r="E32" s="53">
        <v>2204789.15</v>
      </c>
      <c r="F32" s="53">
        <v>1349707.8499999999</v>
      </c>
      <c r="G32" s="53">
        <v>278958.88</v>
      </c>
      <c r="H32" s="49">
        <v>-79.33190653073552</v>
      </c>
      <c r="I32" s="53">
        <v>5657516.930000002</v>
      </c>
      <c r="J32" s="53">
        <v>3071916.53</v>
      </c>
      <c r="K32" s="48">
        <v>1112053.7999999998</v>
      </c>
      <c r="L32" s="49">
        <v>-63.799348415238356</v>
      </c>
      <c r="M32" s="49">
        <v>2.5660126865192536</v>
      </c>
      <c r="N32" s="49">
        <v>2.275986266213092</v>
      </c>
      <c r="O32" s="49">
        <v>3.9864434500167185</v>
      </c>
      <c r="P32" s="49">
        <v>75.15235083775688</v>
      </c>
    </row>
    <row r="33" spans="2:16" ht="12.75">
      <c r="B33" s="243"/>
      <c r="C33" s="58" t="s">
        <v>153</v>
      </c>
      <c r="D33" s="59">
        <v>7112010</v>
      </c>
      <c r="E33" s="53">
        <v>596602</v>
      </c>
      <c r="F33" s="53">
        <v>512302</v>
      </c>
      <c r="G33" s="53">
        <v>242920</v>
      </c>
      <c r="H33" s="49">
        <v>-52.582656323809005</v>
      </c>
      <c r="I33" s="53">
        <v>530487.95</v>
      </c>
      <c r="J33" s="53">
        <v>396117.95</v>
      </c>
      <c r="K33" s="48">
        <v>204554.3</v>
      </c>
      <c r="L33" s="49">
        <v>-48.36025481804095</v>
      </c>
      <c r="M33" s="49">
        <v>0.8891823192010754</v>
      </c>
      <c r="N33" s="49">
        <v>0.773211796947894</v>
      </c>
      <c r="O33" s="49">
        <v>0.8420644656677095</v>
      </c>
      <c r="P33" s="49">
        <v>8.904761798979056</v>
      </c>
    </row>
    <row r="34" spans="2:16" ht="12.75">
      <c r="B34" s="158" t="s">
        <v>69</v>
      </c>
      <c r="C34" s="157"/>
      <c r="D34" s="60">
        <v>11063000</v>
      </c>
      <c r="E34" s="53">
        <v>865926.75</v>
      </c>
      <c r="F34" s="53">
        <v>502127.27999999997</v>
      </c>
      <c r="G34" s="53">
        <v>695568.5299999999</v>
      </c>
      <c r="H34" s="49">
        <v>38.52434585908178</v>
      </c>
      <c r="I34" s="53">
        <v>5053762.199999999</v>
      </c>
      <c r="J34" s="53">
        <v>2992204.2600000002</v>
      </c>
      <c r="K34" s="48">
        <v>5042058.7299999995</v>
      </c>
      <c r="L34" s="49">
        <v>68.50650195919444</v>
      </c>
      <c r="M34" s="49">
        <v>5.836246772605188</v>
      </c>
      <c r="N34" s="49">
        <v>5.959055361421512</v>
      </c>
      <c r="O34" s="49">
        <v>7.248831010224111</v>
      </c>
      <c r="P34" s="49">
        <v>21.643961510284203</v>
      </c>
    </row>
    <row r="35" spans="2:16" ht="12.75">
      <c r="B35" s="171" t="s">
        <v>67</v>
      </c>
      <c r="C35" s="157"/>
      <c r="D35" s="60">
        <v>21032010</v>
      </c>
      <c r="E35" s="53">
        <v>2399427.29</v>
      </c>
      <c r="F35" s="53">
        <v>1407685.1400000001</v>
      </c>
      <c r="G35" s="53">
        <v>1768459.1900000002</v>
      </c>
      <c r="H35" s="49">
        <v>25.628888147529928</v>
      </c>
      <c r="I35" s="53">
        <v>3310392.83</v>
      </c>
      <c r="J35" s="53">
        <v>1902403.33</v>
      </c>
      <c r="K35" s="48">
        <v>2211177.0999999996</v>
      </c>
      <c r="L35" s="49">
        <v>16.230720643240225</v>
      </c>
      <c r="M35" s="49">
        <v>1.3796595728474856</v>
      </c>
      <c r="N35" s="49">
        <v>1.351440940834255</v>
      </c>
      <c r="O35" s="49">
        <v>1.250341038404171</v>
      </c>
      <c r="P35" s="49">
        <v>-7.4808968246643515</v>
      </c>
    </row>
    <row r="36" spans="2:16" ht="12.75">
      <c r="B36" s="158" t="s">
        <v>160</v>
      </c>
      <c r="C36" s="157"/>
      <c r="D36" s="60">
        <v>20019010</v>
      </c>
      <c r="E36" s="53">
        <v>761730</v>
      </c>
      <c r="F36" s="53">
        <v>761730</v>
      </c>
      <c r="G36" s="53">
        <v>413337.6</v>
      </c>
      <c r="H36" s="49">
        <v>-45.73699342286637</v>
      </c>
      <c r="I36" s="53">
        <v>2417400</v>
      </c>
      <c r="J36" s="53">
        <v>2417400</v>
      </c>
      <c r="K36" s="48">
        <v>1264770</v>
      </c>
      <c r="L36" s="49">
        <v>-47.680565897244975</v>
      </c>
      <c r="M36" s="49">
        <v>3.1735654365720136</v>
      </c>
      <c r="N36" s="49">
        <v>3.1735654365720136</v>
      </c>
      <c r="O36" s="49">
        <v>3.0598958333333335</v>
      </c>
      <c r="P36" s="49">
        <v>-3.581763335608501</v>
      </c>
    </row>
    <row r="37" spans="2:16" ht="12.75">
      <c r="B37" s="158" t="s">
        <v>161</v>
      </c>
      <c r="C37" s="157"/>
      <c r="D37" s="60">
        <v>21032090</v>
      </c>
      <c r="E37" s="53">
        <v>1672501.0699999996</v>
      </c>
      <c r="F37" s="53">
        <v>1050461.92</v>
      </c>
      <c r="G37" s="53">
        <v>1370779.64</v>
      </c>
      <c r="H37" s="49">
        <v>30.493034911727214</v>
      </c>
      <c r="I37" s="53">
        <v>2070516.93</v>
      </c>
      <c r="J37" s="53">
        <v>1297971.58</v>
      </c>
      <c r="K37" s="48">
        <v>1569909.1500000001</v>
      </c>
      <c r="L37" s="49">
        <v>20.950964889385325</v>
      </c>
      <c r="M37" s="49">
        <v>1.2379764456593145</v>
      </c>
      <c r="N37" s="49">
        <v>1.2356198309406592</v>
      </c>
      <c r="O37" s="49">
        <v>1.1452673385198515</v>
      </c>
      <c r="P37" s="49">
        <v>-7.312321327185534</v>
      </c>
    </row>
    <row r="38" spans="2:16" ht="12.75" customHeight="1">
      <c r="B38" s="247" t="s">
        <v>335</v>
      </c>
      <c r="C38" s="58" t="s">
        <v>37</v>
      </c>
      <c r="D38" s="59"/>
      <c r="E38" s="53">
        <v>905184</v>
      </c>
      <c r="F38" s="53">
        <v>628176</v>
      </c>
      <c r="G38" s="53">
        <v>53614.8</v>
      </c>
      <c r="H38" s="49">
        <v>-91.46500343852678</v>
      </c>
      <c r="I38" s="53">
        <v>1992005.2</v>
      </c>
      <c r="J38" s="53">
        <v>1359457</v>
      </c>
      <c r="K38" s="53">
        <v>103868</v>
      </c>
      <c r="L38" s="49">
        <v>-92.35959651537343</v>
      </c>
      <c r="M38" s="49">
        <v>2.2006632905575</v>
      </c>
      <c r="N38" s="49">
        <v>2.164133936985813</v>
      </c>
      <c r="O38" s="49">
        <v>1.9373008945291224</v>
      </c>
      <c r="P38" s="49">
        <v>-10.481469680782407</v>
      </c>
    </row>
    <row r="39" spans="2:16" ht="12.75" customHeight="1">
      <c r="B39" s="248"/>
      <c r="C39" s="58" t="s">
        <v>336</v>
      </c>
      <c r="D39" s="59">
        <v>20031090</v>
      </c>
      <c r="E39" s="53">
        <v>824508</v>
      </c>
      <c r="F39" s="53">
        <v>597096</v>
      </c>
      <c r="G39" s="53">
        <v>36586.8</v>
      </c>
      <c r="H39" s="49">
        <v>-93.87254310864584</v>
      </c>
      <c r="I39" s="53">
        <v>1848616</v>
      </c>
      <c r="J39" s="53">
        <v>1308952</v>
      </c>
      <c r="K39" s="48">
        <v>70868</v>
      </c>
      <c r="L39" s="49">
        <v>-94.58589772581423</v>
      </c>
      <c r="M39" s="49">
        <v>2.2420837638931337</v>
      </c>
      <c r="N39" s="49">
        <v>2.192196899661026</v>
      </c>
      <c r="O39" s="49">
        <v>1.9369827369433783</v>
      </c>
      <c r="P39" s="49">
        <v>-11.641936121573337</v>
      </c>
    </row>
    <row r="40" spans="2:16" ht="12.75">
      <c r="B40" s="248"/>
      <c r="C40" s="58" t="s">
        <v>150</v>
      </c>
      <c r="D40" s="59">
        <v>7115100</v>
      </c>
      <c r="E40" s="53">
        <v>46620</v>
      </c>
      <c r="F40" s="53">
        <v>31080</v>
      </c>
      <c r="G40" s="53">
        <v>0</v>
      </c>
      <c r="H40" s="49">
        <v>-100</v>
      </c>
      <c r="I40" s="53">
        <v>77389.2</v>
      </c>
      <c r="J40" s="53">
        <v>50505</v>
      </c>
      <c r="K40" s="48">
        <v>0</v>
      </c>
      <c r="L40" s="49">
        <v>-100</v>
      </c>
      <c r="M40" s="49">
        <v>1.66</v>
      </c>
      <c r="N40" s="49">
        <v>1.625</v>
      </c>
      <c r="O40" s="49" t="s">
        <v>415</v>
      </c>
      <c r="P40" s="49" t="s">
        <v>415</v>
      </c>
    </row>
    <row r="41" spans="2:16" ht="12.75">
      <c r="B41" s="256"/>
      <c r="C41" s="58" t="s">
        <v>151</v>
      </c>
      <c r="D41" s="59">
        <v>20031010</v>
      </c>
      <c r="E41" s="53">
        <v>34056</v>
      </c>
      <c r="F41" s="53">
        <v>0</v>
      </c>
      <c r="G41" s="53">
        <v>17028</v>
      </c>
      <c r="H41" s="49" t="s">
        <v>415</v>
      </c>
      <c r="I41" s="53">
        <v>66000</v>
      </c>
      <c r="J41" s="53">
        <v>0</v>
      </c>
      <c r="K41" s="48">
        <v>33000</v>
      </c>
      <c r="L41" s="49" t="s">
        <v>415</v>
      </c>
      <c r="M41" s="49">
        <v>1.937984496124031</v>
      </c>
      <c r="N41" s="49" t="s">
        <v>415</v>
      </c>
      <c r="O41" s="49">
        <v>1.937984496124031</v>
      </c>
      <c r="P41" s="49" t="s">
        <v>415</v>
      </c>
    </row>
    <row r="42" spans="2:16" ht="12.75">
      <c r="B42" s="276" t="s">
        <v>63</v>
      </c>
      <c r="C42" s="58" t="s">
        <v>37</v>
      </c>
      <c r="D42" s="59"/>
      <c r="E42" s="53">
        <v>401234.48240000004</v>
      </c>
      <c r="F42" s="53">
        <v>288602.65239999996</v>
      </c>
      <c r="G42" s="53">
        <v>425418.48000000004</v>
      </c>
      <c r="H42" s="49">
        <v>47.40629597900401</v>
      </c>
      <c r="I42" s="53">
        <v>1917498.03</v>
      </c>
      <c r="J42" s="53">
        <v>1510916.5199999998</v>
      </c>
      <c r="K42" s="53">
        <v>2299693.9699999997</v>
      </c>
      <c r="L42" s="49">
        <v>52.20523037235705</v>
      </c>
      <c r="M42" s="49">
        <v>4.77899610853586</v>
      </c>
      <c r="N42" s="49">
        <v>5.235282861870191</v>
      </c>
      <c r="O42" s="49">
        <v>5.405721843583287</v>
      </c>
      <c r="P42" s="49">
        <v>3.2555830546319386</v>
      </c>
    </row>
    <row r="43" spans="2:16" ht="12.75">
      <c r="B43" s="277"/>
      <c r="C43" s="58" t="s">
        <v>337</v>
      </c>
      <c r="D43" s="59">
        <v>20052000</v>
      </c>
      <c r="E43" s="53">
        <v>304811.19</v>
      </c>
      <c r="F43" s="53">
        <v>205763.36</v>
      </c>
      <c r="G43" s="53">
        <v>405132.02</v>
      </c>
      <c r="H43" s="49">
        <v>96.89220665914478</v>
      </c>
      <c r="I43" s="53">
        <v>1610887.73</v>
      </c>
      <c r="J43" s="53">
        <v>1241409.7599999998</v>
      </c>
      <c r="K43" s="48">
        <v>2251428.75</v>
      </c>
      <c r="L43" s="49">
        <v>81.36064517488573</v>
      </c>
      <c r="M43" s="49">
        <v>5.284870709635037</v>
      </c>
      <c r="N43" s="49">
        <v>6.033191526421419</v>
      </c>
      <c r="O43" s="49">
        <v>5.557271799943139</v>
      </c>
      <c r="P43" s="49">
        <v>-7.888357669304269</v>
      </c>
    </row>
    <row r="44" spans="2:16" ht="12.75">
      <c r="B44" s="277"/>
      <c r="C44" s="58" t="s">
        <v>70</v>
      </c>
      <c r="D44" s="59">
        <v>11052000</v>
      </c>
      <c r="E44" s="53">
        <v>47559.9724</v>
      </c>
      <c r="F44" s="53">
        <v>37384.9724</v>
      </c>
      <c r="G44" s="53">
        <v>17421.5</v>
      </c>
      <c r="H44" s="49">
        <v>-53.399724858430005</v>
      </c>
      <c r="I44" s="53">
        <v>137159.35</v>
      </c>
      <c r="J44" s="53">
        <v>105653.51000000001</v>
      </c>
      <c r="K44" s="48">
        <v>41862.65</v>
      </c>
      <c r="L44" s="49">
        <v>-60.377416708635614</v>
      </c>
      <c r="M44" s="49">
        <v>2.8839240873907657</v>
      </c>
      <c r="N44" s="49">
        <v>2.826095706840752</v>
      </c>
      <c r="O44" s="49">
        <v>2.402930287288695</v>
      </c>
      <c r="P44" s="49">
        <v>-14.973499252971411</v>
      </c>
    </row>
    <row r="45" spans="2:16" ht="12.75">
      <c r="B45" s="277"/>
      <c r="C45" s="58" t="s">
        <v>76</v>
      </c>
      <c r="D45" s="59">
        <v>11051000</v>
      </c>
      <c r="E45" s="53">
        <v>27733</v>
      </c>
      <c r="F45" s="53">
        <v>27733</v>
      </c>
      <c r="G45" s="53">
        <v>45.26</v>
      </c>
      <c r="H45" s="49">
        <v>-99.83680092308802</v>
      </c>
      <c r="I45" s="53">
        <v>115194.93</v>
      </c>
      <c r="J45" s="53">
        <v>115194.93</v>
      </c>
      <c r="K45" s="48">
        <v>300</v>
      </c>
      <c r="L45" s="49">
        <v>-99.7395718717829</v>
      </c>
      <c r="M45" s="49">
        <v>4.153713265784444</v>
      </c>
      <c r="N45" s="49">
        <v>4.153713265784444</v>
      </c>
      <c r="O45" s="49">
        <v>6.628369421122404</v>
      </c>
      <c r="P45" s="49">
        <v>59.57696155202981</v>
      </c>
    </row>
    <row r="46" spans="2:16" ht="12.75">
      <c r="B46" s="277"/>
      <c r="C46" s="58" t="s">
        <v>162</v>
      </c>
      <c r="D46" s="59">
        <v>11081300</v>
      </c>
      <c r="E46" s="53">
        <v>17117.32</v>
      </c>
      <c r="F46" s="53">
        <v>17105.32</v>
      </c>
      <c r="G46" s="53">
        <v>0</v>
      </c>
      <c r="H46" s="49">
        <v>-100</v>
      </c>
      <c r="I46" s="53">
        <v>47786.4</v>
      </c>
      <c r="J46" s="53">
        <v>47752.72</v>
      </c>
      <c r="K46" s="48">
        <v>0</v>
      </c>
      <c r="L46" s="49">
        <v>-100</v>
      </c>
      <c r="M46" s="49">
        <v>2.791698700497508</v>
      </c>
      <c r="N46" s="49">
        <v>2.7916881999284433</v>
      </c>
      <c r="O46" s="49" t="s">
        <v>415</v>
      </c>
      <c r="P46" s="49" t="s">
        <v>415</v>
      </c>
    </row>
    <row r="47" spans="2:16" ht="12.75">
      <c r="B47" s="278"/>
      <c r="C47" s="58" t="s">
        <v>163</v>
      </c>
      <c r="D47" s="59">
        <v>20041000</v>
      </c>
      <c r="E47" s="53">
        <v>4013</v>
      </c>
      <c r="F47" s="53">
        <v>616</v>
      </c>
      <c r="G47" s="53">
        <v>2819.7000000000003</v>
      </c>
      <c r="H47" s="49">
        <v>357.7435064935066</v>
      </c>
      <c r="I47" s="53">
        <v>6469.620000000001</v>
      </c>
      <c r="J47" s="53">
        <v>905.6</v>
      </c>
      <c r="K47" s="48">
        <v>6102.57</v>
      </c>
      <c r="L47" s="49">
        <v>573.8703621908127</v>
      </c>
      <c r="M47" s="49">
        <v>1.612165462247695</v>
      </c>
      <c r="N47" s="49">
        <v>1.4701298701298702</v>
      </c>
      <c r="O47" s="49">
        <v>2.1642621555484625</v>
      </c>
      <c r="P47" s="49">
        <v>47.21571199402086</v>
      </c>
    </row>
    <row r="48" spans="2:16" ht="12.75">
      <c r="B48" s="241" t="s">
        <v>156</v>
      </c>
      <c r="C48" s="58" t="s">
        <v>37</v>
      </c>
      <c r="D48" s="59"/>
      <c r="E48" s="53">
        <v>521192.36</v>
      </c>
      <c r="F48" s="53">
        <v>429879.16000000003</v>
      </c>
      <c r="G48" s="53">
        <v>229687.36</v>
      </c>
      <c r="H48" s="49">
        <v>-46.56931961996018</v>
      </c>
      <c r="I48" s="53">
        <v>1605606.3</v>
      </c>
      <c r="J48" s="53">
        <v>1410913.38</v>
      </c>
      <c r="K48" s="53">
        <v>632245.94</v>
      </c>
      <c r="L48" s="49">
        <v>-55.18889047604042</v>
      </c>
      <c r="M48" s="49">
        <v>3.0806405143774556</v>
      </c>
      <c r="N48" s="49">
        <v>3.2821162579735192</v>
      </c>
      <c r="O48" s="49">
        <v>2.7526370628318424</v>
      </c>
      <c r="P48" s="49">
        <v>-16.1322498511553</v>
      </c>
    </row>
    <row r="49" spans="2:16" ht="12.75">
      <c r="B49" s="242"/>
      <c r="C49" s="58" t="s">
        <v>157</v>
      </c>
      <c r="D49" s="59">
        <v>20086019</v>
      </c>
      <c r="E49" s="53">
        <v>452822.92</v>
      </c>
      <c r="F49" s="53">
        <v>418419.16000000003</v>
      </c>
      <c r="G49" s="53">
        <v>205969.75999999998</v>
      </c>
      <c r="H49" s="49">
        <v>-50.77430010614238</v>
      </c>
      <c r="I49" s="53">
        <v>1409708.52</v>
      </c>
      <c r="J49" s="53">
        <v>1399989.38</v>
      </c>
      <c r="K49" s="48">
        <v>558145.94</v>
      </c>
      <c r="L49" s="49">
        <v>-60.13213043087513</v>
      </c>
      <c r="M49" s="49">
        <v>3.1131562863469897</v>
      </c>
      <c r="N49" s="49">
        <v>3.3459017029717275</v>
      </c>
      <c r="O49" s="49">
        <v>2.709844105270599</v>
      </c>
      <c r="P49" s="49">
        <v>-19.01005032921923</v>
      </c>
    </row>
    <row r="50" spans="2:16" ht="12.75">
      <c r="B50" s="243"/>
      <c r="C50" s="58" t="s">
        <v>154</v>
      </c>
      <c r="D50" s="59">
        <v>20086090</v>
      </c>
      <c r="E50" s="53">
        <v>68369.44</v>
      </c>
      <c r="F50" s="53">
        <v>11460</v>
      </c>
      <c r="G50" s="53">
        <v>23717.6</v>
      </c>
      <c r="H50" s="49">
        <v>106.95986038394416</v>
      </c>
      <c r="I50" s="53">
        <v>195897.78</v>
      </c>
      <c r="J50" s="53">
        <v>10924</v>
      </c>
      <c r="K50" s="48">
        <v>74100</v>
      </c>
      <c r="L50" s="49">
        <v>578.322958623215</v>
      </c>
      <c r="M50" s="49">
        <v>2.8652827930139546</v>
      </c>
      <c r="N50" s="49">
        <v>0.9532286212914485</v>
      </c>
      <c r="O50" s="49">
        <v>3.1242621513137925</v>
      </c>
      <c r="P50" s="49">
        <v>227.75580606056448</v>
      </c>
    </row>
    <row r="51" spans="2:16" ht="12.75">
      <c r="B51" s="158" t="s">
        <v>112</v>
      </c>
      <c r="C51" s="157"/>
      <c r="D51" s="60">
        <v>20071000</v>
      </c>
      <c r="E51" s="53">
        <v>583060.368</v>
      </c>
      <c r="F51" s="53">
        <v>286817.9580000001</v>
      </c>
      <c r="G51" s="53">
        <v>132903.87399999998</v>
      </c>
      <c r="H51" s="49">
        <v>-53.66263851582127</v>
      </c>
      <c r="I51" s="53">
        <v>1599491.92</v>
      </c>
      <c r="J51" s="53">
        <v>656421.17</v>
      </c>
      <c r="K51" s="48">
        <v>474154.54</v>
      </c>
      <c r="L51" s="49">
        <v>-27.76672025979906</v>
      </c>
      <c r="M51" s="49">
        <v>2.7432698358259877</v>
      </c>
      <c r="N51" s="49">
        <v>2.288633440448662</v>
      </c>
      <c r="O51" s="49">
        <v>3.567650255251401</v>
      </c>
      <c r="P51" s="49">
        <v>55.885612444428915</v>
      </c>
    </row>
    <row r="52" spans="2:16" ht="12.75">
      <c r="B52" s="241" t="s">
        <v>158</v>
      </c>
      <c r="C52" s="58" t="s">
        <v>37</v>
      </c>
      <c r="D52" s="59"/>
      <c r="E52" s="53">
        <v>743810.74</v>
      </c>
      <c r="F52" s="53">
        <v>649598.5599999999</v>
      </c>
      <c r="G52" s="53">
        <v>1129331.8800000001</v>
      </c>
      <c r="H52" s="49">
        <v>73.85073636862745</v>
      </c>
      <c r="I52" s="53">
        <v>1223246.02</v>
      </c>
      <c r="J52" s="53">
        <v>1046066.9100000001</v>
      </c>
      <c r="K52" s="53">
        <v>1550828.4800000004</v>
      </c>
      <c r="L52" s="49">
        <v>48.25327760343745</v>
      </c>
      <c r="M52" s="49">
        <v>1.6445662239294905</v>
      </c>
      <c r="N52" s="49">
        <v>1.6103282464172954</v>
      </c>
      <c r="O52" s="49">
        <v>1.3732265133611568</v>
      </c>
      <c r="P52" s="49">
        <v>-14.723813830108822</v>
      </c>
    </row>
    <row r="53" spans="2:16" ht="12.75">
      <c r="B53" s="242"/>
      <c r="C53" s="58" t="s">
        <v>159</v>
      </c>
      <c r="D53" s="59">
        <v>20079921</v>
      </c>
      <c r="E53" s="53">
        <v>693480</v>
      </c>
      <c r="F53" s="53">
        <v>602796</v>
      </c>
      <c r="G53" s="53">
        <v>1041813</v>
      </c>
      <c r="H53" s="49">
        <v>72.83011167957318</v>
      </c>
      <c r="I53" s="53">
        <v>1145069.05</v>
      </c>
      <c r="J53" s="53">
        <v>970327.28</v>
      </c>
      <c r="K53" s="48">
        <v>1356447.7200000002</v>
      </c>
      <c r="L53" s="49">
        <v>39.792804753464225</v>
      </c>
      <c r="M53" s="49">
        <v>1.6511926082943993</v>
      </c>
      <c r="N53" s="49">
        <v>1.6097108806295994</v>
      </c>
      <c r="O53" s="49">
        <v>1.302006905269948</v>
      </c>
      <c r="P53" s="49">
        <v>-19.11548086444571</v>
      </c>
    </row>
    <row r="54" spans="2:16" ht="12.75">
      <c r="B54" s="242"/>
      <c r="C54" s="58" t="s">
        <v>227</v>
      </c>
      <c r="D54" s="59">
        <v>20085000</v>
      </c>
      <c r="E54" s="53">
        <v>44323.96</v>
      </c>
      <c r="F54" s="53">
        <v>44323.96</v>
      </c>
      <c r="G54" s="53">
        <v>83296.79999999999</v>
      </c>
      <c r="H54" s="49">
        <v>87.92725198741265</v>
      </c>
      <c r="I54" s="53">
        <v>71550.82</v>
      </c>
      <c r="J54" s="53">
        <v>71550.82</v>
      </c>
      <c r="K54" s="48">
        <v>184451.14</v>
      </c>
      <c r="L54" s="49">
        <v>157.79039289836228</v>
      </c>
      <c r="M54" s="49">
        <v>1.6142695733864936</v>
      </c>
      <c r="N54" s="49">
        <v>1.6142695733864936</v>
      </c>
      <c r="O54" s="49">
        <v>2.2143844661499608</v>
      </c>
      <c r="P54" s="49">
        <v>37.175630554970866</v>
      </c>
    </row>
    <row r="55" spans="2:16" ht="12.75">
      <c r="B55" s="242"/>
      <c r="C55" s="58" t="s">
        <v>145</v>
      </c>
      <c r="D55" s="59">
        <v>20079922</v>
      </c>
      <c r="E55" s="53">
        <v>2514.78</v>
      </c>
      <c r="F55" s="53">
        <v>1686.6000000000001</v>
      </c>
      <c r="G55" s="53">
        <v>4222.08</v>
      </c>
      <c r="H55" s="49">
        <v>150.3308431163287</v>
      </c>
      <c r="I55" s="53">
        <v>5570.15</v>
      </c>
      <c r="J55" s="53">
        <v>3942.8100000000004</v>
      </c>
      <c r="K55" s="48">
        <v>9929.62</v>
      </c>
      <c r="L55" s="49">
        <v>151.84119955057432</v>
      </c>
      <c r="M55" s="49">
        <v>2.2149651261740586</v>
      </c>
      <c r="N55" s="49">
        <v>2.3377267876200643</v>
      </c>
      <c r="O55" s="49">
        <v>2.3518313248446265</v>
      </c>
      <c r="P55" s="49">
        <v>0.6033441246965143</v>
      </c>
    </row>
    <row r="56" spans="2:16" ht="12.75">
      <c r="B56" s="243"/>
      <c r="C56" s="58" t="s">
        <v>147</v>
      </c>
      <c r="D56" s="59">
        <v>20079929</v>
      </c>
      <c r="E56" s="53">
        <v>3492</v>
      </c>
      <c r="F56" s="53">
        <v>792</v>
      </c>
      <c r="G56" s="53">
        <v>0</v>
      </c>
      <c r="H56" s="49">
        <v>-100</v>
      </c>
      <c r="I56" s="53">
        <v>1056</v>
      </c>
      <c r="J56" s="53">
        <v>246</v>
      </c>
      <c r="K56" s="48">
        <v>0</v>
      </c>
      <c r="L56" s="49">
        <v>-100</v>
      </c>
      <c r="M56" s="49">
        <v>0.3024054982817869</v>
      </c>
      <c r="N56" s="49">
        <v>0.3106060606060606</v>
      </c>
      <c r="O56" s="49" t="s">
        <v>415</v>
      </c>
      <c r="P56" s="49" t="s">
        <v>415</v>
      </c>
    </row>
    <row r="57" spans="2:16" ht="12.75">
      <c r="B57" s="158" t="s">
        <v>72</v>
      </c>
      <c r="C57" s="157"/>
      <c r="D57" s="60">
        <v>20089910</v>
      </c>
      <c r="E57" s="53">
        <v>511181</v>
      </c>
      <c r="F57" s="53">
        <v>511181</v>
      </c>
      <c r="G57" s="53">
        <v>0</v>
      </c>
      <c r="H57" s="49">
        <v>-100</v>
      </c>
      <c r="I57" s="53">
        <v>1076719.58</v>
      </c>
      <c r="J57" s="53">
        <v>1076719.58</v>
      </c>
      <c r="K57" s="48">
        <v>0</v>
      </c>
      <c r="L57" s="49">
        <v>-100</v>
      </c>
      <c r="M57" s="49">
        <v>2.1063372464939034</v>
      </c>
      <c r="N57" s="49">
        <v>2.1063372464939034</v>
      </c>
      <c r="O57" s="49" t="s">
        <v>415</v>
      </c>
      <c r="P57" s="49" t="s">
        <v>415</v>
      </c>
    </row>
    <row r="58" spans="2:16" ht="12.75">
      <c r="B58" s="247" t="s">
        <v>241</v>
      </c>
      <c r="C58" s="58" t="s">
        <v>37</v>
      </c>
      <c r="D58" s="60"/>
      <c r="E58" s="53">
        <v>440380</v>
      </c>
      <c r="F58" s="53">
        <v>311200</v>
      </c>
      <c r="G58" s="53">
        <v>542392</v>
      </c>
      <c r="H58" s="49">
        <v>74.2904884318766</v>
      </c>
      <c r="I58" s="53">
        <v>754961.0399999999</v>
      </c>
      <c r="J58" s="53">
        <v>528195.6</v>
      </c>
      <c r="K58" s="53">
        <v>1138901.23</v>
      </c>
      <c r="L58" s="49">
        <v>115.62111270900401</v>
      </c>
      <c r="M58" s="49">
        <v>1.714339979108951</v>
      </c>
      <c r="N58" s="49">
        <v>1.6972866323907454</v>
      </c>
      <c r="O58" s="49">
        <v>2.099775125739318</v>
      </c>
      <c r="P58" s="49">
        <v>23.71364303869168</v>
      </c>
    </row>
    <row r="59" spans="2:16" ht="12.75">
      <c r="B59" s="248"/>
      <c r="C59" s="58" t="s">
        <v>150</v>
      </c>
      <c r="D59" s="60">
        <v>7115900</v>
      </c>
      <c r="E59" s="53">
        <v>414180</v>
      </c>
      <c r="F59" s="53">
        <v>285000</v>
      </c>
      <c r="G59" s="53">
        <v>542392</v>
      </c>
      <c r="H59" s="49">
        <v>90.31298245614035</v>
      </c>
      <c r="I59" s="53">
        <v>731281.0399999999</v>
      </c>
      <c r="J59" s="53">
        <v>504515.6</v>
      </c>
      <c r="K59" s="48">
        <v>1138901.23</v>
      </c>
      <c r="L59" s="49">
        <v>125.74152910237069</v>
      </c>
      <c r="M59" s="49">
        <v>1.7656116664252255</v>
      </c>
      <c r="N59" s="49">
        <v>1.7702301754385965</v>
      </c>
      <c r="O59" s="49">
        <v>2.099775125739318</v>
      </c>
      <c r="P59" s="49">
        <v>18.615937908700065</v>
      </c>
    </row>
    <row r="60" spans="2:16" ht="12.75">
      <c r="B60" s="248"/>
      <c r="C60" s="58" t="s">
        <v>357</v>
      </c>
      <c r="D60" s="60">
        <v>20039010</v>
      </c>
      <c r="E60" s="53">
        <v>26200</v>
      </c>
      <c r="F60" s="53">
        <v>26200</v>
      </c>
      <c r="G60" s="53">
        <v>0</v>
      </c>
      <c r="H60" s="49">
        <v>-100</v>
      </c>
      <c r="I60" s="53">
        <v>23680</v>
      </c>
      <c r="J60" s="53">
        <v>23680</v>
      </c>
      <c r="K60" s="48">
        <v>0</v>
      </c>
      <c r="L60" s="49">
        <v>-100</v>
      </c>
      <c r="M60" s="49">
        <v>0.9038167938931297</v>
      </c>
      <c r="N60" s="49">
        <v>0.9038167938931297</v>
      </c>
      <c r="O60" s="49" t="s">
        <v>415</v>
      </c>
      <c r="P60" s="49" t="s">
        <v>415</v>
      </c>
    </row>
    <row r="61" spans="2:16" ht="12.75">
      <c r="B61" s="256"/>
      <c r="C61" s="58" t="s">
        <v>356</v>
      </c>
      <c r="D61" s="60">
        <v>20039090</v>
      </c>
      <c r="E61" s="53">
        <v>0</v>
      </c>
      <c r="F61" s="53">
        <v>0</v>
      </c>
      <c r="G61" s="53">
        <v>0</v>
      </c>
      <c r="H61" s="49" t="s">
        <v>415</v>
      </c>
      <c r="I61" s="53">
        <v>0</v>
      </c>
      <c r="J61" s="53">
        <v>0</v>
      </c>
      <c r="K61" s="48">
        <v>0</v>
      </c>
      <c r="L61" s="49" t="s">
        <v>415</v>
      </c>
      <c r="M61" s="49" t="s">
        <v>415</v>
      </c>
      <c r="N61" s="49" t="s">
        <v>415</v>
      </c>
      <c r="O61" s="49" t="s">
        <v>415</v>
      </c>
      <c r="P61" s="49" t="s">
        <v>415</v>
      </c>
    </row>
    <row r="62" spans="2:16" ht="12.75">
      <c r="B62" s="158" t="s">
        <v>173</v>
      </c>
      <c r="C62" s="157"/>
      <c r="D62" s="60">
        <v>20089920</v>
      </c>
      <c r="E62" s="53">
        <v>110450</v>
      </c>
      <c r="F62" s="53">
        <v>18090</v>
      </c>
      <c r="G62" s="53">
        <v>0</v>
      </c>
      <c r="H62" s="49">
        <v>-100</v>
      </c>
      <c r="I62" s="53">
        <v>414060</v>
      </c>
      <c r="J62" s="53">
        <v>68842.5</v>
      </c>
      <c r="K62" s="48">
        <v>0</v>
      </c>
      <c r="L62" s="49">
        <v>-100</v>
      </c>
      <c r="M62" s="49">
        <v>3.7488456315074696</v>
      </c>
      <c r="N62" s="49">
        <v>3.8055555555555554</v>
      </c>
      <c r="O62" s="49" t="s">
        <v>415</v>
      </c>
      <c r="P62" s="49" t="s">
        <v>415</v>
      </c>
    </row>
    <row r="63" spans="2:16" ht="12.75">
      <c r="B63" s="158" t="s">
        <v>43</v>
      </c>
      <c r="C63" s="157"/>
      <c r="D63" s="60">
        <v>20088000</v>
      </c>
      <c r="E63" s="53">
        <v>267161.92</v>
      </c>
      <c r="F63" s="53">
        <v>219318.3</v>
      </c>
      <c r="G63" s="53">
        <v>253252.36</v>
      </c>
      <c r="H63" s="49">
        <v>15.472516429317572</v>
      </c>
      <c r="I63" s="53">
        <v>665074.5599999999</v>
      </c>
      <c r="J63" s="53">
        <v>525946.29</v>
      </c>
      <c r="K63" s="48">
        <v>617468.66</v>
      </c>
      <c r="L63" s="49">
        <v>17.401466982493584</v>
      </c>
      <c r="M63" s="49">
        <v>2.4894062746666887</v>
      </c>
      <c r="N63" s="49">
        <v>2.3980957813369885</v>
      </c>
      <c r="O63" s="49">
        <v>2.438155600998151</v>
      </c>
      <c r="P63" s="49">
        <v>1.6704845558265458</v>
      </c>
    </row>
    <row r="64" spans="2:16" ht="12.75">
      <c r="B64" s="158" t="s">
        <v>53</v>
      </c>
      <c r="C64" s="157"/>
      <c r="D64" s="60">
        <v>20054000</v>
      </c>
      <c r="E64" s="53">
        <v>545851.74</v>
      </c>
      <c r="F64" s="53">
        <v>284348.13999999996</v>
      </c>
      <c r="G64" s="53">
        <v>150630.1</v>
      </c>
      <c r="H64" s="49">
        <v>-47.02617010260731</v>
      </c>
      <c r="I64" s="53">
        <v>618444.8200000001</v>
      </c>
      <c r="J64" s="53">
        <v>320782.2</v>
      </c>
      <c r="K64" s="48">
        <v>161510.4</v>
      </c>
      <c r="L64" s="49">
        <v>-49.651071661706915</v>
      </c>
      <c r="M64" s="49">
        <v>1.1329904710022543</v>
      </c>
      <c r="N64" s="49">
        <v>1.1281318738360662</v>
      </c>
      <c r="O64" s="49">
        <v>1.0722319111518879</v>
      </c>
      <c r="P64" s="49">
        <v>-4.955091153846913</v>
      </c>
    </row>
    <row r="65" spans="2:16" ht="12.75">
      <c r="B65" s="158" t="s">
        <v>74</v>
      </c>
      <c r="C65" s="157"/>
      <c r="D65" s="60">
        <v>20060090</v>
      </c>
      <c r="E65" s="53">
        <v>176360</v>
      </c>
      <c r="F65" s="53">
        <v>79050</v>
      </c>
      <c r="G65" s="53">
        <v>87210</v>
      </c>
      <c r="H65" s="49">
        <v>10.322580645161295</v>
      </c>
      <c r="I65" s="53">
        <v>401987.3</v>
      </c>
      <c r="J65" s="53">
        <v>200770.3</v>
      </c>
      <c r="K65" s="48">
        <v>188165.5</v>
      </c>
      <c r="L65" s="49">
        <v>-6.278219437835175</v>
      </c>
      <c r="M65" s="49">
        <v>2.2793564300294853</v>
      </c>
      <c r="N65" s="49">
        <v>2.5397887413029725</v>
      </c>
      <c r="O65" s="49">
        <v>2.1576138057562204</v>
      </c>
      <c r="P65" s="49">
        <v>-15.04750884716054</v>
      </c>
    </row>
    <row r="66" spans="2:16" ht="12.75">
      <c r="B66" s="158" t="s">
        <v>73</v>
      </c>
      <c r="C66" s="157"/>
      <c r="D66" s="60">
        <v>20060010</v>
      </c>
      <c r="E66" s="53">
        <v>73004.56</v>
      </c>
      <c r="F66" s="53">
        <v>39716</v>
      </c>
      <c r="G66" s="53">
        <v>44648.130000000005</v>
      </c>
      <c r="H66" s="49">
        <v>12.418496323899708</v>
      </c>
      <c r="I66" s="53">
        <v>361721.6</v>
      </c>
      <c r="J66" s="53">
        <v>199141.6</v>
      </c>
      <c r="K66" s="48">
        <v>197410.5</v>
      </c>
      <c r="L66" s="49">
        <v>-0.8692809538539459</v>
      </c>
      <c r="M66" s="49">
        <v>4.954780906836504</v>
      </c>
      <c r="N66" s="49">
        <v>5.014140396817404</v>
      </c>
      <c r="O66" s="49">
        <v>4.421472970984451</v>
      </c>
      <c r="P66" s="49">
        <v>-11.819920842446564</v>
      </c>
    </row>
    <row r="67" spans="2:16" ht="12.75">
      <c r="B67" s="158" t="s">
        <v>51</v>
      </c>
      <c r="C67" s="157"/>
      <c r="D67" s="60">
        <v>20089930</v>
      </c>
      <c r="E67" s="53">
        <v>193228</v>
      </c>
      <c r="F67" s="53">
        <v>18328</v>
      </c>
      <c r="G67" s="53">
        <v>63542.2</v>
      </c>
      <c r="H67" s="49">
        <v>246.69467481449146</v>
      </c>
      <c r="I67" s="53">
        <v>314549.8</v>
      </c>
      <c r="J67" s="53">
        <v>48539</v>
      </c>
      <c r="K67" s="48">
        <v>135784.21999999997</v>
      </c>
      <c r="L67" s="49">
        <v>179.7425163270771</v>
      </c>
      <c r="M67" s="49">
        <v>1.6278686318752975</v>
      </c>
      <c r="N67" s="49">
        <v>2.6483522479266695</v>
      </c>
      <c r="O67" s="49">
        <v>2.1369140508197697</v>
      </c>
      <c r="P67" s="49">
        <v>-19.31156240667352</v>
      </c>
    </row>
    <row r="68" spans="2:16" ht="12.75">
      <c r="B68" s="158" t="s">
        <v>331</v>
      </c>
      <c r="C68" s="157"/>
      <c r="D68" s="60">
        <v>20051000</v>
      </c>
      <c r="E68" s="53">
        <v>8051.37</v>
      </c>
      <c r="F68" s="53">
        <v>5278.65</v>
      </c>
      <c r="G68" s="53">
        <v>3400</v>
      </c>
      <c r="H68" s="49">
        <v>-35.589592035842486</v>
      </c>
      <c r="I68" s="53">
        <v>120613</v>
      </c>
      <c r="J68" s="53">
        <v>74714.6</v>
      </c>
      <c r="K68" s="48">
        <v>54782.2</v>
      </c>
      <c r="L68" s="49">
        <v>-26.678052214694326</v>
      </c>
      <c r="M68" s="49">
        <v>14.98043190165152</v>
      </c>
      <c r="N68" s="49">
        <v>14.154111373173068</v>
      </c>
      <c r="O68" s="49">
        <v>16.112411764705882</v>
      </c>
      <c r="P68" s="49">
        <v>13.835558728501107</v>
      </c>
    </row>
    <row r="69" spans="2:16" ht="12.75">
      <c r="B69" s="158" t="s">
        <v>170</v>
      </c>
      <c r="C69" s="157"/>
      <c r="D69" s="60">
        <v>20079949</v>
      </c>
      <c r="E69" s="53">
        <v>32684.9277</v>
      </c>
      <c r="F69" s="53">
        <v>30729.39</v>
      </c>
      <c r="G69" s="53">
        <v>148259.31</v>
      </c>
      <c r="H69" s="49">
        <v>382.4674684398226</v>
      </c>
      <c r="I69" s="53">
        <v>103138.87</v>
      </c>
      <c r="J69" s="53">
        <v>96815.04000000001</v>
      </c>
      <c r="K69" s="48">
        <v>362199</v>
      </c>
      <c r="L69" s="49">
        <v>274.11439379666626</v>
      </c>
      <c r="M69" s="49">
        <v>3.1555483599861227</v>
      </c>
      <c r="N69" s="49">
        <v>3.1505682345142554</v>
      </c>
      <c r="O69" s="49">
        <v>2.4430101556522823</v>
      </c>
      <c r="P69" s="49">
        <v>-22.458109972376526</v>
      </c>
    </row>
    <row r="70" spans="2:16" ht="12.75">
      <c r="B70" s="241" t="s">
        <v>171</v>
      </c>
      <c r="C70" s="58" t="s">
        <v>37</v>
      </c>
      <c r="D70" s="59"/>
      <c r="E70" s="53">
        <v>13070.810599999999</v>
      </c>
      <c r="F70" s="53">
        <v>5969.6106</v>
      </c>
      <c r="G70" s="53">
        <v>14253.8804</v>
      </c>
      <c r="H70" s="49">
        <v>138.77403996836915</v>
      </c>
      <c r="I70" s="53">
        <v>19624.5</v>
      </c>
      <c r="J70" s="53">
        <v>6014.299999999999</v>
      </c>
      <c r="K70" s="53">
        <v>8049.73</v>
      </c>
      <c r="L70" s="49">
        <v>33.843173769183466</v>
      </c>
      <c r="M70" s="49">
        <v>1.501398849739281</v>
      </c>
      <c r="N70" s="49">
        <v>1.0074861499341345</v>
      </c>
      <c r="O70" s="49">
        <v>0.564739549800067</v>
      </c>
      <c r="P70" s="49">
        <v>-43.94567609321602</v>
      </c>
    </row>
    <row r="71" spans="2:16" ht="12.75">
      <c r="B71" s="242"/>
      <c r="C71" s="58" t="s">
        <v>366</v>
      </c>
      <c r="D71" s="59">
        <v>20082011</v>
      </c>
      <c r="E71" s="53">
        <v>12243.848</v>
      </c>
      <c r="F71" s="53">
        <v>5142.648</v>
      </c>
      <c r="G71" s="53">
        <v>5275.848</v>
      </c>
      <c r="H71" s="49">
        <v>2.590105330950121</v>
      </c>
      <c r="I71" s="53">
        <v>16533.2</v>
      </c>
      <c r="J71" s="53">
        <v>2923</v>
      </c>
      <c r="K71" s="48">
        <v>2898.6</v>
      </c>
      <c r="L71" s="49">
        <v>-0.8347588094423597</v>
      </c>
      <c r="M71" s="49">
        <v>1.35032711938273</v>
      </c>
      <c r="N71" s="49">
        <v>0.5683842254029442</v>
      </c>
      <c r="O71" s="49">
        <v>0.5494093082287435</v>
      </c>
      <c r="P71" s="49">
        <v>-3.33839616339614</v>
      </c>
    </row>
    <row r="72" spans="2:16" ht="12.75">
      <c r="B72" s="242"/>
      <c r="C72" s="58" t="s">
        <v>225</v>
      </c>
      <c r="D72" s="59">
        <v>20082090</v>
      </c>
      <c r="E72" s="53">
        <v>652.9125999999999</v>
      </c>
      <c r="F72" s="53">
        <v>652.9125999999999</v>
      </c>
      <c r="G72" s="53">
        <v>4.4324</v>
      </c>
      <c r="H72" s="49">
        <v>-99.32113425288469</v>
      </c>
      <c r="I72" s="53">
        <v>1846.2199999999998</v>
      </c>
      <c r="J72" s="53">
        <v>1846.2199999999998</v>
      </c>
      <c r="K72" s="48">
        <v>130.73</v>
      </c>
      <c r="L72" s="49">
        <v>-92.91904540087313</v>
      </c>
      <c r="M72" s="49">
        <v>2.827667899195084</v>
      </c>
      <c r="N72" s="49">
        <v>2.827667899195084</v>
      </c>
      <c r="O72" s="49">
        <v>29.494179225701647</v>
      </c>
      <c r="P72" s="49">
        <v>943.056691137505</v>
      </c>
    </row>
    <row r="73" spans="2:16" ht="12.75">
      <c r="B73" s="242"/>
      <c r="C73" s="58" t="s">
        <v>367</v>
      </c>
      <c r="D73" s="59">
        <v>20082012</v>
      </c>
      <c r="E73" s="53">
        <v>174.05</v>
      </c>
      <c r="F73" s="53">
        <v>174.05</v>
      </c>
      <c r="G73" s="53">
        <v>7872</v>
      </c>
      <c r="H73" s="49">
        <v>4422.838264866417</v>
      </c>
      <c r="I73" s="53">
        <v>1245.08</v>
      </c>
      <c r="J73" s="53">
        <v>1245.08</v>
      </c>
      <c r="K73" s="48">
        <v>2000</v>
      </c>
      <c r="L73" s="49">
        <v>60.63224853021494</v>
      </c>
      <c r="M73" s="49">
        <v>7.153576558460212</v>
      </c>
      <c r="N73" s="49">
        <v>7.153576558460212</v>
      </c>
      <c r="O73" s="49">
        <v>0.2540650406504065</v>
      </c>
      <c r="P73" s="49">
        <v>-96.44841935255539</v>
      </c>
    </row>
    <row r="74" spans="2:16" ht="12.75">
      <c r="B74" s="243"/>
      <c r="C74" s="58" t="s">
        <v>368</v>
      </c>
      <c r="D74" s="59">
        <v>20082019</v>
      </c>
      <c r="E74" s="53">
        <v>0</v>
      </c>
      <c r="F74" s="53">
        <v>0</v>
      </c>
      <c r="G74" s="53">
        <v>1101.6</v>
      </c>
      <c r="H74" s="49" t="s">
        <v>415</v>
      </c>
      <c r="I74" s="53">
        <v>0</v>
      </c>
      <c r="J74" s="53">
        <v>0</v>
      </c>
      <c r="K74" s="48">
        <v>3020.4</v>
      </c>
      <c r="L74" s="49" t="s">
        <v>415</v>
      </c>
      <c r="M74" s="49" t="s">
        <v>415</v>
      </c>
      <c r="N74" s="49" t="s">
        <v>415</v>
      </c>
      <c r="O74" s="49">
        <v>2.7418300653594776</v>
      </c>
      <c r="P74" s="49" t="s">
        <v>415</v>
      </c>
    </row>
    <row r="75" spans="2:16" ht="12.75">
      <c r="B75" s="241" t="s">
        <v>169</v>
      </c>
      <c r="C75" s="58" t="s">
        <v>37</v>
      </c>
      <c r="D75" s="59"/>
      <c r="E75" s="53">
        <v>13028.332</v>
      </c>
      <c r="F75" s="53">
        <v>13028.332</v>
      </c>
      <c r="G75" s="53">
        <v>126.68</v>
      </c>
      <c r="H75" s="49">
        <v>-99.027657569672</v>
      </c>
      <c r="I75" s="53">
        <v>17609.53</v>
      </c>
      <c r="J75" s="53">
        <v>17609.53</v>
      </c>
      <c r="K75" s="53">
        <v>670</v>
      </c>
      <c r="L75" s="49">
        <v>-96.19524200816262</v>
      </c>
      <c r="M75" s="49">
        <v>1.3516335015104004</v>
      </c>
      <c r="N75" s="49">
        <v>1.3516335015104004</v>
      </c>
      <c r="O75" s="49">
        <v>5.288916956109883</v>
      </c>
      <c r="P75" s="49">
        <v>291.2981551729603</v>
      </c>
    </row>
    <row r="76" spans="2:16" ht="12.75">
      <c r="B76" s="242"/>
      <c r="C76" s="58" t="s">
        <v>172</v>
      </c>
      <c r="D76" s="60">
        <v>20029090</v>
      </c>
      <c r="E76" s="53">
        <v>13028.332</v>
      </c>
      <c r="F76" s="53">
        <v>13028.332</v>
      </c>
      <c r="G76" s="53">
        <v>126.68</v>
      </c>
      <c r="H76" s="49">
        <v>-99.027657569672</v>
      </c>
      <c r="I76" s="53">
        <v>17609.53</v>
      </c>
      <c r="J76" s="53">
        <v>17609.53</v>
      </c>
      <c r="K76" s="48">
        <v>670</v>
      </c>
      <c r="L76" s="49">
        <v>-96.19524200816262</v>
      </c>
      <c r="M76" s="49">
        <v>1.3516335015104004</v>
      </c>
      <c r="N76" s="49">
        <v>1.3516335015104004</v>
      </c>
      <c r="O76" s="49">
        <v>5.288916956109883</v>
      </c>
      <c r="P76" s="49">
        <v>291.2981551729603</v>
      </c>
    </row>
    <row r="77" spans="2:16" ht="12.75">
      <c r="B77" s="242"/>
      <c r="C77" s="58" t="s">
        <v>151</v>
      </c>
      <c r="D77" s="60">
        <v>20021010</v>
      </c>
      <c r="E77" s="53">
        <v>0</v>
      </c>
      <c r="F77" s="53">
        <v>0</v>
      </c>
      <c r="G77" s="53">
        <v>0</v>
      </c>
      <c r="H77" s="49" t="s">
        <v>415</v>
      </c>
      <c r="I77" s="53">
        <v>0</v>
      </c>
      <c r="J77" s="53">
        <v>0</v>
      </c>
      <c r="K77" s="48">
        <v>0</v>
      </c>
      <c r="L77" s="49" t="s">
        <v>415</v>
      </c>
      <c r="M77" s="49" t="s">
        <v>415</v>
      </c>
      <c r="N77" s="49" t="s">
        <v>415</v>
      </c>
      <c r="O77" s="49" t="s">
        <v>415</v>
      </c>
      <c r="P77" s="49" t="s">
        <v>415</v>
      </c>
    </row>
    <row r="78" spans="2:16" ht="12.75">
      <c r="B78" s="243"/>
      <c r="C78" s="58" t="s">
        <v>304</v>
      </c>
      <c r="D78" s="60">
        <v>20021090</v>
      </c>
      <c r="E78" s="53">
        <v>0</v>
      </c>
      <c r="F78" s="53">
        <v>0</v>
      </c>
      <c r="G78" s="53">
        <v>0</v>
      </c>
      <c r="H78" s="49" t="s">
        <v>415</v>
      </c>
      <c r="I78" s="53">
        <v>0</v>
      </c>
      <c r="J78" s="53">
        <v>0</v>
      </c>
      <c r="K78" s="48">
        <v>0</v>
      </c>
      <c r="L78" s="49" t="s">
        <v>415</v>
      </c>
      <c r="M78" s="49" t="s">
        <v>415</v>
      </c>
      <c r="N78" s="49" t="s">
        <v>415</v>
      </c>
      <c r="O78" s="49" t="s">
        <v>415</v>
      </c>
      <c r="P78" s="49" t="s">
        <v>415</v>
      </c>
    </row>
    <row r="79" spans="2:16" ht="12.75">
      <c r="B79" s="158" t="s">
        <v>165</v>
      </c>
      <c r="C79" s="157"/>
      <c r="D79" s="60">
        <v>20079959</v>
      </c>
      <c r="E79" s="53">
        <v>5260.4</v>
      </c>
      <c r="F79" s="53">
        <v>1776.0000000000002</v>
      </c>
      <c r="G79" s="53">
        <v>148.8</v>
      </c>
      <c r="H79" s="49">
        <v>-91.62162162162161</v>
      </c>
      <c r="I79" s="53">
        <v>8745.349999999999</v>
      </c>
      <c r="J79" s="53">
        <v>2661.1699999999996</v>
      </c>
      <c r="K79" s="48">
        <v>156.24</v>
      </c>
      <c r="L79" s="49">
        <v>-94.12889819139701</v>
      </c>
      <c r="M79" s="49">
        <v>1.662487643525207</v>
      </c>
      <c r="N79" s="49">
        <v>1.4984065315315311</v>
      </c>
      <c r="O79" s="49">
        <v>1.05</v>
      </c>
      <c r="P79" s="49">
        <v>-29.92555905860954</v>
      </c>
    </row>
    <row r="80" spans="2:16" ht="12.75">
      <c r="B80" s="158" t="s">
        <v>167</v>
      </c>
      <c r="C80" s="157"/>
      <c r="D80" s="60">
        <v>20059910</v>
      </c>
      <c r="E80" s="53">
        <v>1008</v>
      </c>
      <c r="F80" s="53">
        <v>1008</v>
      </c>
      <c r="G80" s="53">
        <v>4.8</v>
      </c>
      <c r="H80" s="49">
        <v>-99.52380952380952</v>
      </c>
      <c r="I80" s="53">
        <v>8213.92</v>
      </c>
      <c r="J80" s="53">
        <v>8213.92</v>
      </c>
      <c r="K80" s="48">
        <v>30.24</v>
      </c>
      <c r="L80" s="49">
        <v>-99.63184447864114</v>
      </c>
      <c r="M80" s="49">
        <v>8.148730158730158</v>
      </c>
      <c r="N80" s="49">
        <v>8.148730158730158</v>
      </c>
      <c r="O80" s="49">
        <v>6.3</v>
      </c>
      <c r="P80" s="49">
        <v>-22.687340514638564</v>
      </c>
    </row>
    <row r="81" spans="2:16" ht="12.75">
      <c r="B81" s="158" t="s">
        <v>166</v>
      </c>
      <c r="C81" s="157"/>
      <c r="D81" s="60">
        <v>20060020</v>
      </c>
      <c r="E81" s="53">
        <v>1804</v>
      </c>
      <c r="F81" s="53">
        <v>800</v>
      </c>
      <c r="G81" s="53">
        <v>5800</v>
      </c>
      <c r="H81" s="49">
        <v>625</v>
      </c>
      <c r="I81" s="53">
        <v>5772.4</v>
      </c>
      <c r="J81" s="53">
        <v>3250</v>
      </c>
      <c r="K81" s="48">
        <v>12840</v>
      </c>
      <c r="L81" s="49">
        <v>295.07692307692304</v>
      </c>
      <c r="M81" s="49">
        <v>3.1997782705099778</v>
      </c>
      <c r="N81" s="49">
        <v>4.0625</v>
      </c>
      <c r="O81" s="49">
        <v>2.213793103448276</v>
      </c>
      <c r="P81" s="49">
        <v>-45.50663129973474</v>
      </c>
    </row>
    <row r="82" spans="2:16" ht="12.75">
      <c r="B82" s="158" t="s">
        <v>75</v>
      </c>
      <c r="C82" s="157"/>
      <c r="D82" s="60">
        <v>20089100</v>
      </c>
      <c r="E82" s="53">
        <v>685.4</v>
      </c>
      <c r="F82" s="53">
        <v>685.4</v>
      </c>
      <c r="G82" s="53">
        <v>949.3</v>
      </c>
      <c r="H82" s="49">
        <v>38.50306390428946</v>
      </c>
      <c r="I82" s="53">
        <v>4272.62</v>
      </c>
      <c r="J82" s="53">
        <v>4272.62</v>
      </c>
      <c r="K82" s="48">
        <v>3571</v>
      </c>
      <c r="L82" s="49">
        <v>-16.421305896616122</v>
      </c>
      <c r="M82" s="49">
        <v>6.23376130726583</v>
      </c>
      <c r="N82" s="49">
        <v>6.23376130726583</v>
      </c>
      <c r="O82" s="49">
        <v>3.761719161487412</v>
      </c>
      <c r="P82" s="49">
        <v>-39.65570742814778</v>
      </c>
    </row>
    <row r="83" spans="2:16" ht="12.75">
      <c r="B83" s="158" t="s">
        <v>164</v>
      </c>
      <c r="C83" s="157"/>
      <c r="D83" s="60">
        <v>20049090</v>
      </c>
      <c r="E83" s="53">
        <v>996</v>
      </c>
      <c r="F83" s="53">
        <v>0</v>
      </c>
      <c r="G83" s="53">
        <v>21772.59</v>
      </c>
      <c r="H83" s="49" t="s">
        <v>415</v>
      </c>
      <c r="I83" s="53">
        <v>3695.16</v>
      </c>
      <c r="J83" s="53">
        <v>0</v>
      </c>
      <c r="K83" s="48">
        <v>72102.69</v>
      </c>
      <c r="L83" s="49" t="s">
        <v>415</v>
      </c>
      <c r="M83" s="49">
        <v>3.71</v>
      </c>
      <c r="N83" s="49" t="s">
        <v>415</v>
      </c>
      <c r="O83" s="49">
        <v>3.3116266829072702</v>
      </c>
      <c r="P83" s="49" t="s">
        <v>415</v>
      </c>
    </row>
    <row r="84" spans="2:16" ht="12.75">
      <c r="B84" s="158" t="s">
        <v>349</v>
      </c>
      <c r="C84" s="157"/>
      <c r="D84" s="60">
        <v>20083000</v>
      </c>
      <c r="E84" s="53">
        <v>769.5</v>
      </c>
      <c r="F84" s="53">
        <v>769.5</v>
      </c>
      <c r="G84" s="53">
        <v>0</v>
      </c>
      <c r="H84" s="49">
        <v>-100</v>
      </c>
      <c r="I84" s="53">
        <v>2283.64</v>
      </c>
      <c r="J84" s="53">
        <v>2283.64</v>
      </c>
      <c r="K84" s="48">
        <v>0</v>
      </c>
      <c r="L84" s="49">
        <v>-100</v>
      </c>
      <c r="M84" s="49">
        <v>2.96769330734243</v>
      </c>
      <c r="N84" s="49">
        <v>2.96769330734243</v>
      </c>
      <c r="O84" s="49" t="s">
        <v>415</v>
      </c>
      <c r="P84" s="49" t="s">
        <v>415</v>
      </c>
    </row>
    <row r="85" spans="2:16" ht="12.75">
      <c r="B85" s="158" t="s">
        <v>107</v>
      </c>
      <c r="C85" s="157"/>
      <c r="D85" s="60">
        <v>20019090</v>
      </c>
      <c r="E85" s="53">
        <v>441.00000000000006</v>
      </c>
      <c r="F85" s="53">
        <v>155.4</v>
      </c>
      <c r="G85" s="53">
        <v>211.92000000000002</v>
      </c>
      <c r="H85" s="49">
        <v>36.37065637065638</v>
      </c>
      <c r="I85" s="53">
        <v>2076.3100000000004</v>
      </c>
      <c r="J85" s="53">
        <v>723.76</v>
      </c>
      <c r="K85" s="48">
        <v>964.17</v>
      </c>
      <c r="L85" s="49">
        <v>33.21681220294019</v>
      </c>
      <c r="M85" s="49">
        <v>4.708185941043085</v>
      </c>
      <c r="N85" s="49">
        <v>4.6574002574002575</v>
      </c>
      <c r="O85" s="49">
        <v>4.549688561721403</v>
      </c>
      <c r="P85" s="49">
        <v>-2.312699998410239</v>
      </c>
    </row>
    <row r="86" spans="2:16" ht="12.75">
      <c r="B86" s="158" t="s">
        <v>179</v>
      </c>
      <c r="C86" s="157"/>
      <c r="D86" s="60">
        <v>20019030</v>
      </c>
      <c r="E86" s="53">
        <v>170.4</v>
      </c>
      <c r="F86" s="53">
        <v>21</v>
      </c>
      <c r="G86" s="53">
        <v>140.56</v>
      </c>
      <c r="H86" s="49">
        <v>569.3333333333334</v>
      </c>
      <c r="I86" s="53">
        <v>824.08</v>
      </c>
      <c r="J86" s="53">
        <v>72.54</v>
      </c>
      <c r="K86" s="48">
        <v>813.27</v>
      </c>
      <c r="L86" s="49">
        <v>1021.1331679073613</v>
      </c>
      <c r="M86" s="49">
        <v>4.836150234741784</v>
      </c>
      <c r="N86" s="49">
        <v>3.4542857142857146</v>
      </c>
      <c r="O86" s="49">
        <v>5.785927717700626</v>
      </c>
      <c r="P86" s="49">
        <v>67.49997528496434</v>
      </c>
    </row>
    <row r="87" spans="2:16" ht="12.75">
      <c r="B87" s="158" t="s">
        <v>332</v>
      </c>
      <c r="C87" s="157"/>
      <c r="D87" s="60">
        <v>7112090</v>
      </c>
      <c r="E87" s="53">
        <v>110.4</v>
      </c>
      <c r="F87" s="53">
        <v>91.2</v>
      </c>
      <c r="G87" s="53">
        <v>0</v>
      </c>
      <c r="H87" s="49">
        <v>-100</v>
      </c>
      <c r="I87" s="53">
        <v>794.52</v>
      </c>
      <c r="J87" s="53">
        <v>652.8800000000001</v>
      </c>
      <c r="K87" s="48">
        <v>0</v>
      </c>
      <c r="L87" s="49">
        <v>-100</v>
      </c>
      <c r="M87" s="49">
        <v>7.196739130434782</v>
      </c>
      <c r="N87" s="49">
        <v>7.158771929824562</v>
      </c>
      <c r="O87" s="49" t="s">
        <v>415</v>
      </c>
      <c r="P87" s="49" t="s">
        <v>415</v>
      </c>
    </row>
    <row r="88" spans="2:16" ht="12.75" hidden="1">
      <c r="B88" s="241" t="s">
        <v>168</v>
      </c>
      <c r="C88" s="58" t="s">
        <v>37</v>
      </c>
      <c r="D88" s="59"/>
      <c r="E88" s="53">
        <v>0</v>
      </c>
      <c r="F88" s="53">
        <v>0</v>
      </c>
      <c r="G88" s="53">
        <v>0</v>
      </c>
      <c r="H88" s="49" t="s">
        <v>415</v>
      </c>
      <c r="I88" s="53">
        <v>0</v>
      </c>
      <c r="J88" s="53">
        <v>0</v>
      </c>
      <c r="K88" s="53">
        <v>0</v>
      </c>
      <c r="L88" s="49" t="s">
        <v>415</v>
      </c>
      <c r="M88" s="49" t="s">
        <v>415</v>
      </c>
      <c r="N88" s="49" t="s">
        <v>415</v>
      </c>
      <c r="O88" s="49" t="s">
        <v>415</v>
      </c>
      <c r="P88" s="49" t="s">
        <v>415</v>
      </c>
    </row>
    <row r="89" spans="2:16" ht="12.75" hidden="1">
      <c r="B89" s="242"/>
      <c r="C89" s="58" t="s">
        <v>157</v>
      </c>
      <c r="D89" s="60">
        <v>20084010</v>
      </c>
      <c r="E89" s="53">
        <v>0</v>
      </c>
      <c r="F89" s="53">
        <v>0</v>
      </c>
      <c r="G89" s="53">
        <v>0</v>
      </c>
      <c r="H89" s="49" t="s">
        <v>415</v>
      </c>
      <c r="I89" s="53">
        <v>0</v>
      </c>
      <c r="J89" s="53">
        <v>0</v>
      </c>
      <c r="K89" s="48">
        <v>0</v>
      </c>
      <c r="L89" s="49" t="s">
        <v>415</v>
      </c>
      <c r="M89" s="49" t="s">
        <v>415</v>
      </c>
      <c r="N89" s="49" t="s">
        <v>415</v>
      </c>
      <c r="O89" s="49" t="s">
        <v>415</v>
      </c>
      <c r="P89" s="49" t="s">
        <v>415</v>
      </c>
    </row>
    <row r="90" spans="2:16" ht="12.75" hidden="1">
      <c r="B90" s="243"/>
      <c r="C90" s="58" t="s">
        <v>303</v>
      </c>
      <c r="D90" s="60">
        <v>20084090</v>
      </c>
      <c r="E90" s="53">
        <v>0</v>
      </c>
      <c r="F90" s="53">
        <v>0</v>
      </c>
      <c r="G90" s="53">
        <v>0</v>
      </c>
      <c r="H90" s="49" t="s">
        <v>415</v>
      </c>
      <c r="I90" s="53">
        <v>0</v>
      </c>
      <c r="J90" s="53">
        <v>0</v>
      </c>
      <c r="K90" s="48">
        <v>0</v>
      </c>
      <c r="L90" s="49" t="s">
        <v>415</v>
      </c>
      <c r="M90" s="49" t="s">
        <v>415</v>
      </c>
      <c r="N90" s="49" t="s">
        <v>415</v>
      </c>
      <c r="O90" s="49" t="s">
        <v>415</v>
      </c>
      <c r="P90" s="49" t="s">
        <v>415</v>
      </c>
    </row>
    <row r="91" spans="2:16" ht="12.75" customHeight="1" hidden="1">
      <c r="B91" s="158" t="s">
        <v>268</v>
      </c>
      <c r="C91" s="157"/>
      <c r="D91" s="60">
        <v>8129090</v>
      </c>
      <c r="E91" s="53">
        <v>0</v>
      </c>
      <c r="F91" s="53">
        <v>0</v>
      </c>
      <c r="G91" s="53">
        <v>54702</v>
      </c>
      <c r="H91" s="49" t="s">
        <v>415</v>
      </c>
      <c r="I91" s="53">
        <v>0</v>
      </c>
      <c r="J91" s="53">
        <v>0</v>
      </c>
      <c r="K91" s="48">
        <v>209281.32</v>
      </c>
      <c r="L91" s="49" t="s">
        <v>415</v>
      </c>
      <c r="M91" s="49" t="s">
        <v>415</v>
      </c>
      <c r="N91" s="49" t="s">
        <v>415</v>
      </c>
      <c r="O91" s="49">
        <v>3.8258440276406716</v>
      </c>
      <c r="P91" s="49" t="s">
        <v>415</v>
      </c>
    </row>
    <row r="92" spans="2:16" ht="12.75" customHeight="1" hidden="1">
      <c r="B92" s="158" t="s">
        <v>287</v>
      </c>
      <c r="C92" s="157"/>
      <c r="D92" s="60">
        <v>7119000</v>
      </c>
      <c r="E92" s="53">
        <v>0</v>
      </c>
      <c r="F92" s="53">
        <v>0</v>
      </c>
      <c r="G92" s="53">
        <v>0</v>
      </c>
      <c r="H92" s="49" t="s">
        <v>415</v>
      </c>
      <c r="I92" s="53">
        <v>0</v>
      </c>
      <c r="J92" s="53">
        <v>0</v>
      </c>
      <c r="K92" s="48">
        <v>0</v>
      </c>
      <c r="L92" s="49" t="s">
        <v>415</v>
      </c>
      <c r="M92" s="49" t="s">
        <v>415</v>
      </c>
      <c r="N92" s="49" t="s">
        <v>415</v>
      </c>
      <c r="O92" s="49" t="s">
        <v>415</v>
      </c>
      <c r="P92" s="49" t="s">
        <v>415</v>
      </c>
    </row>
    <row r="93" spans="2:16" ht="12.75" customHeight="1" hidden="1">
      <c r="B93" s="158" t="s">
        <v>296</v>
      </c>
      <c r="C93" s="157"/>
      <c r="D93" s="60">
        <v>20079951</v>
      </c>
      <c r="E93" s="53">
        <v>0</v>
      </c>
      <c r="F93" s="53">
        <v>0</v>
      </c>
      <c r="G93" s="53">
        <v>0</v>
      </c>
      <c r="H93" s="49" t="s">
        <v>415</v>
      </c>
      <c r="I93" s="53">
        <v>0</v>
      </c>
      <c r="J93" s="53">
        <v>0</v>
      </c>
      <c r="K93" s="48">
        <v>0</v>
      </c>
      <c r="L93" s="49" t="s">
        <v>415</v>
      </c>
      <c r="M93" s="49" t="s">
        <v>415</v>
      </c>
      <c r="N93" s="49" t="s">
        <v>415</v>
      </c>
      <c r="O93" s="49" t="s">
        <v>415</v>
      </c>
      <c r="P93" s="49" t="s">
        <v>415</v>
      </c>
    </row>
    <row r="94" spans="2:16" ht="12.75" customHeight="1" hidden="1">
      <c r="B94" s="158" t="s">
        <v>177</v>
      </c>
      <c r="C94" s="157"/>
      <c r="D94" s="60">
        <v>20059920</v>
      </c>
      <c r="E94" s="53">
        <v>0</v>
      </c>
      <c r="F94" s="53">
        <v>0</v>
      </c>
      <c r="G94" s="53">
        <v>0</v>
      </c>
      <c r="H94" s="49" t="s">
        <v>415</v>
      </c>
      <c r="I94" s="53">
        <v>0</v>
      </c>
      <c r="J94" s="53">
        <v>0</v>
      </c>
      <c r="K94" s="48">
        <v>0</v>
      </c>
      <c r="L94" s="49" t="s">
        <v>415</v>
      </c>
      <c r="M94" s="49" t="s">
        <v>415</v>
      </c>
      <c r="N94" s="49" t="s">
        <v>415</v>
      </c>
      <c r="O94" s="49" t="s">
        <v>415</v>
      </c>
      <c r="P94" s="49" t="s">
        <v>415</v>
      </c>
    </row>
    <row r="95" spans="2:16" ht="12.75" customHeight="1" hidden="1">
      <c r="B95" s="158" t="s">
        <v>176</v>
      </c>
      <c r="C95" s="157"/>
      <c r="D95" s="60">
        <v>20019020</v>
      </c>
      <c r="E95" s="53">
        <v>0</v>
      </c>
      <c r="F95" s="53">
        <v>0</v>
      </c>
      <c r="G95" s="53">
        <v>0</v>
      </c>
      <c r="H95" s="49" t="s">
        <v>415</v>
      </c>
      <c r="I95" s="53">
        <v>0</v>
      </c>
      <c r="J95" s="53">
        <v>0</v>
      </c>
      <c r="K95" s="48">
        <v>0</v>
      </c>
      <c r="L95" s="49" t="s">
        <v>415</v>
      </c>
      <c r="M95" s="49" t="s">
        <v>415</v>
      </c>
      <c r="N95" s="49" t="s">
        <v>415</v>
      </c>
      <c r="O95" s="49" t="s">
        <v>415</v>
      </c>
      <c r="P95" s="49" t="s">
        <v>415</v>
      </c>
    </row>
    <row r="96" spans="2:16" ht="12.75">
      <c r="B96" s="158" t="s">
        <v>284</v>
      </c>
      <c r="C96" s="157"/>
      <c r="D96" s="60">
        <v>20058000</v>
      </c>
      <c r="E96" s="53">
        <v>497.6</v>
      </c>
      <c r="F96" s="53">
        <v>489.6</v>
      </c>
      <c r="G96" s="53">
        <v>1273.6</v>
      </c>
      <c r="H96" s="49">
        <v>160.13071895424832</v>
      </c>
      <c r="I96" s="53">
        <v>690.59</v>
      </c>
      <c r="J96" s="53">
        <v>677.71</v>
      </c>
      <c r="K96" s="48">
        <v>2336.24</v>
      </c>
      <c r="L96" s="49">
        <v>244.72562010299384</v>
      </c>
      <c r="M96" s="49">
        <v>1.3878416398713826</v>
      </c>
      <c r="N96" s="49">
        <v>1.3842116013071895</v>
      </c>
      <c r="O96" s="49">
        <v>1.834359296482412</v>
      </c>
      <c r="P96" s="49">
        <v>32.52015044160319</v>
      </c>
    </row>
    <row r="97" spans="2:16" ht="12.75">
      <c r="B97" s="158" t="s">
        <v>178</v>
      </c>
      <c r="C97" s="157"/>
      <c r="D97" s="60">
        <v>20011000</v>
      </c>
      <c r="E97" s="53">
        <v>92.4</v>
      </c>
      <c r="F97" s="53">
        <v>0</v>
      </c>
      <c r="G97" s="53">
        <v>127.8</v>
      </c>
      <c r="H97" s="49" t="s">
        <v>415</v>
      </c>
      <c r="I97" s="53">
        <v>242.34</v>
      </c>
      <c r="J97" s="53">
        <v>0</v>
      </c>
      <c r="K97" s="48">
        <v>525</v>
      </c>
      <c r="L97" s="49" t="s">
        <v>415</v>
      </c>
      <c r="M97" s="49">
        <v>2.6227272727272726</v>
      </c>
      <c r="N97" s="49" t="s">
        <v>415</v>
      </c>
      <c r="O97" s="49">
        <v>4.107981220657277</v>
      </c>
      <c r="P97" s="49" t="s">
        <v>415</v>
      </c>
    </row>
    <row r="98" spans="2:16" ht="12.75">
      <c r="B98" s="158" t="s">
        <v>389</v>
      </c>
      <c r="C98" s="157"/>
      <c r="D98" s="60">
        <v>8129010</v>
      </c>
      <c r="E98" s="53">
        <v>0</v>
      </c>
      <c r="F98" s="53">
        <v>0</v>
      </c>
      <c r="G98" s="53">
        <v>448</v>
      </c>
      <c r="H98" s="49" t="s">
        <v>415</v>
      </c>
      <c r="I98" s="53">
        <v>0</v>
      </c>
      <c r="J98" s="53">
        <v>0</v>
      </c>
      <c r="K98" s="48">
        <v>2170.89</v>
      </c>
      <c r="L98" s="49" t="s">
        <v>415</v>
      </c>
      <c r="M98" s="49" t="s">
        <v>415</v>
      </c>
      <c r="N98" s="49" t="s">
        <v>415</v>
      </c>
      <c r="O98" s="49">
        <v>4.8457366071428565</v>
      </c>
      <c r="P98" s="49" t="s">
        <v>415</v>
      </c>
    </row>
    <row r="99" spans="2:16" ht="12.75">
      <c r="B99" s="241" t="s">
        <v>46</v>
      </c>
      <c r="C99" s="58" t="s">
        <v>37</v>
      </c>
      <c r="D99" s="59"/>
      <c r="E99" s="53">
        <v>0</v>
      </c>
      <c r="F99" s="53">
        <v>0</v>
      </c>
      <c r="G99" s="53">
        <v>200</v>
      </c>
      <c r="H99" s="49" t="s">
        <v>415</v>
      </c>
      <c r="I99" s="53">
        <v>0</v>
      </c>
      <c r="J99" s="53">
        <v>0</v>
      </c>
      <c r="K99" s="53">
        <v>1443.5</v>
      </c>
      <c r="L99" s="49" t="s">
        <v>415</v>
      </c>
      <c r="M99" s="49" t="s">
        <v>415</v>
      </c>
      <c r="N99" s="49" t="s">
        <v>415</v>
      </c>
      <c r="O99" s="49">
        <v>7.2175</v>
      </c>
      <c r="P99" s="49" t="s">
        <v>415</v>
      </c>
    </row>
    <row r="100" spans="2:16" ht="12.75">
      <c r="B100" s="242"/>
      <c r="C100" s="58" t="s">
        <v>174</v>
      </c>
      <c r="D100" s="59">
        <v>20049010</v>
      </c>
      <c r="E100" s="53">
        <v>0</v>
      </c>
      <c r="F100" s="53">
        <v>0</v>
      </c>
      <c r="G100" s="53">
        <v>0</v>
      </c>
      <c r="H100" s="49" t="s">
        <v>415</v>
      </c>
      <c r="I100" s="53">
        <v>0</v>
      </c>
      <c r="J100" s="53">
        <v>0</v>
      </c>
      <c r="K100" s="48">
        <v>0</v>
      </c>
      <c r="L100" s="49" t="s">
        <v>415</v>
      </c>
      <c r="M100" s="49" t="s">
        <v>415</v>
      </c>
      <c r="N100" s="49" t="s">
        <v>415</v>
      </c>
      <c r="O100" s="49" t="s">
        <v>415</v>
      </c>
      <c r="P100" s="49" t="s">
        <v>415</v>
      </c>
    </row>
    <row r="101" spans="2:16" ht="12.75">
      <c r="B101" s="243"/>
      <c r="C101" s="58" t="s">
        <v>175</v>
      </c>
      <c r="D101" s="59">
        <v>20056000</v>
      </c>
      <c r="E101" s="53">
        <v>0</v>
      </c>
      <c r="F101" s="53">
        <v>0</v>
      </c>
      <c r="G101" s="53">
        <v>200</v>
      </c>
      <c r="H101" s="49" t="s">
        <v>415</v>
      </c>
      <c r="I101" s="53">
        <v>0</v>
      </c>
      <c r="J101" s="53">
        <v>0</v>
      </c>
      <c r="K101" s="48">
        <v>1443.5</v>
      </c>
      <c r="L101" s="49" t="s">
        <v>415</v>
      </c>
      <c r="M101" s="49" t="s">
        <v>415</v>
      </c>
      <c r="N101" s="49" t="s">
        <v>415</v>
      </c>
      <c r="O101" s="49">
        <v>7.2175</v>
      </c>
      <c r="P101" s="49" t="s">
        <v>415</v>
      </c>
    </row>
    <row r="102" spans="2:16" ht="12.75">
      <c r="B102" s="158" t="s">
        <v>108</v>
      </c>
      <c r="C102" s="157"/>
      <c r="D102" s="60">
        <v>20079100</v>
      </c>
      <c r="E102" s="53">
        <v>0</v>
      </c>
      <c r="F102" s="53">
        <v>0</v>
      </c>
      <c r="G102" s="53">
        <v>0</v>
      </c>
      <c r="H102" s="49" t="s">
        <v>415</v>
      </c>
      <c r="I102" s="53">
        <v>0</v>
      </c>
      <c r="J102" s="53">
        <v>0</v>
      </c>
      <c r="K102" s="48">
        <v>0</v>
      </c>
      <c r="L102" s="49" t="s">
        <v>415</v>
      </c>
      <c r="M102" s="49" t="s">
        <v>415</v>
      </c>
      <c r="N102" s="49" t="s">
        <v>415</v>
      </c>
      <c r="O102" s="49" t="s">
        <v>415</v>
      </c>
      <c r="P102" s="49" t="s">
        <v>415</v>
      </c>
    </row>
    <row r="103" spans="2:16" ht="12.75">
      <c r="B103" s="149" t="s">
        <v>37</v>
      </c>
      <c r="C103" s="166"/>
      <c r="D103" s="150"/>
      <c r="E103" s="62">
        <v>352288957.74449986</v>
      </c>
      <c r="F103" s="62">
        <v>226450395.69889995</v>
      </c>
      <c r="G103" s="62">
        <v>195449678.8583</v>
      </c>
      <c r="H103" s="49">
        <v>-13.689848827564022</v>
      </c>
      <c r="I103" s="62">
        <v>506768533.49999994</v>
      </c>
      <c r="J103" s="62">
        <v>328201909.40000015</v>
      </c>
      <c r="K103" s="62">
        <v>263154356.02999994</v>
      </c>
      <c r="L103" s="49">
        <v>-19.81937079187516</v>
      </c>
      <c r="M103" s="49">
        <v>1.4385024632748709</v>
      </c>
      <c r="N103" s="49">
        <v>1.4493324614737888</v>
      </c>
      <c r="O103" s="49">
        <v>1.3464046478213223</v>
      </c>
      <c r="P103" s="49">
        <v>-7.101739344732671</v>
      </c>
    </row>
    <row r="104" spans="2:16" ht="12.75" customHeight="1">
      <c r="B104" s="273" t="s">
        <v>420</v>
      </c>
      <c r="C104" s="274"/>
      <c r="D104" s="274"/>
      <c r="E104" s="274"/>
      <c r="F104" s="274"/>
      <c r="G104" s="274"/>
      <c r="H104" s="274"/>
      <c r="I104" s="274"/>
      <c r="J104" s="274"/>
      <c r="K104" s="274"/>
      <c r="L104" s="274"/>
      <c r="M104" s="274"/>
      <c r="N104" s="274"/>
      <c r="O104" s="274"/>
      <c r="P104" s="275"/>
    </row>
    <row r="105" spans="2:16" ht="12.75">
      <c r="B105" s="270" t="s">
        <v>119</v>
      </c>
      <c r="C105" s="271"/>
      <c r="D105" s="271"/>
      <c r="E105" s="271"/>
      <c r="F105" s="271"/>
      <c r="G105" s="271"/>
      <c r="H105" s="271"/>
      <c r="I105" s="271"/>
      <c r="J105" s="271"/>
      <c r="K105" s="271"/>
      <c r="L105" s="271"/>
      <c r="M105" s="271"/>
      <c r="N105" s="271"/>
      <c r="O105" s="271"/>
      <c r="P105" s="272"/>
    </row>
    <row r="107" spans="2:16" ht="157.5" customHeight="1">
      <c r="B107" s="267" t="s">
        <v>421</v>
      </c>
      <c r="C107" s="268"/>
      <c r="D107" s="268"/>
      <c r="E107" s="268"/>
      <c r="F107" s="268"/>
      <c r="G107" s="268"/>
      <c r="H107" s="268"/>
      <c r="I107" s="268"/>
      <c r="J107" s="268"/>
      <c r="K107" s="268"/>
      <c r="L107" s="268"/>
      <c r="M107" s="268"/>
      <c r="N107" s="268"/>
      <c r="O107" s="268"/>
      <c r="P107" s="269"/>
    </row>
    <row r="111" spans="2:11" ht="14.25">
      <c r="B111" s="65"/>
      <c r="C111" s="66"/>
      <c r="D111" s="42"/>
      <c r="G111" s="67"/>
      <c r="K111" s="68"/>
    </row>
    <row r="112" spans="2:9" s="69" customFormat="1" ht="15">
      <c r="B112" s="63"/>
      <c r="C112" s="70"/>
      <c r="D112" s="56"/>
      <c r="E112" s="42"/>
      <c r="F112" s="42"/>
      <c r="G112" s="42"/>
      <c r="H112" s="42"/>
      <c r="I112" s="42"/>
    </row>
    <row r="113" spans="3:4" ht="12.75">
      <c r="C113" s="66"/>
      <c r="D113" s="42"/>
    </row>
    <row r="114" spans="2:4" ht="12.75">
      <c r="B114" s="42"/>
      <c r="C114" s="66"/>
      <c r="D114" s="42"/>
    </row>
    <row r="115" spans="2:4" ht="12.75">
      <c r="B115" s="42"/>
      <c r="C115" s="66"/>
      <c r="D115" s="42"/>
    </row>
    <row r="116" spans="2:4" ht="12.75">
      <c r="B116" s="42"/>
      <c r="C116" s="66"/>
      <c r="D116" s="42"/>
    </row>
    <row r="117" spans="2:4" ht="12.75">
      <c r="B117" s="42"/>
      <c r="C117" s="66"/>
      <c r="D117" s="42"/>
    </row>
    <row r="118" spans="2:4" ht="12.75">
      <c r="B118" s="42"/>
      <c r="C118" s="66"/>
      <c r="D118" s="42"/>
    </row>
    <row r="119" spans="2:4" ht="12.75">
      <c r="B119" s="42"/>
      <c r="C119" s="66"/>
      <c r="D119" s="42"/>
    </row>
  </sheetData>
  <sheetProtection/>
  <mergeCells count="25">
    <mergeCell ref="B31:B33"/>
    <mergeCell ref="B48:B50"/>
    <mergeCell ref="B52:B56"/>
    <mergeCell ref="B26:B28"/>
    <mergeCell ref="B42:B47"/>
    <mergeCell ref="B107:P107"/>
    <mergeCell ref="B11:B14"/>
    <mergeCell ref="B38:B41"/>
    <mergeCell ref="B75:B78"/>
    <mergeCell ref="B99:B101"/>
    <mergeCell ref="B70:B74"/>
    <mergeCell ref="B58:B61"/>
    <mergeCell ref="B105:P105"/>
    <mergeCell ref="B88:B90"/>
    <mergeCell ref="B104:P104"/>
    <mergeCell ref="B5:B7"/>
    <mergeCell ref="B19:B21"/>
    <mergeCell ref="B15:B18"/>
    <mergeCell ref="B2:P2"/>
    <mergeCell ref="D3:D4"/>
    <mergeCell ref="E3:H3"/>
    <mergeCell ref="I3:L3"/>
    <mergeCell ref="M3:P3"/>
    <mergeCell ref="B3:C4"/>
    <mergeCell ref="B8:B10"/>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5" r:id="rId1"/>
  <headerFooter differentFirst="1">
    <oddFooter>&amp;C&amp;P</oddFooter>
  </headerFooter>
</worksheet>
</file>

<file path=xl/worksheets/sheet9.xml><?xml version="1.0" encoding="utf-8"?>
<worksheet xmlns="http://schemas.openxmlformats.org/spreadsheetml/2006/main" xmlns:r="http://schemas.openxmlformats.org/officeDocument/2006/relationships">
  <dimension ref="B2:Q78"/>
  <sheetViews>
    <sheetView zoomScale="90" zoomScaleNormal="90" zoomScalePageLayoutView="50" workbookViewId="0" topLeftCell="A1">
      <selection activeCell="B76" sqref="B76:P76"/>
    </sheetView>
  </sheetViews>
  <sheetFormatPr defaultColWidth="11.421875" defaultRowHeight="15"/>
  <cols>
    <col min="1" max="1" width="0.9921875" style="42" customWidth="1"/>
    <col min="2" max="2" width="23.7109375" style="55" customWidth="1"/>
    <col min="3" max="3" width="27.7109375" style="55" customWidth="1"/>
    <col min="4" max="4" width="10.00390625" style="56" customWidth="1"/>
    <col min="5" max="5" width="12.00390625" style="42" bestFit="1" customWidth="1"/>
    <col min="6" max="7" width="11.7109375" style="42" customWidth="1"/>
    <col min="8" max="8" width="9.8515625" style="42" bestFit="1" customWidth="1"/>
    <col min="9" max="9" width="12.00390625" style="42" bestFit="1" customWidth="1"/>
    <col min="10" max="11" width="11.7109375" style="42" customWidth="1"/>
    <col min="12" max="12" width="11.421875" style="42" bestFit="1" customWidth="1"/>
    <col min="13" max="13" width="7.28125" style="42" customWidth="1"/>
    <col min="14" max="14" width="8.7109375" style="42" customWidth="1"/>
    <col min="15" max="15" width="8.8515625" style="83" customWidth="1"/>
    <col min="16" max="16" width="7.28125" style="42" customWidth="1"/>
    <col min="17" max="16384" width="11.421875" style="42" customWidth="1"/>
  </cols>
  <sheetData>
    <row r="1" ht="3.75" customHeight="1"/>
    <row r="2" spans="2:17" ht="12.75">
      <c r="B2" s="217" t="s">
        <v>77</v>
      </c>
      <c r="C2" s="218"/>
      <c r="D2" s="218"/>
      <c r="E2" s="218"/>
      <c r="F2" s="218"/>
      <c r="G2" s="218"/>
      <c r="H2" s="218"/>
      <c r="I2" s="218"/>
      <c r="J2" s="218"/>
      <c r="K2" s="218"/>
      <c r="L2" s="218"/>
      <c r="M2" s="218"/>
      <c r="N2" s="218"/>
      <c r="O2" s="218"/>
      <c r="P2" s="219"/>
      <c r="Q2" s="44" t="s">
        <v>360</v>
      </c>
    </row>
    <row r="3" spans="2:16" ht="12.75">
      <c r="B3" s="252" t="s">
        <v>40</v>
      </c>
      <c r="C3" s="253"/>
      <c r="D3" s="261" t="s">
        <v>41</v>
      </c>
      <c r="E3" s="262" t="s">
        <v>31</v>
      </c>
      <c r="F3" s="262"/>
      <c r="G3" s="262"/>
      <c r="H3" s="262"/>
      <c r="I3" s="262" t="s">
        <v>307</v>
      </c>
      <c r="J3" s="262"/>
      <c r="K3" s="262"/>
      <c r="L3" s="262"/>
      <c r="M3" s="262" t="s">
        <v>338</v>
      </c>
      <c r="N3" s="262"/>
      <c r="O3" s="262"/>
      <c r="P3" s="262"/>
    </row>
    <row r="4" spans="2:16" ht="25.5">
      <c r="B4" s="283"/>
      <c r="C4" s="284"/>
      <c r="D4" s="261"/>
      <c r="E4" s="45">
        <v>2014</v>
      </c>
      <c r="F4" s="45" t="s">
        <v>396</v>
      </c>
      <c r="G4" s="45" t="s">
        <v>397</v>
      </c>
      <c r="H4" s="45" t="s">
        <v>111</v>
      </c>
      <c r="I4" s="45">
        <v>2014</v>
      </c>
      <c r="J4" s="45" t="s">
        <v>396</v>
      </c>
      <c r="K4" s="45" t="s">
        <v>397</v>
      </c>
      <c r="L4" s="45" t="s">
        <v>111</v>
      </c>
      <c r="M4" s="45">
        <v>2014</v>
      </c>
      <c r="N4" s="45" t="s">
        <v>396</v>
      </c>
      <c r="O4" s="45" t="s">
        <v>397</v>
      </c>
      <c r="P4" s="45" t="s">
        <v>111</v>
      </c>
    </row>
    <row r="5" spans="2:16" ht="12.75">
      <c r="B5" s="282" t="s">
        <v>180</v>
      </c>
      <c r="C5" s="46" t="s">
        <v>37</v>
      </c>
      <c r="D5" s="59">
        <v>8132000</v>
      </c>
      <c r="E5" s="53">
        <v>64451292.92999999</v>
      </c>
      <c r="F5" s="53">
        <v>40281494.88</v>
      </c>
      <c r="G5" s="53">
        <v>35413406.45</v>
      </c>
      <c r="H5" s="49">
        <v>-12.085173215398804</v>
      </c>
      <c r="I5" s="53">
        <v>233018041.42</v>
      </c>
      <c r="J5" s="53">
        <v>139912235.85999998</v>
      </c>
      <c r="K5" s="53">
        <v>114968876.00999999</v>
      </c>
      <c r="L5" s="49">
        <v>-17.8278616567596</v>
      </c>
      <c r="M5" s="49">
        <v>3.615412985943958</v>
      </c>
      <c r="N5" s="49">
        <v>3.473362552129793</v>
      </c>
      <c r="O5" s="49">
        <v>3.2464788772106385</v>
      </c>
      <c r="P5" s="49">
        <v>-6.532104596453192</v>
      </c>
    </row>
    <row r="6" spans="2:16" ht="12.75">
      <c r="B6" s="282"/>
      <c r="C6" s="46" t="s">
        <v>120</v>
      </c>
      <c r="D6" s="61">
        <v>8132090</v>
      </c>
      <c r="E6" s="53">
        <v>64102292.92999999</v>
      </c>
      <c r="F6" s="53">
        <v>39932494.88</v>
      </c>
      <c r="G6" s="53">
        <v>35298376.45</v>
      </c>
      <c r="H6" s="49">
        <v>-11.60488079676929</v>
      </c>
      <c r="I6" s="53">
        <v>231663573.08999997</v>
      </c>
      <c r="J6" s="53">
        <v>138557767.52999997</v>
      </c>
      <c r="K6" s="53">
        <v>114545432.44999999</v>
      </c>
      <c r="L6" s="49">
        <v>-17.33019772767408</v>
      </c>
      <c r="M6" s="49">
        <v>3.6139670283398084</v>
      </c>
      <c r="N6" s="49">
        <v>3.469799919748965</v>
      </c>
      <c r="O6" s="49">
        <v>3.2450623504526646</v>
      </c>
      <c r="P6" s="49">
        <v>-6.476960473056903</v>
      </c>
    </row>
    <row r="7" spans="2:16" ht="12.75">
      <c r="B7" s="282"/>
      <c r="C7" s="46" t="s">
        <v>115</v>
      </c>
      <c r="D7" s="61">
        <v>8132010</v>
      </c>
      <c r="E7" s="53">
        <v>349000</v>
      </c>
      <c r="F7" s="53">
        <v>349000</v>
      </c>
      <c r="G7" s="53">
        <v>115030</v>
      </c>
      <c r="H7" s="49">
        <v>-67.0401146131805</v>
      </c>
      <c r="I7" s="53">
        <v>1354468.33</v>
      </c>
      <c r="J7" s="53">
        <v>1354468.33</v>
      </c>
      <c r="K7" s="53">
        <v>423443.56</v>
      </c>
      <c r="L7" s="49">
        <v>-68.73728601686832</v>
      </c>
      <c r="M7" s="49">
        <v>3.8809980802292268</v>
      </c>
      <c r="N7" s="49">
        <v>3.8809980802292268</v>
      </c>
      <c r="O7" s="49">
        <v>3.681157611057985</v>
      </c>
      <c r="P7" s="49">
        <v>-5.149202989542278</v>
      </c>
    </row>
    <row r="8" spans="2:16" ht="12.75">
      <c r="B8" s="241" t="s">
        <v>253</v>
      </c>
      <c r="C8" s="46" t="s">
        <v>37</v>
      </c>
      <c r="D8" s="59"/>
      <c r="E8" s="53">
        <v>66000113.68</v>
      </c>
      <c r="F8" s="53">
        <v>35563539.18</v>
      </c>
      <c r="G8" s="53">
        <v>33887393.5</v>
      </c>
      <c r="H8" s="49">
        <v>-4.7131014478520195</v>
      </c>
      <c r="I8" s="53">
        <v>176459516.35000002</v>
      </c>
      <c r="J8" s="53">
        <v>95888646.25000001</v>
      </c>
      <c r="K8" s="53">
        <v>74543715.38000001</v>
      </c>
      <c r="L8" s="49">
        <v>-22.260123283365264</v>
      </c>
      <c r="M8" s="49">
        <v>2.6736244304905266</v>
      </c>
      <c r="N8" s="49">
        <v>2.696262758458114</v>
      </c>
      <c r="O8" s="49">
        <v>2.1997476843416717</v>
      </c>
      <c r="P8" s="49">
        <v>-18.414936473045362</v>
      </c>
    </row>
    <row r="9" spans="2:16" ht="12.75">
      <c r="B9" s="242"/>
      <c r="C9" s="58" t="s">
        <v>276</v>
      </c>
      <c r="D9" s="84">
        <v>8062010</v>
      </c>
      <c r="E9" s="53">
        <v>57232410.35</v>
      </c>
      <c r="F9" s="53">
        <v>30151739.18</v>
      </c>
      <c r="G9" s="53">
        <v>28840895.5</v>
      </c>
      <c r="H9" s="49">
        <v>-4.347489450523955</v>
      </c>
      <c r="I9" s="53">
        <v>145135490.09000003</v>
      </c>
      <c r="J9" s="53">
        <v>75867985.88000001</v>
      </c>
      <c r="K9" s="53">
        <v>58780472.330000006</v>
      </c>
      <c r="L9" s="49">
        <v>-22.52269300654328</v>
      </c>
      <c r="M9" s="49">
        <v>2.535896866870295</v>
      </c>
      <c r="N9" s="49">
        <v>2.5162059616887418</v>
      </c>
      <c r="O9" s="49">
        <v>2.0380945636726158</v>
      </c>
      <c r="P9" s="49">
        <v>-19.00128229945228</v>
      </c>
    </row>
    <row r="10" spans="2:16" ht="12.75">
      <c r="B10" s="243"/>
      <c r="C10" s="58" t="s">
        <v>225</v>
      </c>
      <c r="D10" s="84">
        <v>8062090</v>
      </c>
      <c r="E10" s="53">
        <v>8767703.33</v>
      </c>
      <c r="F10" s="53">
        <v>5411800</v>
      </c>
      <c r="G10" s="53">
        <v>5046498</v>
      </c>
      <c r="H10" s="49">
        <v>-6.750101629771976</v>
      </c>
      <c r="I10" s="53">
        <v>31324026.26</v>
      </c>
      <c r="J10" s="53">
        <v>20020660.370000005</v>
      </c>
      <c r="K10" s="53">
        <v>15763243.050000003</v>
      </c>
      <c r="L10" s="49">
        <v>-21.265119338318815</v>
      </c>
      <c r="M10" s="49">
        <v>3.5726603742191174</v>
      </c>
      <c r="N10" s="49">
        <v>3.6994457241583216</v>
      </c>
      <c r="O10" s="49">
        <v>3.123600375943873</v>
      </c>
      <c r="P10" s="49">
        <v>-15.565719601021089</v>
      </c>
    </row>
    <row r="11" spans="2:16" ht="12.75">
      <c r="B11" s="282" t="s">
        <v>181</v>
      </c>
      <c r="C11" s="46" t="s">
        <v>37</v>
      </c>
      <c r="D11" s="59">
        <v>8133000</v>
      </c>
      <c r="E11" s="53">
        <v>5997160.230000001</v>
      </c>
      <c r="F11" s="53">
        <v>3670832.5100000002</v>
      </c>
      <c r="G11" s="53">
        <v>3171603.7000000007</v>
      </c>
      <c r="H11" s="49">
        <v>-13.599879826715377</v>
      </c>
      <c r="I11" s="53">
        <v>37660478.68000001</v>
      </c>
      <c r="J11" s="53">
        <v>23185088.850000005</v>
      </c>
      <c r="K11" s="53">
        <v>19272551.370000005</v>
      </c>
      <c r="L11" s="49">
        <v>-16.875231772079236</v>
      </c>
      <c r="M11" s="49">
        <v>6.279718606084333</v>
      </c>
      <c r="N11" s="49">
        <v>6.316030161234462</v>
      </c>
      <c r="O11" s="49">
        <v>6.07659505820352</v>
      </c>
      <c r="P11" s="49">
        <v>-3.790911330672686</v>
      </c>
    </row>
    <row r="12" spans="2:16" ht="12.75">
      <c r="B12" s="282"/>
      <c r="C12" s="46" t="s">
        <v>116</v>
      </c>
      <c r="D12" s="61">
        <v>8133090</v>
      </c>
      <c r="E12" s="53">
        <v>5834800.830000001</v>
      </c>
      <c r="F12" s="53">
        <v>3613182.7100000004</v>
      </c>
      <c r="G12" s="53">
        <v>3106501.1200000006</v>
      </c>
      <c r="H12" s="49">
        <v>-14.023137789231798</v>
      </c>
      <c r="I12" s="53">
        <v>36310645.730000004</v>
      </c>
      <c r="J12" s="53">
        <v>22746484.960000005</v>
      </c>
      <c r="K12" s="53">
        <v>18676370.760000005</v>
      </c>
      <c r="L12" s="49">
        <v>-17.89337652458105</v>
      </c>
      <c r="M12" s="49">
        <v>6.223116570373148</v>
      </c>
      <c r="N12" s="49">
        <v>6.295415091256208</v>
      </c>
      <c r="O12" s="49">
        <v>6.012027692428452</v>
      </c>
      <c r="P12" s="49">
        <v>-4.501488698042433</v>
      </c>
    </row>
    <row r="13" spans="2:16" ht="12.75">
      <c r="B13" s="282"/>
      <c r="C13" s="46" t="s">
        <v>115</v>
      </c>
      <c r="D13" s="61">
        <v>8133010</v>
      </c>
      <c r="E13" s="53">
        <v>162359.40000000002</v>
      </c>
      <c r="F13" s="53">
        <v>57649.8</v>
      </c>
      <c r="G13" s="53">
        <v>65102.58</v>
      </c>
      <c r="H13" s="49">
        <v>12.927677112496493</v>
      </c>
      <c r="I13" s="53">
        <v>1349832.95</v>
      </c>
      <c r="J13" s="53">
        <v>438603.88999999996</v>
      </c>
      <c r="K13" s="53">
        <v>596180.6100000001</v>
      </c>
      <c r="L13" s="49">
        <v>35.92688610217301</v>
      </c>
      <c r="M13" s="49">
        <v>8.313857713196771</v>
      </c>
      <c r="N13" s="49">
        <v>7.608073054893511</v>
      </c>
      <c r="O13" s="49">
        <v>9.157557350261696</v>
      </c>
      <c r="P13" s="49">
        <v>20.366317255215584</v>
      </c>
    </row>
    <row r="14" spans="2:16" ht="12.75">
      <c r="B14" s="282" t="s">
        <v>79</v>
      </c>
      <c r="C14" s="46" t="s">
        <v>37</v>
      </c>
      <c r="D14" s="59">
        <v>12119042</v>
      </c>
      <c r="E14" s="53">
        <v>2630621</v>
      </c>
      <c r="F14" s="53">
        <v>1444757</v>
      </c>
      <c r="G14" s="53">
        <v>1802567.14</v>
      </c>
      <c r="H14" s="49">
        <v>24.766112225100834</v>
      </c>
      <c r="I14" s="53">
        <v>12442131.73</v>
      </c>
      <c r="J14" s="53">
        <v>6975244.469999999</v>
      </c>
      <c r="K14" s="53">
        <v>7944699.64</v>
      </c>
      <c r="L14" s="49">
        <v>13.898511717683215</v>
      </c>
      <c r="M14" s="49">
        <v>4.729731774360503</v>
      </c>
      <c r="N14" s="49">
        <v>4.827970703723878</v>
      </c>
      <c r="O14" s="49">
        <v>4.407436185705682</v>
      </c>
      <c r="P14" s="49">
        <v>-8.710378414140596</v>
      </c>
    </row>
    <row r="15" spans="2:16" ht="12.75">
      <c r="B15" s="282" t="s">
        <v>79</v>
      </c>
      <c r="C15" s="46" t="s">
        <v>116</v>
      </c>
      <c r="D15" s="59">
        <v>12119082</v>
      </c>
      <c r="E15" s="53">
        <v>2509215</v>
      </c>
      <c r="F15" s="53">
        <v>1389355</v>
      </c>
      <c r="G15" s="53">
        <v>1684475.14</v>
      </c>
      <c r="H15" s="49">
        <v>21.241521425409626</v>
      </c>
      <c r="I15" s="53">
        <v>11769962.55</v>
      </c>
      <c r="J15" s="53">
        <v>6664780.509999999</v>
      </c>
      <c r="K15" s="53">
        <v>7332044.02</v>
      </c>
      <c r="L15" s="49">
        <v>10.011785219315517</v>
      </c>
      <c r="M15" s="49">
        <v>4.690695117795805</v>
      </c>
      <c r="N15" s="49">
        <v>4.797032083232867</v>
      </c>
      <c r="O15" s="49">
        <v>4.352717262422763</v>
      </c>
      <c r="P15" s="49">
        <v>-9.262285786311985</v>
      </c>
    </row>
    <row r="16" spans="2:16" ht="12.75">
      <c r="B16" s="282" t="s">
        <v>79</v>
      </c>
      <c r="C16" s="46" t="s">
        <v>121</v>
      </c>
      <c r="D16" s="59">
        <v>12119072</v>
      </c>
      <c r="E16" s="53">
        <v>121406</v>
      </c>
      <c r="F16" s="53">
        <v>55402</v>
      </c>
      <c r="G16" s="53">
        <v>118092</v>
      </c>
      <c r="H16" s="49">
        <v>113.1547597559655</v>
      </c>
      <c r="I16" s="53">
        <v>672169.1799999999</v>
      </c>
      <c r="J16" s="53">
        <v>310463.96</v>
      </c>
      <c r="K16" s="53">
        <v>612655.62</v>
      </c>
      <c r="L16" s="49">
        <v>97.33550393417643</v>
      </c>
      <c r="M16" s="49">
        <v>5.536540039207288</v>
      </c>
      <c r="N16" s="49">
        <v>5.603840294574203</v>
      </c>
      <c r="O16" s="49">
        <v>5.187951935778885</v>
      </c>
      <c r="P16" s="49">
        <v>-7.421488424607558</v>
      </c>
    </row>
    <row r="17" spans="2:16" ht="12.75">
      <c r="B17" s="241" t="s">
        <v>81</v>
      </c>
      <c r="C17" s="46" t="s">
        <v>37</v>
      </c>
      <c r="D17" s="59"/>
      <c r="E17" s="53">
        <v>295347.471</v>
      </c>
      <c r="F17" s="53">
        <v>197801.67000000004</v>
      </c>
      <c r="G17" s="53">
        <v>49357.000199999995</v>
      </c>
      <c r="H17" s="49">
        <v>-75.04722776101941</v>
      </c>
      <c r="I17" s="53">
        <v>6090348.0200000005</v>
      </c>
      <c r="J17" s="53">
        <v>2689904.5999999996</v>
      </c>
      <c r="K17" s="53">
        <v>1368884.27</v>
      </c>
      <c r="L17" s="49">
        <v>-49.110304134949615</v>
      </c>
      <c r="M17" s="49">
        <v>20.62095876216255</v>
      </c>
      <c r="N17" s="49">
        <v>13.598998431105253</v>
      </c>
      <c r="O17" s="49">
        <v>27.734349017426716</v>
      </c>
      <c r="P17" s="49">
        <v>103.94405630630415</v>
      </c>
    </row>
    <row r="18" spans="2:16" ht="12.75">
      <c r="B18" s="242"/>
      <c r="C18" s="85" t="s">
        <v>183</v>
      </c>
      <c r="D18" s="61">
        <v>7123920</v>
      </c>
      <c r="E18" s="53">
        <v>185628.45</v>
      </c>
      <c r="F18" s="53">
        <v>131697.45</v>
      </c>
      <c r="G18" s="53">
        <v>22400.85</v>
      </c>
      <c r="H18" s="49">
        <v>-82.99067294013666</v>
      </c>
      <c r="I18" s="53">
        <v>2417410.58</v>
      </c>
      <c r="J18" s="53">
        <v>1593610.42</v>
      </c>
      <c r="K18" s="53">
        <v>404556.14</v>
      </c>
      <c r="L18" s="49">
        <v>-74.61386202532485</v>
      </c>
      <c r="M18" s="49">
        <v>13.022845258902931</v>
      </c>
      <c r="N18" s="49">
        <v>12.100541202582129</v>
      </c>
      <c r="O18" s="49">
        <v>18.059856657225062</v>
      </c>
      <c r="P18" s="49">
        <v>49.248338193098974</v>
      </c>
    </row>
    <row r="19" spans="2:16" ht="12.75">
      <c r="B19" s="242"/>
      <c r="C19" s="46" t="s">
        <v>182</v>
      </c>
      <c r="D19" s="61">
        <v>7123910</v>
      </c>
      <c r="E19" s="53">
        <v>28140.66</v>
      </c>
      <c r="F19" s="53">
        <v>11370.92</v>
      </c>
      <c r="G19" s="53">
        <v>1430.046</v>
      </c>
      <c r="H19" s="49">
        <v>-87.42365613336476</v>
      </c>
      <c r="I19" s="53">
        <v>2318145.7800000003</v>
      </c>
      <c r="J19" s="53">
        <v>404524.1599999999</v>
      </c>
      <c r="K19" s="53">
        <v>395215.49</v>
      </c>
      <c r="L19" s="49">
        <v>-2.301140678470215</v>
      </c>
      <c r="M19" s="49">
        <v>82.37709350100532</v>
      </c>
      <c r="N19" s="49">
        <v>35.575323720508095</v>
      </c>
      <c r="O19" s="49">
        <v>276.365578449924</v>
      </c>
      <c r="P19" s="49">
        <v>676.8462786766087</v>
      </c>
    </row>
    <row r="20" spans="2:16" ht="12.75">
      <c r="B20" s="243"/>
      <c r="C20" s="58" t="s">
        <v>131</v>
      </c>
      <c r="D20" s="61">
        <v>7123990</v>
      </c>
      <c r="E20" s="53">
        <v>81578.361</v>
      </c>
      <c r="F20" s="53">
        <v>54733.3</v>
      </c>
      <c r="G20" s="53">
        <v>25526.104199999998</v>
      </c>
      <c r="H20" s="49">
        <v>-53.36275320508722</v>
      </c>
      <c r="I20" s="53">
        <v>1354791.6600000001</v>
      </c>
      <c r="J20" s="53">
        <v>691770.02</v>
      </c>
      <c r="K20" s="53">
        <v>569112.6400000001</v>
      </c>
      <c r="L20" s="49">
        <v>-17.730947634880145</v>
      </c>
      <c r="M20" s="49">
        <v>16.607242942770082</v>
      </c>
      <c r="N20" s="49">
        <v>12.63892401883314</v>
      </c>
      <c r="O20" s="49">
        <v>22.295319158024913</v>
      </c>
      <c r="P20" s="49">
        <v>76.40203489476534</v>
      </c>
    </row>
    <row r="21" spans="2:16" ht="12.75">
      <c r="B21" s="261" t="s">
        <v>80</v>
      </c>
      <c r="C21" s="46" t="s">
        <v>37</v>
      </c>
      <c r="D21" s="59">
        <v>12119049</v>
      </c>
      <c r="E21" s="53">
        <v>1338463</v>
      </c>
      <c r="F21" s="53">
        <v>815405.5</v>
      </c>
      <c r="G21" s="53">
        <v>332482</v>
      </c>
      <c r="H21" s="49">
        <v>-59.22495004019473</v>
      </c>
      <c r="I21" s="53">
        <v>5230232.33</v>
      </c>
      <c r="J21" s="53">
        <v>3245969.91</v>
      </c>
      <c r="K21" s="53">
        <v>1206370.3399999999</v>
      </c>
      <c r="L21" s="49">
        <v>-62.83482677139174</v>
      </c>
      <c r="M21" s="49">
        <v>3.907640577289025</v>
      </c>
      <c r="N21" s="49">
        <v>3.980804532223538</v>
      </c>
      <c r="O21" s="49">
        <v>3.628377897149319</v>
      </c>
      <c r="P21" s="49">
        <v>-8.853150970398593</v>
      </c>
    </row>
    <row r="22" spans="2:16" ht="12.75">
      <c r="B22" s="261"/>
      <c r="C22" s="46" t="s">
        <v>116</v>
      </c>
      <c r="D22" s="59">
        <v>12119089</v>
      </c>
      <c r="E22" s="53">
        <v>1169469</v>
      </c>
      <c r="F22" s="53">
        <v>709101.5</v>
      </c>
      <c r="G22" s="53">
        <v>250332</v>
      </c>
      <c r="H22" s="49">
        <v>-64.69729650832778</v>
      </c>
      <c r="I22" s="53">
        <v>4442198.84</v>
      </c>
      <c r="J22" s="53">
        <v>2762146.64</v>
      </c>
      <c r="K22" s="53">
        <v>804142.5799999998</v>
      </c>
      <c r="L22" s="49">
        <v>-70.88704240554007</v>
      </c>
      <c r="M22" s="49">
        <v>3.7984750685995095</v>
      </c>
      <c r="N22" s="49">
        <v>3.8952768256730526</v>
      </c>
      <c r="O22" s="49">
        <v>3.212304379783647</v>
      </c>
      <c r="P22" s="49">
        <v>-17.533348115031522</v>
      </c>
    </row>
    <row r="23" spans="2:16" ht="12.75">
      <c r="B23" s="261"/>
      <c r="C23" s="46" t="s">
        <v>121</v>
      </c>
      <c r="D23" s="59">
        <v>12119079</v>
      </c>
      <c r="E23" s="53">
        <v>168994</v>
      </c>
      <c r="F23" s="53">
        <v>106304</v>
      </c>
      <c r="G23" s="53">
        <v>82150</v>
      </c>
      <c r="H23" s="49">
        <v>-22.721628537025886</v>
      </c>
      <c r="I23" s="53">
        <v>788033.49</v>
      </c>
      <c r="J23" s="53">
        <v>483823.27</v>
      </c>
      <c r="K23" s="53">
        <v>402227.76</v>
      </c>
      <c r="L23" s="49">
        <v>-16.86473451349292</v>
      </c>
      <c r="M23" s="49">
        <v>4.663085612506952</v>
      </c>
      <c r="N23" s="49">
        <v>4.551317636213125</v>
      </c>
      <c r="O23" s="49">
        <v>4.896260012172855</v>
      </c>
      <c r="P23" s="49">
        <v>7.5789563271777105</v>
      </c>
    </row>
    <row r="24" spans="2:16" ht="12.75">
      <c r="B24" s="261" t="s">
        <v>122</v>
      </c>
      <c r="C24" s="46" t="s">
        <v>37</v>
      </c>
      <c r="D24" s="59">
        <v>9042010</v>
      </c>
      <c r="E24" s="53">
        <v>670631.28</v>
      </c>
      <c r="F24" s="53">
        <v>416214.73</v>
      </c>
      <c r="G24" s="53">
        <v>571056.62</v>
      </c>
      <c r="H24" s="49">
        <v>37.202405114302415</v>
      </c>
      <c r="I24" s="53">
        <v>3041000.2800000003</v>
      </c>
      <c r="J24" s="53">
        <v>1954642.09</v>
      </c>
      <c r="K24" s="53">
        <v>2103279.06</v>
      </c>
      <c r="L24" s="49">
        <v>7.604306218536405</v>
      </c>
      <c r="M24" s="49">
        <v>4.534533909602308</v>
      </c>
      <c r="N24" s="49">
        <v>4.696234777659119</v>
      </c>
      <c r="O24" s="49">
        <v>3.6831357633153785</v>
      </c>
      <c r="P24" s="49">
        <v>-21.572580211774017</v>
      </c>
    </row>
    <row r="25" spans="2:16" ht="12.75">
      <c r="B25" s="261"/>
      <c r="C25" s="46" t="s">
        <v>124</v>
      </c>
      <c r="D25" s="61">
        <v>9042219</v>
      </c>
      <c r="E25" s="53">
        <v>670127.28</v>
      </c>
      <c r="F25" s="53">
        <v>415710.73</v>
      </c>
      <c r="G25" s="53">
        <v>570966.62</v>
      </c>
      <c r="H25" s="49">
        <v>37.34709710283399</v>
      </c>
      <c r="I25" s="53">
        <v>3036563.89</v>
      </c>
      <c r="J25" s="53">
        <v>1950205.7000000002</v>
      </c>
      <c r="K25" s="53">
        <v>2099777.06</v>
      </c>
      <c r="L25" s="49">
        <v>7.669517118117319</v>
      </c>
      <c r="M25" s="49">
        <v>4.531324094133281</v>
      </c>
      <c r="N25" s="49">
        <v>4.6912565860400095</v>
      </c>
      <c r="O25" s="49">
        <v>3.677582868154359</v>
      </c>
      <c r="P25" s="49">
        <v>-21.607722777348958</v>
      </c>
    </row>
    <row r="26" spans="2:16" ht="12.75">
      <c r="B26" s="261"/>
      <c r="C26" s="46" t="s">
        <v>123</v>
      </c>
      <c r="D26" s="61">
        <v>9042211</v>
      </c>
      <c r="E26" s="53">
        <v>504</v>
      </c>
      <c r="F26" s="53">
        <v>504</v>
      </c>
      <c r="G26" s="53">
        <v>90</v>
      </c>
      <c r="H26" s="49">
        <v>-82.14285714285714</v>
      </c>
      <c r="I26" s="53">
        <v>4436.39</v>
      </c>
      <c r="J26" s="53">
        <v>4436.39</v>
      </c>
      <c r="K26" s="53">
        <v>3502</v>
      </c>
      <c r="L26" s="49">
        <v>-21.061944508936325</v>
      </c>
      <c r="M26" s="49">
        <v>8.802361111111113</v>
      </c>
      <c r="N26" s="49">
        <v>8.802361111111113</v>
      </c>
      <c r="O26" s="49">
        <v>38.91111111111111</v>
      </c>
      <c r="P26" s="49">
        <v>342.05311074995655</v>
      </c>
    </row>
    <row r="27" spans="2:16" ht="12.75">
      <c r="B27" s="247" t="s">
        <v>335</v>
      </c>
      <c r="C27" s="46" t="s">
        <v>37</v>
      </c>
      <c r="D27" s="59"/>
      <c r="E27" s="53">
        <v>148297.75</v>
      </c>
      <c r="F27" s="53">
        <v>100003.25</v>
      </c>
      <c r="G27" s="53">
        <v>44366</v>
      </c>
      <c r="H27" s="49">
        <v>-55.63544184813993</v>
      </c>
      <c r="I27" s="53">
        <v>2792624.33</v>
      </c>
      <c r="J27" s="53">
        <v>1382641.22</v>
      </c>
      <c r="K27" s="53">
        <v>906826.55</v>
      </c>
      <c r="L27" s="49">
        <v>-34.413459046158046</v>
      </c>
      <c r="M27" s="49">
        <v>18.831198248119073</v>
      </c>
      <c r="N27" s="49">
        <v>13.825962856207173</v>
      </c>
      <c r="O27" s="49">
        <v>20.43967339854844</v>
      </c>
      <c r="P27" s="49">
        <v>47.83544271834954</v>
      </c>
    </row>
    <row r="28" spans="2:16" ht="12.75">
      <c r="B28" s="248"/>
      <c r="C28" s="46" t="s">
        <v>182</v>
      </c>
      <c r="D28" s="61">
        <v>7123110</v>
      </c>
      <c r="E28" s="53">
        <v>80743.4</v>
      </c>
      <c r="F28" s="53">
        <v>54551.4</v>
      </c>
      <c r="G28" s="53">
        <v>27073.5</v>
      </c>
      <c r="H28" s="49">
        <v>-50.370659598103806</v>
      </c>
      <c r="I28" s="53">
        <v>1418576.86</v>
      </c>
      <c r="J28" s="53">
        <v>759996.72</v>
      </c>
      <c r="K28" s="53">
        <v>521663.97</v>
      </c>
      <c r="L28" s="49">
        <v>-31.359707710317487</v>
      </c>
      <c r="M28" s="49">
        <v>17.56895127032055</v>
      </c>
      <c r="N28" s="49">
        <v>13.931754638744376</v>
      </c>
      <c r="O28" s="49">
        <v>19.268434816333315</v>
      </c>
      <c r="P28" s="49">
        <v>38.3058725621507</v>
      </c>
    </row>
    <row r="29" spans="2:16" ht="12.75">
      <c r="B29" s="248"/>
      <c r="C29" s="46" t="s">
        <v>131</v>
      </c>
      <c r="D29" s="61">
        <v>7123190</v>
      </c>
      <c r="E29" s="53">
        <v>30229.35</v>
      </c>
      <c r="F29" s="53">
        <v>14381.85</v>
      </c>
      <c r="G29" s="53">
        <v>1412.5</v>
      </c>
      <c r="H29" s="49">
        <v>-90.17859315734763</v>
      </c>
      <c r="I29" s="53">
        <v>700770.6</v>
      </c>
      <c r="J29" s="53">
        <v>223078.75999999998</v>
      </c>
      <c r="K29" s="53">
        <v>123698.4</v>
      </c>
      <c r="L29" s="49">
        <v>-44.54944971004859</v>
      </c>
      <c r="M29" s="49">
        <v>23.181795175880396</v>
      </c>
      <c r="N29" s="49">
        <v>15.51113104364181</v>
      </c>
      <c r="O29" s="49">
        <v>87.57408849557521</v>
      </c>
      <c r="P29" s="49">
        <v>464.5886702212656</v>
      </c>
    </row>
    <row r="30" spans="2:16" ht="12.75">
      <c r="B30" s="256"/>
      <c r="C30" s="46" t="s">
        <v>183</v>
      </c>
      <c r="D30" s="61">
        <v>7123120</v>
      </c>
      <c r="E30" s="53">
        <v>37325</v>
      </c>
      <c r="F30" s="53">
        <v>31070</v>
      </c>
      <c r="G30" s="53">
        <v>15880</v>
      </c>
      <c r="H30" s="49">
        <v>-48.88960411972965</v>
      </c>
      <c r="I30" s="53">
        <v>673276.87</v>
      </c>
      <c r="J30" s="53">
        <v>399565.74</v>
      </c>
      <c r="K30" s="53">
        <v>261464.18</v>
      </c>
      <c r="L30" s="49">
        <v>-34.56291322674462</v>
      </c>
      <c r="M30" s="49">
        <v>18.038228265237777</v>
      </c>
      <c r="N30" s="49">
        <v>12.8601783070486</v>
      </c>
      <c r="O30" s="49">
        <v>16.464998740554154</v>
      </c>
      <c r="P30" s="49">
        <v>28.030874436085938</v>
      </c>
    </row>
    <row r="31" spans="2:16" ht="12.75">
      <c r="B31" s="158" t="s">
        <v>188</v>
      </c>
      <c r="C31" s="157"/>
      <c r="D31" s="61">
        <v>8134020</v>
      </c>
      <c r="E31" s="53">
        <v>565265</v>
      </c>
      <c r="F31" s="53">
        <v>428790</v>
      </c>
      <c r="G31" s="53">
        <v>383719</v>
      </c>
      <c r="H31" s="49">
        <v>-10.51120595163133</v>
      </c>
      <c r="I31" s="53">
        <v>1803171.82</v>
      </c>
      <c r="J31" s="53">
        <v>1280164.92</v>
      </c>
      <c r="K31" s="53">
        <v>1368668.42</v>
      </c>
      <c r="L31" s="49">
        <v>6.913445183297173</v>
      </c>
      <c r="M31" s="49">
        <v>3.1899583735062316</v>
      </c>
      <c r="N31" s="49">
        <v>2.9855288602812564</v>
      </c>
      <c r="O31" s="49">
        <v>3.566850794461572</v>
      </c>
      <c r="P31" s="49">
        <v>19.471321879151127</v>
      </c>
    </row>
    <row r="32" spans="2:16" ht="12.75" customHeight="1">
      <c r="B32" s="247" t="s">
        <v>185</v>
      </c>
      <c r="C32" s="46" t="s">
        <v>37</v>
      </c>
      <c r="D32" s="59">
        <v>7129090</v>
      </c>
      <c r="E32" s="53">
        <v>163954.56</v>
      </c>
      <c r="F32" s="53">
        <v>113529.04000000001</v>
      </c>
      <c r="G32" s="53">
        <v>176811.55120000002</v>
      </c>
      <c r="H32" s="49">
        <v>55.741254572398404</v>
      </c>
      <c r="I32" s="53">
        <v>1731462.68</v>
      </c>
      <c r="J32" s="53">
        <v>1218511.2899999998</v>
      </c>
      <c r="K32" s="53">
        <v>1979409.82</v>
      </c>
      <c r="L32" s="49">
        <v>62.44493064976035</v>
      </c>
      <c r="M32" s="49">
        <v>10.56062533423895</v>
      </c>
      <c r="N32" s="49">
        <v>10.733036146522508</v>
      </c>
      <c r="O32" s="49">
        <v>11.195025475236031</v>
      </c>
      <c r="P32" s="49">
        <v>4.304367584406266</v>
      </c>
    </row>
    <row r="33" spans="2:16" ht="12.75">
      <c r="B33" s="248"/>
      <c r="C33" s="58" t="s">
        <v>116</v>
      </c>
      <c r="D33" s="61">
        <v>7129099</v>
      </c>
      <c r="E33" s="53">
        <v>163776.56</v>
      </c>
      <c r="F33" s="53">
        <v>113351.04000000001</v>
      </c>
      <c r="G33" s="53">
        <v>176411.55120000002</v>
      </c>
      <c r="H33" s="49">
        <v>55.632935701339846</v>
      </c>
      <c r="I33" s="53">
        <v>1729510.7</v>
      </c>
      <c r="J33" s="53">
        <v>1216559.3099999998</v>
      </c>
      <c r="K33" s="53">
        <v>1978040.06</v>
      </c>
      <c r="L33" s="49">
        <v>62.59298200594925</v>
      </c>
      <c r="M33" s="49">
        <v>10.560184558767139</v>
      </c>
      <c r="N33" s="49">
        <v>10.7326700310822</v>
      </c>
      <c r="O33" s="49">
        <v>11.212644787400974</v>
      </c>
      <c r="P33" s="49">
        <v>4.47209086768483</v>
      </c>
    </row>
    <row r="34" spans="2:16" ht="12.75">
      <c r="B34" s="256"/>
      <c r="C34" s="58" t="s">
        <v>115</v>
      </c>
      <c r="D34" s="61">
        <v>7129091</v>
      </c>
      <c r="E34" s="53">
        <v>178</v>
      </c>
      <c r="F34" s="53">
        <v>178</v>
      </c>
      <c r="G34" s="53">
        <v>400</v>
      </c>
      <c r="H34" s="49">
        <v>124.71910112359552</v>
      </c>
      <c r="I34" s="53">
        <v>1951.98</v>
      </c>
      <c r="J34" s="53">
        <v>1951.98</v>
      </c>
      <c r="K34" s="53">
        <v>1369.76</v>
      </c>
      <c r="L34" s="49">
        <v>-29.82714986833882</v>
      </c>
      <c r="M34" s="49">
        <v>10.9661797752809</v>
      </c>
      <c r="N34" s="49">
        <v>10.9661797752809</v>
      </c>
      <c r="O34" s="49">
        <v>3.4244</v>
      </c>
      <c r="P34" s="49">
        <v>-68.77308169141078</v>
      </c>
    </row>
    <row r="35" spans="2:16" ht="12.75">
      <c r="B35" s="261" t="s">
        <v>187</v>
      </c>
      <c r="C35" s="46" t="s">
        <v>37</v>
      </c>
      <c r="D35" s="59">
        <v>7129030</v>
      </c>
      <c r="E35" s="53">
        <v>140263.6356</v>
      </c>
      <c r="F35" s="53">
        <v>130749.63560000001</v>
      </c>
      <c r="G35" s="53">
        <v>92527.76</v>
      </c>
      <c r="H35" s="49">
        <v>-29.232873517851708</v>
      </c>
      <c r="I35" s="53">
        <v>1520097.49</v>
      </c>
      <c r="J35" s="53">
        <v>1418206.1199999999</v>
      </c>
      <c r="K35" s="53">
        <v>1008717.56</v>
      </c>
      <c r="L35" s="49">
        <v>-28.87369855659626</v>
      </c>
      <c r="M35" s="49">
        <v>10.837431123879979</v>
      </c>
      <c r="N35" s="49">
        <v>10.846730956395872</v>
      </c>
      <c r="O35" s="49">
        <v>10.9017829892348</v>
      </c>
      <c r="P35" s="49">
        <v>0.507544928146908</v>
      </c>
    </row>
    <row r="36" spans="2:16" ht="12.75">
      <c r="B36" s="261"/>
      <c r="C36" s="58" t="s">
        <v>124</v>
      </c>
      <c r="D36" s="61">
        <v>7129039</v>
      </c>
      <c r="E36" s="53">
        <v>140263.6356</v>
      </c>
      <c r="F36" s="53">
        <v>130749.63560000001</v>
      </c>
      <c r="G36" s="53">
        <v>92527.76</v>
      </c>
      <c r="H36" s="49">
        <v>-29.232873517851708</v>
      </c>
      <c r="I36" s="53">
        <v>1520097.49</v>
      </c>
      <c r="J36" s="53">
        <v>1418206.1199999999</v>
      </c>
      <c r="K36" s="53">
        <v>1008717.56</v>
      </c>
      <c r="L36" s="49">
        <v>-28.87369855659626</v>
      </c>
      <c r="M36" s="49">
        <v>10.837431123879979</v>
      </c>
      <c r="N36" s="49">
        <v>10.846730956395872</v>
      </c>
      <c r="O36" s="49">
        <v>10.9017829892348</v>
      </c>
      <c r="P36" s="49">
        <v>0.507544928146908</v>
      </c>
    </row>
    <row r="37" spans="2:16" ht="12.75">
      <c r="B37" s="261"/>
      <c r="C37" s="46" t="s">
        <v>117</v>
      </c>
      <c r="D37" s="88">
        <v>7129031</v>
      </c>
      <c r="E37" s="53">
        <v>0</v>
      </c>
      <c r="F37" s="53">
        <v>0</v>
      </c>
      <c r="G37" s="53">
        <v>0</v>
      </c>
      <c r="H37" s="49" t="s">
        <v>415</v>
      </c>
      <c r="I37" s="53">
        <v>0</v>
      </c>
      <c r="J37" s="53">
        <v>0</v>
      </c>
      <c r="K37" s="53">
        <v>0</v>
      </c>
      <c r="L37" s="49" t="s">
        <v>415</v>
      </c>
      <c r="M37" s="49" t="s">
        <v>415</v>
      </c>
      <c r="N37" s="49" t="s">
        <v>415</v>
      </c>
      <c r="O37" s="49" t="s">
        <v>415</v>
      </c>
      <c r="P37" s="49" t="s">
        <v>415</v>
      </c>
    </row>
    <row r="38" spans="2:16" ht="12.75">
      <c r="B38" s="241" t="s">
        <v>43</v>
      </c>
      <c r="C38" s="46" t="s">
        <v>37</v>
      </c>
      <c r="D38" s="59">
        <v>8134050</v>
      </c>
      <c r="E38" s="53">
        <v>36957.51</v>
      </c>
      <c r="F38" s="53">
        <v>23712.25</v>
      </c>
      <c r="G38" s="53">
        <v>12945.4</v>
      </c>
      <c r="H38" s="49">
        <v>-45.40627734609748</v>
      </c>
      <c r="I38" s="53">
        <v>1018582.66</v>
      </c>
      <c r="J38" s="53">
        <v>729900.31</v>
      </c>
      <c r="K38" s="53">
        <v>357571.26000000007</v>
      </c>
      <c r="L38" s="49">
        <v>-51.01094559063826</v>
      </c>
      <c r="M38" s="49">
        <v>27.560911435862426</v>
      </c>
      <c r="N38" s="49">
        <v>30.781571128846906</v>
      </c>
      <c r="O38" s="49">
        <v>27.621491804038506</v>
      </c>
      <c r="P38" s="49">
        <v>-10.26614045001406</v>
      </c>
    </row>
    <row r="39" spans="2:16" ht="12.75">
      <c r="B39" s="242"/>
      <c r="C39" s="85" t="s">
        <v>116</v>
      </c>
      <c r="D39" s="61">
        <v>8134059</v>
      </c>
      <c r="E39" s="53">
        <v>36644.91</v>
      </c>
      <c r="F39" s="53">
        <v>23712.25</v>
      </c>
      <c r="G39" s="53">
        <v>12593</v>
      </c>
      <c r="H39" s="49">
        <v>-46.89242901875613</v>
      </c>
      <c r="I39" s="53">
        <v>1004760.39</v>
      </c>
      <c r="J39" s="53">
        <v>729900.31</v>
      </c>
      <c r="K39" s="53">
        <v>343739.55000000005</v>
      </c>
      <c r="L39" s="49">
        <v>-52.905959171328476</v>
      </c>
      <c r="M39" s="49">
        <v>27.418825424868007</v>
      </c>
      <c r="N39" s="49">
        <v>30.781571128846906</v>
      </c>
      <c r="O39" s="49">
        <v>27.296081156197893</v>
      </c>
      <c r="P39" s="49">
        <v>-11.323301068874258</v>
      </c>
    </row>
    <row r="40" spans="2:16" ht="12.75">
      <c r="B40" s="243"/>
      <c r="C40" s="85" t="s">
        <v>115</v>
      </c>
      <c r="D40" s="61">
        <v>8134051</v>
      </c>
      <c r="E40" s="53">
        <v>312.6</v>
      </c>
      <c r="F40" s="53">
        <v>0</v>
      </c>
      <c r="G40" s="53">
        <v>352.4</v>
      </c>
      <c r="H40" s="49" t="s">
        <v>415</v>
      </c>
      <c r="I40" s="53">
        <v>13822.27</v>
      </c>
      <c r="J40" s="53">
        <v>0</v>
      </c>
      <c r="K40" s="53">
        <v>13831.71</v>
      </c>
      <c r="L40" s="49" t="s">
        <v>415</v>
      </c>
      <c r="M40" s="49">
        <v>44.21711452335253</v>
      </c>
      <c r="N40" s="49" t="s">
        <v>415</v>
      </c>
      <c r="O40" s="49">
        <v>39.2500283768445</v>
      </c>
      <c r="P40" s="49" t="s">
        <v>415</v>
      </c>
    </row>
    <row r="41" spans="2:16" ht="12.75">
      <c r="B41" s="247" t="s">
        <v>42</v>
      </c>
      <c r="C41" s="46" t="s">
        <v>37</v>
      </c>
      <c r="D41" s="59"/>
      <c r="E41" s="53">
        <v>122826.6</v>
      </c>
      <c r="F41" s="53">
        <v>81808</v>
      </c>
      <c r="G41" s="53">
        <v>61198</v>
      </c>
      <c r="H41" s="49">
        <v>-25.193135145707025</v>
      </c>
      <c r="I41" s="53">
        <v>974073.73</v>
      </c>
      <c r="J41" s="53">
        <v>655172.82</v>
      </c>
      <c r="K41" s="53">
        <v>636973.9099999999</v>
      </c>
      <c r="L41" s="49">
        <v>-2.7777266462305383</v>
      </c>
      <c r="M41" s="49">
        <v>7.93047865853162</v>
      </c>
      <c r="N41" s="49">
        <v>8.008664433796206</v>
      </c>
      <c r="O41" s="49">
        <v>10.40841056897284</v>
      </c>
      <c r="P41" s="49">
        <v>29.964373648242937</v>
      </c>
    </row>
    <row r="42" spans="2:16" ht="12.75">
      <c r="B42" s="248"/>
      <c r="C42" s="85" t="s">
        <v>116</v>
      </c>
      <c r="D42" s="61">
        <v>8134039</v>
      </c>
      <c r="E42" s="53">
        <v>44817</v>
      </c>
      <c r="F42" s="53">
        <v>40599</v>
      </c>
      <c r="G42" s="53">
        <v>14244</v>
      </c>
      <c r="H42" s="49">
        <v>-64.91539200472917</v>
      </c>
      <c r="I42" s="53">
        <v>653072.8099999999</v>
      </c>
      <c r="J42" s="53">
        <v>491891.41</v>
      </c>
      <c r="K42" s="53">
        <v>347845.88</v>
      </c>
      <c r="L42" s="49">
        <v>-29.28401006230216</v>
      </c>
      <c r="M42" s="49">
        <v>14.571988531137736</v>
      </c>
      <c r="N42" s="49">
        <v>12.115850390403704</v>
      </c>
      <c r="O42" s="49">
        <v>24.42051951698961</v>
      </c>
      <c r="P42" s="49">
        <v>101.55844393994626</v>
      </c>
    </row>
    <row r="43" spans="2:16" ht="12.75">
      <c r="B43" s="256"/>
      <c r="C43" s="85" t="s">
        <v>115</v>
      </c>
      <c r="D43" s="61">
        <v>8134031</v>
      </c>
      <c r="E43" s="53">
        <v>78009.6</v>
      </c>
      <c r="F43" s="53">
        <v>41209</v>
      </c>
      <c r="G43" s="53">
        <v>46954</v>
      </c>
      <c r="H43" s="49">
        <v>13.94112936494456</v>
      </c>
      <c r="I43" s="53">
        <v>321000.92</v>
      </c>
      <c r="J43" s="53">
        <v>163281.41</v>
      </c>
      <c r="K43" s="53">
        <v>289128.02999999997</v>
      </c>
      <c r="L43" s="49">
        <v>77.07345251366948</v>
      </c>
      <c r="M43" s="49">
        <v>4.114889962261055</v>
      </c>
      <c r="N43" s="49">
        <v>3.962275473804266</v>
      </c>
      <c r="O43" s="49">
        <v>6.157686885036418</v>
      </c>
      <c r="P43" s="49">
        <v>55.40784394590037</v>
      </c>
    </row>
    <row r="44" spans="2:16" ht="12.75">
      <c r="B44" s="282" t="s">
        <v>177</v>
      </c>
      <c r="C44" s="46" t="s">
        <v>37</v>
      </c>
      <c r="D44" s="59"/>
      <c r="E44" s="53">
        <v>146194.18</v>
      </c>
      <c r="F44" s="53">
        <v>86344.57999999999</v>
      </c>
      <c r="G44" s="53">
        <v>84273.14</v>
      </c>
      <c r="H44" s="49">
        <v>-2.3990388279148345</v>
      </c>
      <c r="I44" s="53">
        <v>908991.4299999999</v>
      </c>
      <c r="J44" s="53">
        <v>606833.2</v>
      </c>
      <c r="K44" s="53">
        <v>483714.80000000005</v>
      </c>
      <c r="L44" s="49">
        <v>-20.288672406190024</v>
      </c>
      <c r="M44" s="49">
        <v>6.217699158749</v>
      </c>
      <c r="N44" s="49">
        <v>7.028040439828418</v>
      </c>
      <c r="O44" s="49">
        <v>5.739845459656541</v>
      </c>
      <c r="P44" s="49">
        <v>-18.329362091765745</v>
      </c>
    </row>
    <row r="45" spans="2:16" ht="12.75">
      <c r="B45" s="282"/>
      <c r="C45" s="131" t="s">
        <v>184</v>
      </c>
      <c r="D45" s="59">
        <v>9042220</v>
      </c>
      <c r="E45" s="53">
        <v>84513.48</v>
      </c>
      <c r="F45" s="53">
        <v>50013.479999999996</v>
      </c>
      <c r="G45" s="53">
        <v>57617.259999999995</v>
      </c>
      <c r="H45" s="49">
        <v>15.203461146874808</v>
      </c>
      <c r="I45" s="53">
        <v>407331.29</v>
      </c>
      <c r="J45" s="53">
        <v>324671.29</v>
      </c>
      <c r="K45" s="53">
        <v>301806.19</v>
      </c>
      <c r="L45" s="49">
        <v>-7.042538316215142</v>
      </c>
      <c r="M45" s="49">
        <v>4.819719765414938</v>
      </c>
      <c r="N45" s="49">
        <v>6.491675644246311</v>
      </c>
      <c r="O45" s="49">
        <v>5.238121181048874</v>
      </c>
      <c r="P45" s="49">
        <v>-19.31018325458829</v>
      </c>
    </row>
    <row r="46" spans="2:16" ht="12.75">
      <c r="B46" s="282"/>
      <c r="C46" s="87" t="s">
        <v>339</v>
      </c>
      <c r="D46" s="61">
        <v>9042290</v>
      </c>
      <c r="E46" s="53">
        <v>35352.1</v>
      </c>
      <c r="F46" s="53">
        <v>20016.1</v>
      </c>
      <c r="G46" s="53">
        <v>16547.28</v>
      </c>
      <c r="H46" s="49">
        <v>-17.330149229869953</v>
      </c>
      <c r="I46" s="53">
        <v>266226.4</v>
      </c>
      <c r="J46" s="53">
        <v>141904.4</v>
      </c>
      <c r="K46" s="53">
        <v>89003.09</v>
      </c>
      <c r="L46" s="49">
        <v>-37.2795417196366</v>
      </c>
      <c r="M46" s="49">
        <v>7.530709632525367</v>
      </c>
      <c r="N46" s="49">
        <v>7.089512942081624</v>
      </c>
      <c r="O46" s="49">
        <v>5.378714205597537</v>
      </c>
      <c r="P46" s="49">
        <v>-24.131400146393734</v>
      </c>
    </row>
    <row r="47" spans="2:16" ht="12.75">
      <c r="B47" s="282"/>
      <c r="C47" s="85" t="s">
        <v>340</v>
      </c>
      <c r="D47" s="61">
        <v>9042100</v>
      </c>
      <c r="E47" s="53">
        <v>26328.6</v>
      </c>
      <c r="F47" s="53">
        <v>16315</v>
      </c>
      <c r="G47" s="53">
        <v>10108.6</v>
      </c>
      <c r="H47" s="49">
        <v>-38.04106650321789</v>
      </c>
      <c r="I47" s="53">
        <v>235433.74</v>
      </c>
      <c r="J47" s="53">
        <v>140257.51</v>
      </c>
      <c r="K47" s="53">
        <v>92905.52</v>
      </c>
      <c r="L47" s="49">
        <v>-33.76075191980807</v>
      </c>
      <c r="M47" s="49">
        <v>8.942129091558229</v>
      </c>
      <c r="N47" s="49">
        <v>8.59684400858106</v>
      </c>
      <c r="O47" s="49">
        <v>9.19074055754506</v>
      </c>
      <c r="P47" s="49">
        <v>6.908309007016933</v>
      </c>
    </row>
    <row r="48" spans="2:16" ht="12.75">
      <c r="B48" s="247" t="s">
        <v>44</v>
      </c>
      <c r="C48" s="46" t="s">
        <v>37</v>
      </c>
      <c r="D48" s="59"/>
      <c r="E48" s="53">
        <v>77776.61400000002</v>
      </c>
      <c r="F48" s="53">
        <v>46369</v>
      </c>
      <c r="G48" s="53">
        <v>53479.7</v>
      </c>
      <c r="H48" s="49">
        <v>15.335029869093564</v>
      </c>
      <c r="I48" s="53">
        <v>891471.5800000001</v>
      </c>
      <c r="J48" s="53">
        <v>643900.6400000001</v>
      </c>
      <c r="K48" s="53">
        <v>608952.13</v>
      </c>
      <c r="L48" s="49">
        <v>-5.427624672030163</v>
      </c>
      <c r="M48" s="49">
        <v>11.461948960647733</v>
      </c>
      <c r="N48" s="49">
        <v>13.886446548340489</v>
      </c>
      <c r="O48" s="49">
        <v>11.386603327991743</v>
      </c>
      <c r="P48" s="49">
        <v>-18.00203681803313</v>
      </c>
    </row>
    <row r="49" spans="2:16" ht="12.75">
      <c r="B49" s="248"/>
      <c r="C49" s="46" t="s">
        <v>124</v>
      </c>
      <c r="D49" s="61">
        <v>8134049</v>
      </c>
      <c r="E49" s="53">
        <v>77264.01400000001</v>
      </c>
      <c r="F49" s="53">
        <v>46169</v>
      </c>
      <c r="G49" s="53">
        <v>51580.299999999996</v>
      </c>
      <c r="H49" s="49">
        <v>11.720635058155903</v>
      </c>
      <c r="I49" s="53">
        <v>869538.3800000001</v>
      </c>
      <c r="J49" s="53">
        <v>636400.6400000001</v>
      </c>
      <c r="K49" s="53">
        <v>537549.79</v>
      </c>
      <c r="L49" s="49">
        <v>-15.53280178976565</v>
      </c>
      <c r="M49" s="49">
        <v>11.254118637947027</v>
      </c>
      <c r="N49" s="49">
        <v>13.784154735861728</v>
      </c>
      <c r="O49" s="49">
        <v>10.421610382258345</v>
      </c>
      <c r="P49" s="49">
        <v>-24.39427312039073</v>
      </c>
    </row>
    <row r="50" spans="2:16" ht="12.75">
      <c r="B50" s="256"/>
      <c r="C50" s="46" t="s">
        <v>117</v>
      </c>
      <c r="D50" s="61">
        <v>8134041</v>
      </c>
      <c r="E50" s="53">
        <v>512.6</v>
      </c>
      <c r="F50" s="53">
        <v>200</v>
      </c>
      <c r="G50" s="53">
        <v>1899.4</v>
      </c>
      <c r="H50" s="49">
        <v>849.7</v>
      </c>
      <c r="I50" s="53">
        <v>21933.2</v>
      </c>
      <c r="J50" s="53">
        <v>7500</v>
      </c>
      <c r="K50" s="53">
        <v>71402.34</v>
      </c>
      <c r="L50" s="49">
        <v>852.0311999999999</v>
      </c>
      <c r="M50" s="49">
        <v>42.78813889972688</v>
      </c>
      <c r="N50" s="49">
        <v>37.5</v>
      </c>
      <c r="O50" s="49">
        <v>37.592050121090864</v>
      </c>
      <c r="P50" s="49">
        <v>0.24546698957563784</v>
      </c>
    </row>
    <row r="51" spans="2:16" ht="12.75">
      <c r="B51" s="158" t="s">
        <v>186</v>
      </c>
      <c r="C51" s="157"/>
      <c r="D51" s="61">
        <v>8135000</v>
      </c>
      <c r="E51" s="53">
        <v>45074.458</v>
      </c>
      <c r="F51" s="53">
        <v>31460.2</v>
      </c>
      <c r="G51" s="53">
        <v>64434.2</v>
      </c>
      <c r="H51" s="49">
        <v>104.81179394918021</v>
      </c>
      <c r="I51" s="53">
        <v>814546.2</v>
      </c>
      <c r="J51" s="53">
        <v>540873.7899999999</v>
      </c>
      <c r="K51" s="53">
        <v>337811.37</v>
      </c>
      <c r="L51" s="49">
        <v>-37.54340176106518</v>
      </c>
      <c r="M51" s="49">
        <v>18.071125780369893</v>
      </c>
      <c r="N51" s="49">
        <v>17.192318866377196</v>
      </c>
      <c r="O51" s="49">
        <v>5.242733982884865</v>
      </c>
      <c r="P51" s="49">
        <v>-69.50537025498048</v>
      </c>
    </row>
    <row r="52" spans="2:16" ht="12.75">
      <c r="B52" s="158" t="s">
        <v>56</v>
      </c>
      <c r="C52" s="157"/>
      <c r="D52" s="61">
        <v>8134010</v>
      </c>
      <c r="E52" s="53">
        <v>94936.6</v>
      </c>
      <c r="F52" s="53">
        <v>72068.1</v>
      </c>
      <c r="G52" s="53">
        <v>94038.84</v>
      </c>
      <c r="H52" s="49">
        <v>30.48608191418949</v>
      </c>
      <c r="I52" s="53">
        <v>711652.59</v>
      </c>
      <c r="J52" s="53">
        <v>458474</v>
      </c>
      <c r="K52" s="53">
        <v>849007.5499999999</v>
      </c>
      <c r="L52" s="49">
        <v>85.18117712236679</v>
      </c>
      <c r="M52" s="49">
        <v>7.496082543507982</v>
      </c>
      <c r="N52" s="49">
        <v>6.361677357943389</v>
      </c>
      <c r="O52" s="49">
        <v>9.02826481058252</v>
      </c>
      <c r="P52" s="49">
        <v>41.91642082114628</v>
      </c>
    </row>
    <row r="53" spans="2:16" ht="12.75">
      <c r="B53" s="158" t="s">
        <v>82</v>
      </c>
      <c r="C53" s="157"/>
      <c r="D53" s="61">
        <v>7122000</v>
      </c>
      <c r="E53" s="53">
        <v>209623</v>
      </c>
      <c r="F53" s="53">
        <v>132113</v>
      </c>
      <c r="G53" s="53">
        <v>174500</v>
      </c>
      <c r="H53" s="49">
        <v>32.08389787530373</v>
      </c>
      <c r="I53" s="53">
        <v>593163.07</v>
      </c>
      <c r="J53" s="53">
        <v>384206.06000000006</v>
      </c>
      <c r="K53" s="53">
        <v>474717.86</v>
      </c>
      <c r="L53" s="49">
        <v>23.55813960872972</v>
      </c>
      <c r="M53" s="49">
        <v>2.8296659717683648</v>
      </c>
      <c r="N53" s="49">
        <v>2.9081624064248035</v>
      </c>
      <c r="O53" s="49">
        <v>2.720446189111748</v>
      </c>
      <c r="P53" s="49">
        <v>-6.454805168320277</v>
      </c>
    </row>
    <row r="54" spans="2:16" ht="12.75">
      <c r="B54" s="282" t="s">
        <v>99</v>
      </c>
      <c r="C54" s="46" t="s">
        <v>37</v>
      </c>
      <c r="D54" s="59">
        <v>8134090</v>
      </c>
      <c r="E54" s="53">
        <v>78853.5</v>
      </c>
      <c r="F54" s="53">
        <v>65183.5</v>
      </c>
      <c r="G54" s="53">
        <v>33829.75</v>
      </c>
      <c r="H54" s="49">
        <v>-48.10074635452223</v>
      </c>
      <c r="I54" s="53">
        <v>498044.6</v>
      </c>
      <c r="J54" s="53">
        <v>439232.22</v>
      </c>
      <c r="K54" s="53">
        <v>246107.07</v>
      </c>
      <c r="L54" s="49">
        <v>-43.96880310829656</v>
      </c>
      <c r="M54" s="49">
        <v>6.3160747462065725</v>
      </c>
      <c r="N54" s="49">
        <v>6.738395759663105</v>
      </c>
      <c r="O54" s="49">
        <v>7.27487108240528</v>
      </c>
      <c r="P54" s="49">
        <v>7.9614694932818475</v>
      </c>
    </row>
    <row r="55" spans="2:16" ht="12.75">
      <c r="B55" s="282"/>
      <c r="C55" s="58" t="s">
        <v>126</v>
      </c>
      <c r="D55" s="61">
        <v>8134099</v>
      </c>
      <c r="E55" s="53">
        <v>76663.5</v>
      </c>
      <c r="F55" s="53">
        <v>64783.5</v>
      </c>
      <c r="G55" s="53">
        <v>33336.25</v>
      </c>
      <c r="H55" s="49">
        <v>-48.54206703867497</v>
      </c>
      <c r="I55" s="53">
        <v>454155.89999999997</v>
      </c>
      <c r="J55" s="53">
        <v>424607.89999999997</v>
      </c>
      <c r="K55" s="53">
        <v>222151.57</v>
      </c>
      <c r="L55" s="49">
        <v>-47.68077324986181</v>
      </c>
      <c r="M55" s="49">
        <v>5.924017296366588</v>
      </c>
      <c r="N55" s="49">
        <v>6.55425995816836</v>
      </c>
      <c r="O55" s="49">
        <v>6.663964003149725</v>
      </c>
      <c r="P55" s="49">
        <v>1.6737823290735365</v>
      </c>
    </row>
    <row r="56" spans="2:16" ht="12.75">
      <c r="B56" s="282"/>
      <c r="C56" s="58" t="s">
        <v>117</v>
      </c>
      <c r="D56" s="61">
        <v>8134091</v>
      </c>
      <c r="E56" s="53">
        <v>2190</v>
      </c>
      <c r="F56" s="53">
        <v>400</v>
      </c>
      <c r="G56" s="53">
        <v>493.5</v>
      </c>
      <c r="H56" s="49">
        <v>23.37499999999999</v>
      </c>
      <c r="I56" s="53">
        <v>43888.7</v>
      </c>
      <c r="J56" s="53">
        <v>14624.32</v>
      </c>
      <c r="K56" s="53">
        <v>23955.5</v>
      </c>
      <c r="L56" s="49">
        <v>63.80590687293495</v>
      </c>
      <c r="M56" s="49">
        <v>20.04050228310502</v>
      </c>
      <c r="N56" s="49">
        <v>36.5608</v>
      </c>
      <c r="O56" s="49">
        <v>48.54204660587639</v>
      </c>
      <c r="P56" s="49">
        <v>32.770745185762884</v>
      </c>
    </row>
    <row r="57" spans="2:16" ht="12.75">
      <c r="B57" s="158" t="s">
        <v>83</v>
      </c>
      <c r="C57" s="157"/>
      <c r="D57" s="61">
        <v>7129050</v>
      </c>
      <c r="E57" s="53">
        <v>164275.66</v>
      </c>
      <c r="F57" s="53">
        <v>118625.66</v>
      </c>
      <c r="G57" s="53">
        <v>150275</v>
      </c>
      <c r="H57" s="49">
        <v>26.680011727648136</v>
      </c>
      <c r="I57" s="53">
        <v>413172.5800000001</v>
      </c>
      <c r="J57" s="53">
        <v>305632.83</v>
      </c>
      <c r="K57" s="53">
        <v>381196.93</v>
      </c>
      <c r="L57" s="49">
        <v>24.723816482673012</v>
      </c>
      <c r="M57" s="49">
        <v>2.5151174556230673</v>
      </c>
      <c r="N57" s="49">
        <v>2.576447878140362</v>
      </c>
      <c r="O57" s="49">
        <v>2.5366623190816835</v>
      </c>
      <c r="P57" s="49">
        <v>-1.5442019765365966</v>
      </c>
    </row>
    <row r="58" spans="2:16" ht="12.75">
      <c r="B58" s="279" t="s">
        <v>422</v>
      </c>
      <c r="C58" s="46" t="s">
        <v>37</v>
      </c>
      <c r="D58" s="59">
        <v>12119041</v>
      </c>
      <c r="E58" s="53">
        <v>155000</v>
      </c>
      <c r="F58" s="53">
        <v>155000</v>
      </c>
      <c r="G58" s="53">
        <v>51150</v>
      </c>
      <c r="H58" s="49">
        <v>-67</v>
      </c>
      <c r="I58" s="53">
        <v>144426.75</v>
      </c>
      <c r="J58" s="53">
        <v>144426.75</v>
      </c>
      <c r="K58" s="53">
        <v>69598.4</v>
      </c>
      <c r="L58" s="49">
        <v>-51.810589104857655</v>
      </c>
      <c r="M58" s="49">
        <v>0.9317854838709677</v>
      </c>
      <c r="N58" s="49">
        <v>0.9317854838709677</v>
      </c>
      <c r="O58" s="49">
        <v>1.3606725317693058</v>
      </c>
      <c r="P58" s="49">
        <v>46.028517864067695</v>
      </c>
    </row>
    <row r="59" spans="2:16" ht="12.75">
      <c r="B59" s="280"/>
      <c r="C59" s="85" t="s">
        <v>115</v>
      </c>
      <c r="D59" s="61">
        <v>12119071</v>
      </c>
      <c r="E59" s="53">
        <v>10000</v>
      </c>
      <c r="F59" s="53">
        <v>10000</v>
      </c>
      <c r="G59" s="53">
        <v>51150</v>
      </c>
      <c r="H59" s="49">
        <v>411.5</v>
      </c>
      <c r="I59" s="53">
        <v>41164</v>
      </c>
      <c r="J59" s="53">
        <v>41164</v>
      </c>
      <c r="K59" s="53">
        <v>69598.4</v>
      </c>
      <c r="L59" s="49">
        <v>69.07589155572829</v>
      </c>
      <c r="M59" s="49">
        <v>4.1164</v>
      </c>
      <c r="N59" s="49">
        <v>4.1164</v>
      </c>
      <c r="O59" s="49">
        <v>1.3606725317693058</v>
      </c>
      <c r="P59" s="49">
        <v>-66.94508473983807</v>
      </c>
    </row>
    <row r="60" spans="2:16" ht="12.75">
      <c r="B60" s="281"/>
      <c r="C60" s="85" t="s">
        <v>116</v>
      </c>
      <c r="D60" s="61">
        <v>12119081</v>
      </c>
      <c r="E60" s="53">
        <v>145000</v>
      </c>
      <c r="F60" s="53">
        <v>145000</v>
      </c>
      <c r="G60" s="53">
        <v>0</v>
      </c>
      <c r="H60" s="49">
        <v>-100</v>
      </c>
      <c r="I60" s="53">
        <v>103262.75</v>
      </c>
      <c r="J60" s="53">
        <v>103262.75</v>
      </c>
      <c r="K60" s="53">
        <v>0</v>
      </c>
      <c r="L60" s="49">
        <v>-100</v>
      </c>
      <c r="M60" s="49">
        <v>0.7121568965517241</v>
      </c>
      <c r="N60" s="49">
        <v>0.7121568965517241</v>
      </c>
      <c r="O60" s="49" t="s">
        <v>415</v>
      </c>
      <c r="P60" s="49" t="s">
        <v>415</v>
      </c>
    </row>
    <row r="61" spans="2:16" ht="12.75">
      <c r="B61" s="158" t="s">
        <v>189</v>
      </c>
      <c r="C61" s="157"/>
      <c r="D61" s="61">
        <v>8011100</v>
      </c>
      <c r="E61" s="53">
        <v>24371.530000000002</v>
      </c>
      <c r="F61" s="53">
        <v>20068</v>
      </c>
      <c r="G61" s="53">
        <v>12090</v>
      </c>
      <c r="H61" s="49">
        <v>-39.75483356587603</v>
      </c>
      <c r="I61" s="53">
        <v>98734.12</v>
      </c>
      <c r="J61" s="53">
        <v>84788.24</v>
      </c>
      <c r="K61" s="53">
        <v>73600.62</v>
      </c>
      <c r="L61" s="49">
        <v>-13.194777955056047</v>
      </c>
      <c r="M61" s="49">
        <v>4.051207289817257</v>
      </c>
      <c r="N61" s="49">
        <v>4.225046840741479</v>
      </c>
      <c r="O61" s="49">
        <v>6.087727047146402</v>
      </c>
      <c r="P61" s="49">
        <v>44.086616707852386</v>
      </c>
    </row>
    <row r="62" spans="2:16" ht="12.75">
      <c r="B62" s="158" t="s">
        <v>84</v>
      </c>
      <c r="C62" s="157"/>
      <c r="D62" s="61">
        <v>7129040</v>
      </c>
      <c r="E62" s="53">
        <v>7816</v>
      </c>
      <c r="F62" s="53">
        <v>7646</v>
      </c>
      <c r="G62" s="53">
        <v>1320</v>
      </c>
      <c r="H62" s="49">
        <v>-82.73607114831285</v>
      </c>
      <c r="I62" s="53">
        <v>65399.42</v>
      </c>
      <c r="J62" s="53">
        <v>64245.45999999999</v>
      </c>
      <c r="K62" s="53">
        <v>11363.31</v>
      </c>
      <c r="L62" s="49">
        <v>-82.31266458361416</v>
      </c>
      <c r="M62" s="49">
        <v>8.367377175025588</v>
      </c>
      <c r="N62" s="49">
        <v>8.40249280669631</v>
      </c>
      <c r="O62" s="49">
        <v>8.608568181818182</v>
      </c>
      <c r="P62" s="49">
        <v>2.4525504497622475</v>
      </c>
    </row>
    <row r="63" spans="2:16" ht="12.75">
      <c r="B63" s="158" t="s">
        <v>55</v>
      </c>
      <c r="C63" s="157"/>
      <c r="D63" s="61">
        <v>8131000</v>
      </c>
      <c r="E63" s="53">
        <v>6963.2782</v>
      </c>
      <c r="F63" s="53">
        <v>6963.2782</v>
      </c>
      <c r="G63" s="53">
        <v>0</v>
      </c>
      <c r="H63" s="49">
        <v>-100</v>
      </c>
      <c r="I63" s="53">
        <v>50604.63</v>
      </c>
      <c r="J63" s="53">
        <v>50604.63</v>
      </c>
      <c r="K63" s="53">
        <v>0</v>
      </c>
      <c r="L63" s="49">
        <v>-100</v>
      </c>
      <c r="M63" s="49">
        <v>7.267357205403627</v>
      </c>
      <c r="N63" s="49">
        <v>7.267357205403627</v>
      </c>
      <c r="O63" s="49" t="s">
        <v>415</v>
      </c>
      <c r="P63" s="49" t="s">
        <v>415</v>
      </c>
    </row>
    <row r="64" spans="2:16" ht="12.75">
      <c r="B64" s="158" t="s">
        <v>369</v>
      </c>
      <c r="C64" s="157"/>
      <c r="D64" s="61">
        <v>7123310</v>
      </c>
      <c r="E64" s="53">
        <v>160</v>
      </c>
      <c r="F64" s="53">
        <v>160</v>
      </c>
      <c r="G64" s="53">
        <v>0</v>
      </c>
      <c r="H64" s="49">
        <v>-100</v>
      </c>
      <c r="I64" s="53">
        <v>50326</v>
      </c>
      <c r="J64" s="53">
        <v>50326</v>
      </c>
      <c r="K64" s="53">
        <v>0</v>
      </c>
      <c r="L64" s="49">
        <v>-100</v>
      </c>
      <c r="M64" s="49">
        <v>314.5375</v>
      </c>
      <c r="N64" s="49">
        <v>314.5375</v>
      </c>
      <c r="O64" s="49" t="s">
        <v>415</v>
      </c>
      <c r="P64" s="49" t="s">
        <v>415</v>
      </c>
    </row>
    <row r="65" spans="2:16" ht="12.75">
      <c r="B65" s="160" t="s">
        <v>293</v>
      </c>
      <c r="C65" s="160"/>
      <c r="D65" s="61">
        <v>7129069</v>
      </c>
      <c r="E65" s="53">
        <v>1567</v>
      </c>
      <c r="F65" s="53">
        <v>1543</v>
      </c>
      <c r="G65" s="53">
        <v>25</v>
      </c>
      <c r="H65" s="49">
        <v>-98.3797796500324</v>
      </c>
      <c r="I65" s="53">
        <v>25128.38</v>
      </c>
      <c r="J65" s="53">
        <v>25056.38</v>
      </c>
      <c r="K65" s="53">
        <v>75</v>
      </c>
      <c r="L65" s="49">
        <v>-99.70067503765509</v>
      </c>
      <c r="M65" s="49">
        <v>16.03597957881302</v>
      </c>
      <c r="N65" s="49">
        <v>16.238742709008427</v>
      </c>
      <c r="O65" s="49">
        <v>3</v>
      </c>
      <c r="P65" s="49">
        <v>-81.52566332407156</v>
      </c>
    </row>
    <row r="66" spans="2:16" ht="12.75">
      <c r="B66" s="158" t="s">
        <v>85</v>
      </c>
      <c r="C66" s="157"/>
      <c r="D66" s="61">
        <v>7129010</v>
      </c>
      <c r="E66" s="53">
        <v>1346</v>
      </c>
      <c r="F66" s="53">
        <v>1136</v>
      </c>
      <c r="G66" s="53">
        <v>24422.760000000002</v>
      </c>
      <c r="H66" s="49">
        <v>2049.890845070423</v>
      </c>
      <c r="I66" s="53">
        <v>10493.369999999999</v>
      </c>
      <c r="J66" s="53">
        <v>9025.47</v>
      </c>
      <c r="K66" s="53">
        <v>139134.46</v>
      </c>
      <c r="L66" s="49">
        <v>1441.575784972971</v>
      </c>
      <c r="M66" s="49">
        <v>7.795965824665675</v>
      </c>
      <c r="N66" s="49">
        <v>7.944955985915493</v>
      </c>
      <c r="O66" s="49">
        <v>5.696917956856637</v>
      </c>
      <c r="P66" s="49">
        <v>-28.29516026324236</v>
      </c>
    </row>
    <row r="67" spans="2:16" ht="12.75">
      <c r="B67" s="247" t="s">
        <v>297</v>
      </c>
      <c r="C67" s="46" t="s">
        <v>37</v>
      </c>
      <c r="D67" s="59"/>
      <c r="E67" s="53">
        <v>1392</v>
      </c>
      <c r="F67" s="53">
        <v>0</v>
      </c>
      <c r="G67" s="53">
        <v>577</v>
      </c>
      <c r="H67" s="49" t="s">
        <v>415</v>
      </c>
      <c r="I67" s="53">
        <v>8920.7</v>
      </c>
      <c r="J67" s="53">
        <v>0</v>
      </c>
      <c r="K67" s="53">
        <v>3179.27</v>
      </c>
      <c r="L67" s="49" t="s">
        <v>415</v>
      </c>
      <c r="M67" s="49">
        <v>6.4085488505747135</v>
      </c>
      <c r="N67" s="49" t="s">
        <v>415</v>
      </c>
      <c r="O67" s="49">
        <v>5.51</v>
      </c>
      <c r="P67" s="49" t="s">
        <v>415</v>
      </c>
    </row>
    <row r="68" spans="2:16" ht="12.75">
      <c r="B68" s="248"/>
      <c r="C68" s="85" t="s">
        <v>115</v>
      </c>
      <c r="D68" s="61">
        <v>8134061</v>
      </c>
      <c r="E68" s="53">
        <v>1392</v>
      </c>
      <c r="F68" s="53">
        <v>0</v>
      </c>
      <c r="G68" s="53">
        <v>577</v>
      </c>
      <c r="H68" s="49" t="s">
        <v>415</v>
      </c>
      <c r="I68" s="53">
        <v>8920.7</v>
      </c>
      <c r="J68" s="53">
        <v>0</v>
      </c>
      <c r="K68" s="53">
        <v>3179.27</v>
      </c>
      <c r="L68" s="49" t="s">
        <v>415</v>
      </c>
      <c r="M68" s="49">
        <v>6.4085488505747135</v>
      </c>
      <c r="N68" s="49" t="s">
        <v>415</v>
      </c>
      <c r="O68" s="49">
        <v>5.51</v>
      </c>
      <c r="P68" s="49" t="s">
        <v>415</v>
      </c>
    </row>
    <row r="69" spans="2:16" ht="12.75">
      <c r="B69" s="256"/>
      <c r="C69" s="85" t="s">
        <v>116</v>
      </c>
      <c r="D69" s="61">
        <v>8134069</v>
      </c>
      <c r="E69" s="53">
        <v>0</v>
      </c>
      <c r="F69" s="53">
        <v>0</v>
      </c>
      <c r="G69" s="53">
        <v>0</v>
      </c>
      <c r="H69" s="49" t="s">
        <v>415</v>
      </c>
      <c r="I69" s="53">
        <v>0</v>
      </c>
      <c r="J69" s="53">
        <v>0</v>
      </c>
      <c r="K69" s="53">
        <v>0</v>
      </c>
      <c r="L69" s="49" t="s">
        <v>415</v>
      </c>
      <c r="M69" s="49" t="s">
        <v>415</v>
      </c>
      <c r="N69" s="49" t="s">
        <v>415</v>
      </c>
      <c r="O69" s="49" t="s">
        <v>415</v>
      </c>
      <c r="P69" s="49" t="s">
        <v>415</v>
      </c>
    </row>
    <row r="70" spans="2:16" ht="12.75">
      <c r="B70" s="158" t="s">
        <v>341</v>
      </c>
      <c r="C70" s="157"/>
      <c r="D70" s="61">
        <v>7123390</v>
      </c>
      <c r="E70" s="53">
        <v>0</v>
      </c>
      <c r="F70" s="53">
        <v>0</v>
      </c>
      <c r="G70" s="53">
        <v>0</v>
      </c>
      <c r="H70" s="49" t="s">
        <v>415</v>
      </c>
      <c r="I70" s="53">
        <v>0</v>
      </c>
      <c r="J70" s="53">
        <v>0</v>
      </c>
      <c r="K70" s="53">
        <v>0</v>
      </c>
      <c r="L70" s="49" t="s">
        <v>415</v>
      </c>
      <c r="M70" s="49" t="s">
        <v>415</v>
      </c>
      <c r="N70" s="49" t="s">
        <v>415</v>
      </c>
      <c r="O70" s="49" t="s">
        <v>415</v>
      </c>
      <c r="P70" s="49" t="s">
        <v>415</v>
      </c>
    </row>
    <row r="71" spans="2:16" ht="12.75">
      <c r="B71" s="158" t="s">
        <v>370</v>
      </c>
      <c r="C71" s="157"/>
      <c r="D71" s="61">
        <v>7123290</v>
      </c>
      <c r="E71" s="53">
        <v>0</v>
      </c>
      <c r="F71" s="53">
        <v>0</v>
      </c>
      <c r="G71" s="53">
        <v>0</v>
      </c>
      <c r="H71" s="49" t="s">
        <v>415</v>
      </c>
      <c r="I71" s="53">
        <v>0</v>
      </c>
      <c r="J71" s="53">
        <v>0</v>
      </c>
      <c r="K71" s="53">
        <v>0</v>
      </c>
      <c r="L71" s="49" t="s">
        <v>415</v>
      </c>
      <c r="M71" s="49" t="s">
        <v>415</v>
      </c>
      <c r="N71" s="49" t="s">
        <v>415</v>
      </c>
      <c r="O71" s="49" t="s">
        <v>415</v>
      </c>
      <c r="P71" s="49" t="s">
        <v>415</v>
      </c>
    </row>
    <row r="72" spans="2:16" ht="12.75">
      <c r="B72" s="158" t="s">
        <v>291</v>
      </c>
      <c r="C72" s="157"/>
      <c r="D72" s="61">
        <v>12119083</v>
      </c>
      <c r="E72" s="53">
        <v>0</v>
      </c>
      <c r="F72" s="53">
        <v>0</v>
      </c>
      <c r="G72" s="53">
        <v>0</v>
      </c>
      <c r="H72" s="49" t="s">
        <v>415</v>
      </c>
      <c r="I72" s="53">
        <v>0</v>
      </c>
      <c r="J72" s="53">
        <v>0</v>
      </c>
      <c r="K72" s="53">
        <v>0</v>
      </c>
      <c r="L72" s="49" t="s">
        <v>415</v>
      </c>
      <c r="M72" s="49" t="s">
        <v>415</v>
      </c>
      <c r="N72" s="49" t="s">
        <v>415</v>
      </c>
      <c r="O72" s="49" t="s">
        <v>415</v>
      </c>
      <c r="P72" s="49" t="s">
        <v>415</v>
      </c>
    </row>
    <row r="73" spans="2:16" ht="12.75">
      <c r="B73" s="149" t="s">
        <v>37</v>
      </c>
      <c r="C73" s="166"/>
      <c r="D73" s="150"/>
      <c r="E73" s="89">
        <v>143576544.46679994</v>
      </c>
      <c r="F73" s="89">
        <v>84013317.96380001</v>
      </c>
      <c r="G73" s="89">
        <v>76743849.51140004</v>
      </c>
      <c r="H73" s="49">
        <v>-8.65275723967034</v>
      </c>
      <c r="I73" s="89">
        <v>489066836.93999994</v>
      </c>
      <c r="J73" s="89">
        <v>284343954.3800001</v>
      </c>
      <c r="K73" s="89">
        <v>231345002.36000004</v>
      </c>
      <c r="L73" s="49">
        <v>-18.63902896601478</v>
      </c>
      <c r="M73" s="49">
        <v>3.4063143026338105</v>
      </c>
      <c r="N73" s="49">
        <v>3.384510471334073</v>
      </c>
      <c r="O73" s="49">
        <v>3.014508704383333</v>
      </c>
      <c r="P73" s="49">
        <v>-10.93220925402828</v>
      </c>
    </row>
    <row r="74" spans="2:16" ht="12.75">
      <c r="B74" s="151" t="s">
        <v>416</v>
      </c>
      <c r="C74" s="152"/>
      <c r="D74" s="152"/>
      <c r="E74" s="152"/>
      <c r="F74" s="152"/>
      <c r="G74" s="152"/>
      <c r="H74" s="152"/>
      <c r="I74" s="152"/>
      <c r="J74" s="152"/>
      <c r="K74" s="152"/>
      <c r="L74" s="152"/>
      <c r="M74" s="152"/>
      <c r="N74" s="152"/>
      <c r="O74" s="152"/>
      <c r="P74" s="161"/>
    </row>
    <row r="76" spans="2:16" ht="106.5" customHeight="1">
      <c r="B76" s="267" t="s">
        <v>423</v>
      </c>
      <c r="C76" s="268"/>
      <c r="D76" s="268"/>
      <c r="E76" s="268"/>
      <c r="F76" s="268"/>
      <c r="G76" s="268"/>
      <c r="H76" s="268"/>
      <c r="I76" s="268"/>
      <c r="J76" s="268"/>
      <c r="K76" s="268"/>
      <c r="L76" s="268"/>
      <c r="M76" s="268"/>
      <c r="N76" s="268"/>
      <c r="O76" s="268"/>
      <c r="P76" s="269"/>
    </row>
    <row r="78" spans="9:11" ht="12.75">
      <c r="I78" s="50"/>
      <c r="J78" s="50"/>
      <c r="K78" s="50"/>
    </row>
  </sheetData>
  <sheetProtection/>
  <mergeCells count="24">
    <mergeCell ref="B35:B37"/>
    <mergeCell ref="B8:B10"/>
    <mergeCell ref="B17:B20"/>
    <mergeCell ref="B14:B16"/>
    <mergeCell ref="B5:B7"/>
    <mergeCell ref="B11:B13"/>
    <mergeCell ref="B21:B23"/>
    <mergeCell ref="B24:B26"/>
    <mergeCell ref="B32:B34"/>
    <mergeCell ref="B27:B30"/>
    <mergeCell ref="B2:P2"/>
    <mergeCell ref="D3:D4"/>
    <mergeCell ref="E3:H3"/>
    <mergeCell ref="I3:L3"/>
    <mergeCell ref="M3:P3"/>
    <mergeCell ref="B3:C4"/>
    <mergeCell ref="B76:P76"/>
    <mergeCell ref="B41:B43"/>
    <mergeCell ref="B67:B69"/>
    <mergeCell ref="B38:B40"/>
    <mergeCell ref="B58:B60"/>
    <mergeCell ref="B54:B56"/>
    <mergeCell ref="B44:B47"/>
    <mergeCell ref="B48:B50"/>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8"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2015-09-24T19:23:00Z</cp:lastPrinted>
  <dcterms:created xsi:type="dcterms:W3CDTF">2011-12-16T17:59:21Z</dcterms:created>
  <dcterms:modified xsi:type="dcterms:W3CDTF">2019-02-06T18:21:49Z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