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always" autoCompressPictures="0"/>
  <mc:AlternateContent xmlns:mc="http://schemas.openxmlformats.org/markup-compatibility/2006">
    <mc:Choice Requires="x15">
      <x15ac:absPath xmlns:x15ac="http://schemas.microsoft.com/office/spreadsheetml/2010/11/ac" url="C:\usr\web\excel\"/>
    </mc:Choice>
  </mc:AlternateContent>
  <xr:revisionPtr revIDLastSave="0" documentId="8_{CE8324FA-93DE-4D09-9E83-F335BA69830B}" xr6:coauthVersionLast="31" xr6:coauthVersionMax="31" xr10:uidLastSave="{00000000-0000-0000-0000-000000000000}"/>
  <bookViews>
    <workbookView xWindow="2715" yWindow="225" windowWidth="26220" windowHeight="16335" tabRatio="785" xr2:uid="{00000000-000D-0000-FFFF-FFFF00000000}"/>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deshidratadas'!$B$4:$Q$80</definedName>
    <definedName name="_xlnm._FilterDatabase" localSheetId="9" hidden="1">'exp aceites'!$B$4:$P$30</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congelados'!$E$4:$P$42</definedName>
    <definedName name="_xlnm._FilterDatabase" localSheetId="12" hidden="1">'imp conservas'!$B$4:$P$113</definedName>
    <definedName name="_xlnm._FilterDatabase" localSheetId="13" hidden="1">'imp deshidratadas'!$B$4:$P$74</definedName>
    <definedName name="_xlnm._FilterDatabase" localSheetId="15" hidden="1">'imp jugos'!$B$4:$P$40</definedName>
    <definedName name="_xlnm.Print_Area" localSheetId="1">colofón!$A$1:$I$54</definedName>
    <definedName name="_xlnm.Print_Area" localSheetId="8">'exp  deshidratadas'!$A$1:$P$82</definedName>
    <definedName name="_xlnm.Print_Area" localSheetId="9">'exp aceites'!$A$1:$P$32</definedName>
    <definedName name="_xlnm.Print_Area" localSheetId="6">'exp congelados'!$A$1:$P$47</definedName>
    <definedName name="_xlnm.Print_Area" localSheetId="7">'exp conservas'!$A$1:$P$109</definedName>
    <definedName name="_xlnm.Print_Area" localSheetId="10">'exp jugos'!$A$1:$P$44</definedName>
    <definedName name="_xlnm.Print_Area" localSheetId="4">expo!$A$1:$J$28</definedName>
    <definedName name="_xlnm.Print_Area" localSheetId="16">'expo país'!$A$1:$J$52</definedName>
    <definedName name="_xlnm.Print_Area" localSheetId="14">'imp aceites'!$A$1:$P$37</definedName>
    <definedName name="_xlnm.Print_Area" localSheetId="11">'imp congelados'!$A$1:$P$44</definedName>
    <definedName name="_xlnm.Print_Area" localSheetId="12">'imp conservas'!$A$1:$P$115</definedName>
    <definedName name="_xlnm.Print_Area" localSheetId="13">'imp deshidratadas'!$A$1:$P$76</definedName>
    <definedName name="_xlnm.Print_Area" localSheetId="15">'imp jugos'!$A$1:$P$42</definedName>
    <definedName name="_xlnm.Print_Area" localSheetId="5">impo!$A$1:$J$28</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<sst xmlns="http://schemas.openxmlformats.org/spreadsheetml/2006/main" count="1586" uniqueCount="444">
  <si>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</si>
  <si>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</si>
  <si>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</si>
  <si>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</si>
  <si>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</si>
  <si>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</si>
  <si>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</si>
  <si>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</si>
  <si>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</si>
  <si>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</si>
  <si>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</si>
  <si>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</si>
  <si>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</si>
  <si>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</si>
  <si>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</si>
  <si>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</si>
  <si>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</si>
  <si>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</si>
  <si>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</si>
  <si>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</si>
  <si>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</si>
  <si>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</si>
  <si>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</si>
  <si>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</si>
  <si>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</si>
  <si>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</si>
  <si>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</si>
  <si>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</si>
  <si>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</si>
  <si>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</si>
  <si>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</si>
  <si>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</si>
  <si>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</si>
  <si>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</si>
  <si>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</si>
  <si>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</si>
  <si>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</si>
  <si>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</si>
  <si>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</si>
  <si>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</si>
  <si>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</si>
  <si>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</si>
  <si>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</si>
  <si>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</si>
  <si>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</si>
  <si>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</si>
  <si>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</si>
  <si>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</si>
  <si>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</si>
  <si>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</si>
  <si>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</si>
  <si>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</si>
  <si>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</si>
  <si>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</si>
  <si>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</si>
  <si>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</si>
  <si>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</si>
  <si>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</si>
  <si>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</si>
  <si>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</si>
  <si>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</si>
  <si>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</si>
  <si>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</si>
  <si>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</si>
  <si>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</si>
  <si>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</si>
  <si>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</si>
  <si>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</si>
  <si>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</si>
  <si>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</si>
  <si>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</si>
  <si>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</si>
  <si>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</si>
  <si>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</si>
  <si>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</si>
  <si>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</si>
  <si>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</si>
  <si>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</si>
  <si>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</si>
  <si>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</si>
  <si>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</si>
  <si>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</si>
  <si>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</si>
  <si>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</si>
  <si>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</si>
  <si>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</si>
  <si>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</si>
  <si>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</si>
  <si>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</si>
  <si>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</si>
  <si>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</si>
  <si>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</si>
  <si>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</si>
  <si>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</si>
  <si>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</si>
  <si>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</si>
  <si>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</si>
  <si>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</si>
  <si>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</si>
  <si>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</si>
  <si>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</si>
  <si>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</si>
  <si>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</si>
  <si>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</si>
  <si>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</si>
  <si>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</si>
  <si>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</si>
  <si>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</si>
  <si>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</si>
  <si>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</si>
  <si>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</si>
  <si>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</si>
  <si>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</si>
  <si>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</si>
  <si>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</si>
  <si>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</si>
  <si>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</si>
  <si>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</si>
  <si>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</si>
  <si>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</si>
  <si>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</si>
  <si>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</si>
  <si>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</si>
  <si>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</si>
  <si>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</si>
  <si>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</si>
  <si>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</si>
  <si>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</si>
  <si>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</si>
  <si>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</si>
  <si>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</si>
  <si>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</si>
  <si>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</si>
  <si>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</si>
  <si>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</si>
  <si>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</si>
  <si>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</si>
  <si>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</si>
  <si>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</si>
  <si>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</si>
  <si>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</si>
  <si>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</si>
  <si>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</si>
  <si>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</si>
  <si>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</si>
  <si>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</si>
  <si>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</si>
  <si>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</si>
  <si>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</si>
  <si>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</si>
  <si>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</si>
  <si>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</si>
  <si>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</si>
  <si>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</si>
  <si>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</si>
  <si>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</si>
  <si>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</si>
  <si>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</si>
  <si>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</si>
  <si>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</si>
  <si>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</si>
  <si>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</si>
  <si>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</si>
  <si>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</si>
  <si>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</si>
  <si>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</si>
  <si>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</si>
  <si>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</si>
  <si>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</si>
  <si>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</si>
  <si>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</si>
  <si>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</si>
  <si>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</si>
  <si>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</si>
  <si>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</si>
  <si>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</si>
  <si>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</si>
  <si>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</si>
  <si>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</si>
  <si>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</si>
  <si>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</si>
  <si>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</si>
  <si>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</si>
  <si>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</si>
  <si>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</si>
  <si>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</si>
  <si>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</si>
  <si>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</si>
  <si>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</si>
  <si>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</si>
  <si>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</si>
  <si>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</si>
  <si>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</si>
  <si>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</si>
  <si>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</si>
  <si>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</si>
  <si>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</si>
  <si>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</si>
  <si>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</si>
  <si>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</si>
  <si>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</si>
  <si>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</si>
  <si>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</si>
  <si>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</si>
  <si>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</si>
  <si>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</si>
  <si>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</si>
  <si>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</si>
  <si>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</si>
  <si>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</si>
  <si>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</si>
  <si>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</si>
  <si>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</si>
  <si>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</si>
  <si>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</si>
  <si>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</si>
  <si>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</si>
  <si>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</si>
  <si>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</si>
  <si>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</si>
  <si>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</si>
  <si>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</si>
  <si>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</si>
  <si>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</si>
  <si>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</si>
  <si>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</si>
  <si>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</si>
  <si>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</si>
  <si>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</si>
  <si>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</si>
  <si>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</si>
  <si>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</si>
  <si>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</si>
  <si>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</si>
  <si>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</si>
  <si>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</si>
  <si>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</si>
  <si>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</si>
  <si>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</si>
  <si>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</si>
  <si>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</si>
  <si>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</si>
  <si>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</si>
  <si>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</si>
  <si>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</si>
  <si>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</si>
  <si>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</si>
  <si>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</si>
  <si>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</si>
  <si>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</si>
  <si>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</si>
  <si>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</si>
  <si>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</si>
  <si>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</si>
  <si>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</si>
  <si>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</si>
  <si>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</si>
  <si>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</si>
  <si>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</si>
  <si>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</si>
  <si>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</si>
  <si>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</si>
  <si>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</si>
  <si>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</si>
  <si>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</si>
  <si>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</si>
  <si>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</si>
  <si>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</si>
  <si>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</si>
  <si>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</si>
  <si>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</si>
  <si>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</si>
  <si>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</si>
  <si>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</si>
  <si>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</si>
  <si>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</si>
  <si>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</si>
  <si>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</si>
  <si>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</si>
  <si>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</si>
  <si>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</si>
  <si>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</si>
  <si>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</si>
  <si>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</si>
  <si>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</si>
  <si>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</si>
  <si>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</si>
  <si>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</si>
  <si>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</si>
  <si>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</si>
  <si>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</si>
  <si>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</si>
  <si>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</si>
  <si>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</si>
  <si>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</si>
  <si>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</si>
  <si>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</si>
  <si>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</si>
  <si>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</si>
  <si>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</si>
  <si>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</si>
  <si>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</si>
  <si>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</si>
  <si>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</si>
  <si>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</si>
  <si>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</si>
  <si>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</si>
  <si>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</si>
  <si>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</si>
  <si>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</si>
  <si>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</si>
  <si>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</si>
  <si>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</si>
  <si>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</si>
  <si>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</si>
  <si>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</si>
  <si>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</si>
  <si>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</si>
  <si>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</si>
  <si>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</si>
  <si>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</si>
  <si>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</si>
  <si>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</si>
  <si>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</si>
  <si>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</si>
  <si>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</si>
  <si>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</si>
  <si>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</si>
  <si>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</si>
  <si>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</si>
  <si>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</si>
  <si>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</si>
  <si>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</si>
  <si>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</si>
  <si>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</si>
  <si>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</si>
  <si>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</si>
  <si>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</si>
  <si>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</si>
  <si>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</si>
  <si>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</si>
  <si>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</si>
  <si>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</si>
  <si>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</si>
  <si>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</si>
  <si>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</si>
  <si>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</si>
  <si>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</si>
  <si>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</si>
  <si>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</si>
  <si>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</si>
  <si>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</si>
  <si>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</si>
  <si>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</si>
  <si>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</si>
  <si>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</si>
  <si>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</si>
  <si>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</si>
  <si>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</si>
  <si>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</si>
  <si>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</si>
  <si>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</si>
  <si>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</si>
  <si>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</si>
  <si>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</si>
  <si>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</si>
  <si>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</si>
  <si>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</si>
  <si>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</si>
  <si>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</si>
  <si>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</si>
  <si>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</si>
  <si>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</si>
  <si>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</si>
  <si>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</si>
  <si>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</si>
  <si>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</si>
  <si>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</si>
  <si>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</si>
  <si>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</si>
  <si>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</si>
  <si>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</si>
  <si>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</si>
  <si>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</si>
  <si>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</si>
  <si>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</si>
  <si>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</si>
  <si>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</si>
  <si>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</si>
  <si>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</si>
  <si>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</si>
  <si>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</si>
  <si>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</si>
  <si>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</si>
  <si>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</si>
  <si>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</si>
  <si>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</si>
  <si>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Rusia</t>
  </si>
  <si>
    <t>Reino Unido</t>
  </si>
  <si>
    <t>Alemania</t>
  </si>
  <si>
    <t>● A partir del 1 de enero de 2017 se agregaron nuevos códigos arancelarios para productos procesados derivados del maqui: congelado, deshidratado y aceite. Anteriormente estos productos estaban considerados en la glosa "las demás frutas".</t>
  </si>
  <si>
    <t>Ecuador</t>
  </si>
  <si>
    <t>María Emilia Undurraga Marimón</t>
  </si>
  <si>
    <t>ene-oct 2017</t>
  </si>
  <si>
    <t>ene-oct 2018</t>
  </si>
  <si>
    <t xml:space="preserve">En el período ene-oct 2018 las ventas de las exportaciones de frutas y hortalizas procesadas alcanzaron USD 1.326 millones y 683 mil toneladas, lo que representa un aumento de 9,8% en el valor y 1,7% en el volumen.
Los congelados son la principal categoría de este grupo de productos con USD 381 millones en ene-oct 2018, seguidos por las conservas con USD 360 millones.
Destaca el alza del valor de las exportaciones de jugos de 34,9% y congelados de 15,8%. Por otra parte, bajan en valor y volumen las exportaciones de conservas.
</t>
  </si>
  <si>
    <t>Durante ene-oct 2018, las importaciones nacionales de frutas y hortalizas procesadas aumentaron 8,9% en volumen y 9% en valor, en comparación con el mismo período del año pasado, con compras que suman 266 mil toneladas por USD 346 millones.
Conservas es la principal categoría, representando el 59% de las importaciones de frutas y hortalizas procesadas. Les siguen  los congelados,con el 13%.
En el período destaca el alza de 14,1% del valor de las importaciones de conservas y la baja en volumen y valor de las compras de jugos.</t>
  </si>
  <si>
    <t>Durante ene-oct 2018 las exportaciones de productos congelados aumentaron en volumen 13,2% y en valor 15,8%, comparado con el mismo período del año 2017.
En términos de valor, el principal producto exportado fueron arándanos, representando 31% de esta categoría. Le siguen en importancia las frambuesas, y las frutillas. Junto con las moras, estos cuatro berries son enviados principalmente a EE.UU., Canadá, Asutralia y Japón. Los cuatro berries representan 73% del total del valor de esta categoría.
Además estos cuatro berries registran alzas en las exportaciones, comparado con igual período del año anterior. En todos los casos, EE.UU. destaca como principal impulsor de las mayores compras.
Otro producto destacado en las alzas es el grupo "Las Demás Frutas", que corresponde principalmente a cerezas congeladas, con alza en los envios hacia EE.UU.
La baja más destacada en esta categoría se registra en frambuesas convencionales, debido a la disminución de compras desde Australia.</t>
  </si>
  <si>
    <t>En el período ene-oct 2018 las exportaciones de conservas disminuyeron 6,9% en volumen y 4,8% en valor, respecto de igual período de 2017.
Para el período de análisis, el producto que lidera esta categoría es la pasta de tomate, seguido de la pulpa de manzana, y en tercer lugar se encuentran los duraznos y nectarines conservados al natural. Los tres productos representan el 56% del valor de las exportaciones de esta categoría. La pasta de tomate es enviada principalmente a Argentina y Brasil, y la pulpa de manzana a EE.UU. y México y los duraznos y nectarines se envian a México.
Destaca por el alza en ventas en valor de productos, la pulpa de manzana, en comparación con el mismo período del año 2017, lo cual se explica por el aumento de envios a Estados Unidos y Francia.
Por el contrario, la pasta de tomate y los duraznos conservados al natural registran las bajas más relevanten en la categoría. Arabia Saudita, Brasil, Italia, Venezuela, Argentina, Rusia y Colombia son los mercados que principalmente explican la baja en las ventas de pasta de tomate, y en el caso de los duraznos, la baja la explica principalmente la disminuición de compras de Perú.</t>
  </si>
  <si>
    <t>Durante el período ene-oct 2018, las exportaciones de jugos de frutas y hortalizas presentaron un aumento en volumen de 12,4%, y en valor de 34,9% en comparación con el mismo período del año 2017. Los jugos de manzana, de uva, y los demás jugos de frutas y hortalizas son los principales productos exportados en esta categoría. Los tres concentran 86% del total de valor de ventas de la categoría.
El jugo de manzana se destina principalmente a Alemania, Estados Unidos y México. El jugo de uva se envia principalmente a Japón. Los demás jugos se envian mayoritariamente a Estados Unidos y el principal producto es jugo de apio.
Destaca el crecimiento del jugo de manzana convencional con grado brix mayor a 70, explicado por las alzas en envios hacia Alemania. Por otra parte disminuyen las exportaciones de jugo de manzana con grado brix entre 20 y 70, en comparación con igual período de 2017. Esto se explica por la disminución en las compras desde México y Estados Unidos.</t>
  </si>
  <si>
    <t xml:space="preserve">Durante el período ene-oct 2018, las compras de productos deshidratados crecieron 8,3% en volumen y 11,6% en valor aumentaron en comparación con igual período de 2017.
El producto más comprado durante este período fue cocos secos proveniente principalmente de Filipinas. Además este producto destaca por presentar el alza más destacada en la categoria, comparado con igual periodo del año 2017, lo que se explica por alzas en las compras desde paises del sudeste asiatico (Filipinas, Indonesia, Vietnam) y Sri Lanka.
Las demás hortalizas y mezclas deshidratadas se ubican en segundo lugar de importancia para el periodo de análisis. Además destaca por ser el que registra la baja más importante en la categoría, para el período de análisis, comparado con el mismo período del año 2017. Esta baja se explica principalmente por la disminución de las importaciones desde Estados Unidos. </t>
  </si>
  <si>
    <t>Durante el período enero-oct 2018, las importaciones de aceites de frutas y hortalizas disminuyeron 0,8% en volumen y crecieron 7,3% en valor, en comparación con igual período de 2017.
El aceite de palma lidera las compras dentro de esta categoría, representando 49% del total, el que proveniente principalmente de Colombia y Perú. 
El segundo producto en importancia es el aceite de oliva virgen, que proviene principalmente de Portugal. Este producto destaca además por ser el que registra el alza más relevante en la categoría, comparado con igual período de 2017.
En cuanto a las bajas, destaca aceites de almendra de palma refinado, el cual ha visto disminuidas sus compras provenientes de Colombia.</t>
  </si>
  <si>
    <t>Bernabé Tapia Cruz</t>
  </si>
  <si>
    <t xml:space="preserve">Las importaciones de jugos de frutas y hortalizas durante ene-oct 2018 disminuyeron 10,4% en volumen y 10,3% en valor, comparado con el mismo período del año 2017.
El principal producto importado es el jugo de naranjas, el cual proviene principalmente de Brasil. Le siguen los demás jugos de fruta, grupo de productos en el que destaca el jugo de acerola proveniente de Brasil, aloevera, maracuya y granada. En tercer lugar se encuentra el jugo de piña, proveniente principalmente de Sudáfrica y Tailandia. En cuarto lugar está el jugo de uva proveniente principalmente de Argentina. Estos cuatro productos concentran 85% del total de compras de la categoría.
El alza más de este grupo lo registra los demás jugos de frutas y hortalizas, explicado por los importantes envíos desde Brasil de jugo de acerola. La disminución más destacada la registra el jugo de piña, producto de la disminución de compras desde Tailandia y Brasil. </t>
  </si>
  <si>
    <t>Noviembre 2018</t>
  </si>
  <si>
    <t>Información de comercio exterior a octubre 2018</t>
  </si>
  <si>
    <t>Directora y representante legal</t>
  </si>
  <si>
    <t>--</t>
  </si>
  <si>
    <t>Las exportaciones de frutas y hortalizas deshidratadas aumentaron 5,6% en volumen, y 9,4% en valor, entre ene-oct 2018, comparado con igual período de 2017. Los principales productos exportados en esta categoría son ciruelas y pasas, con el 43% y 39% del valor en ene-oct 2018, respectivamente.
Las exportaciones de ciruelas secas son el principal producto exportado en esta categoría, representando 43% del total de ventas. Cabe señalar que Chile es el principal exportador de ciruelas secas en el ranking mundial de Trademap, en 2017. México, Polonia, Rusia y Reino Unido son los principales compradores de ciruela seca chilena en el período de análisis. Este producto además destaca por registrar la baja más pronunciada en el periodo de análisis, comparado con igual periodo del año 2017. Lo anterior se explica por la baja en las compras desde Estados Unidos.
Los principales compradores de pasas en el período fueron Estados Unidos, Perú, Reino Unido y México. Este producto además destaca por ser el que presenta la mayor alza en ventas del año, comparado con el año anterior, explicado por el aumento de los envios hacia Estados Unidos, México y Perú.</t>
  </si>
  <si>
    <t xml:space="preserve">Durante ene-oct 2018, las exportaciones de aceites de frutas y hortalizas crecieron en 9,8% en volumen y 9,3% en valor comparado con el mismo período del año anterior. El aceite de oliva virgen lidera las ventas, representando 84% del total de esta categoría. Estos aceites se destinan principalmente a Brasil y Estados Unidos. El aceite de oliva en envase menos a 5 lts convencional registra el alza más destacada para el período, explicado por el aumento de envios registrados hacia Brasil.
Por otra parte, disminuyen las ventas de aceite de oliva virgen convencional en envase mayor a 5 litros, lo que se explica por los menores envíos hacia Estados Unidos e Italia. También disminuyen las exportaciones de los demás aceites de oliva sin modificar químicamente, debido a los menores envíos a Estados Unidos y España.
</t>
  </si>
  <si>
    <t>Las importaciones de frutas y hortalizas congelados durante el período ene-ago 2018 registraron alzas de 5,6% en volumen y 12,5% en valor, en relación con igual período del año 2017.
El producto que presenta las mayores compras en esta categoría es "Las demás frutas", representando la mitad del total de compras. Se trata mayoritariamente de palta, mango (ambas con origen Perú) y piña (desde Costa Rica).
La disminución en ventas que más destaca en este período, en comparación con el año 2017, se registra en las frutillas congeladas, lo que se explica por la baja en los envíos provenientes de México.</t>
  </si>
  <si>
    <t>Las importaciones de conservas durante el período ene-oct 2018 registraron alzas, en comparación con igual período del año anterior, de 14,4% en volumen y 14,1% en valor. 
Los productos procesados de papa siguen siendo los principales productos importados dentro de esta categoría, representando 46% del total de compras. Dentro del grupo de productos elaborados a partir de papa, las papas preparadas congeladas (Principalmente bastones prefritos congelados), siguen siendo las más importantes y las que, a su vez, registran el alza en compra más destacada dentro de la categoría, comparado con el mismo período del año anterior. Esta papa proviene principalmente de Bélgica, que además registra el alza más destacada en las compras de esta categoría, para el período analizado.
La baja que más destaca en esta categoria, para el periodo de análisis, la registra las piñas en rodajas, explicado por la disminución de compras desde Tailandia.</t>
  </si>
  <si>
    <t>Países Bajos</t>
  </si>
  <si>
    <t>Corea del Sur</t>
  </si>
  <si>
    <t>Italia</t>
  </si>
  <si>
    <t>Francia</t>
  </si>
  <si>
    <t>Polonia</t>
  </si>
  <si>
    <t>Nueva Zelanda</t>
  </si>
  <si>
    <t>Arabia Saudita</t>
  </si>
  <si>
    <t>Taiwán</t>
  </si>
  <si>
    <t>Guatemala</t>
  </si>
  <si>
    <t>Durante el período ene-oct 2018, el principal mercado para las exportaciones de frutas y hortalizas procesadas fue Estados Unidos, concentrando 26% del valor total de las exportaciones de frutas y hortalizas procesadas. A continuación se ubicaron México (9%), y Japón (6%). Los tres paises concentran 41% del total del valor de las exportaciones. Entre los principales productos que se exportan a estos países están berries congelados, jugos de fruta (Estados Unidos y Japón), duraznos en conserva y pasas (México).
Entre los mayores crecimientos en valor, en comparación con el mismo período del año 2017, sobresalen Estados Unidos, Alemania y Japón, destacando el aumento en las exportaciones de jugos de frutas y hortalizas sin fermentar, jugo de manzana y jugo de uva, respectivamente.
Las bajas más relevantes se observan en Italia y Perú explicado por la disminución en los envíos de puré de tomate y duranzos en conserva, respectivamente.</t>
  </si>
  <si>
    <t>Tailandia</t>
  </si>
  <si>
    <t>Malasia</t>
  </si>
  <si>
    <t>Costa Rica</t>
  </si>
  <si>
    <t>Bolivia</t>
  </si>
  <si>
    <t>Sudáfrica</t>
  </si>
  <si>
    <t>Filipinas</t>
  </si>
  <si>
    <t>India</t>
  </si>
  <si>
    <t>Indonesia</t>
  </si>
  <si>
    <t>Vietnam</t>
  </si>
  <si>
    <t>Suecia</t>
  </si>
  <si>
    <t>Turquía</t>
  </si>
  <si>
    <t>Durante el período ene-oct 2018 los principales países proveedores de frutas y hortalizas procesadas para Chile fueron Bélgica (14%), Perú (12%) y Países Bajos (9%). Los principales productos importados desde estos países son las papas prefritas desde Belgica y Países Bajos y las demás frutas congeladas de Perú (principalmente pulpa de palta congelada).
En este período se observan aumentos importantes en las importaciones de Bélgica, Perú y Países Bajos explicado por mayores compras papas prefritas congeladas de Bélgica y Países Bajos y de pulpa de palta congelada de Perú. 
Por otra parte, se observa una baja significativa en las importaciones de Tailandia y Estados Unidos, principalmente jugo de piña en el primero y una serie de productos para el segundo, entre los que destacan papas snack, pasta de tomates y puré de papas.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</si>
</sst>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59">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5">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305">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9" fontId="46" fillId="55" borderId="0" xfId="321" applyFont="1" applyFill="1"/>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15" xfId="0" applyFont="1" applyFill="1" applyBorder="1" applyAlignment="1">
      <alignment horizontal="left"/>
    </xf>
    <xf numFmtId="0" fontId="46" fillId="55" borderId="0" xfId="0" applyFont="1" applyFill="1" applyBorder="1" applyAlignment="1">
      <alignment vertical="center"/>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9" fillId="55" borderId="13" xfId="0" applyFont="1" applyFill="1" applyBorder="1" applyAlignment="1">
      <alignment horizontal="left" wrapText="1"/>
    </xf>
    <xf numFmtId="0" fontId="49" fillId="55" borderId="14" xfId="0" applyFont="1" applyFill="1" applyBorder="1" applyAlignment="1">
      <alignment horizontal="left"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49" fillId="55" borderId="12" xfId="0" applyFont="1" applyFill="1" applyBorder="1" applyAlignment="1">
      <alignment horizontal="left" wrapText="1"/>
    </xf>
    <xf numFmtId="0" fontId="46" fillId="55" borderId="19" xfId="0" applyFont="1" applyFill="1" applyBorder="1" applyAlignment="1">
      <alignment horizontal="left"/>
    </xf>
    <xf numFmtId="0" fontId="56" fillId="55" borderId="15" xfId="0" applyFont="1" applyFill="1" applyBorder="1" applyAlignment="1">
      <alignment horizontal="left"/>
    </xf>
    <xf numFmtId="0" fontId="46" fillId="55" borderId="16"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3" fontId="46" fillId="0" borderId="0" xfId="0" applyNumberFormat="1" applyFont="1" applyFill="1" applyBorder="1" applyAlignment="1">
      <alignment horizontal="right"/>
    </xf>
    <xf numFmtId="0" fontId="46" fillId="0" borderId="24" xfId="0" applyFont="1" applyFill="1" applyBorder="1"/>
    <xf numFmtId="3" fontId="46" fillId="0" borderId="13" xfId="0" applyNumberFormat="1" applyFont="1" applyFill="1" applyBorder="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23" xfId="0" applyFont="1" applyFill="1" applyBorder="1" applyAlignment="1">
      <alignment horizontal="left" vertical="center"/>
    </xf>
    <xf numFmtId="9" fontId="46" fillId="55" borderId="0" xfId="0" applyNumberFormat="1" applyFont="1" applyFill="1"/>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56" fillId="55" borderId="22" xfId="0" applyFont="1" applyFill="1" applyBorder="1" applyAlignment="1">
      <alignment horizontal="left" vertical="center"/>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6" fillId="55" borderId="15" xfId="0" applyFont="1" applyFill="1" applyBorder="1" applyAlignment="1">
      <alignment horizontal="left" vertical="center" wrapText="1"/>
    </xf>
    <xf numFmtId="0" fontId="46" fillId="55" borderId="19" xfId="0" applyFont="1" applyFill="1" applyBorder="1" applyAlignment="1">
      <alignment horizontal="left" vertical="center" wrapText="1"/>
    </xf>
    <xf numFmtId="0" fontId="46" fillId="55" borderId="23" xfId="0" applyFont="1" applyFill="1" applyBorder="1" applyAlignment="1">
      <alignment horizontal="left" vertical="center" wrapText="1"/>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6" fillId="55" borderId="22" xfId="0" applyFont="1" applyFill="1" applyBorder="1" applyAlignment="1">
      <alignment horizontal="left" vertical="center" wrapText="1" indent="1"/>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6" fillId="55" borderId="15" xfId="0" applyFont="1" applyFill="1" applyBorder="1" applyAlignment="1">
      <alignment horizontal="left" vertical="top" wrapText="1"/>
    </xf>
    <xf numFmtId="0" fontId="46" fillId="55" borderId="19" xfId="0" applyFont="1" applyFill="1" applyBorder="1" applyAlignment="1">
      <alignment horizontal="left" vertical="top" wrapText="1"/>
    </xf>
    <xf numFmtId="0" fontId="46" fillId="55" borderId="23" xfId="0" applyFont="1" applyFill="1" applyBorder="1" applyAlignment="1">
      <alignment horizontal="left" vertical="top" wrapText="1"/>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3" fillId="55" borderId="15" xfId="0" applyFont="1" applyFill="1" applyBorder="1" applyAlignment="1">
      <alignment horizontal="left" vertical="top" wrapText="1"/>
    </xf>
    <xf numFmtId="0" fontId="3" fillId="55" borderId="19" xfId="0" applyFont="1" applyFill="1" applyBorder="1" applyAlignment="1">
      <alignment horizontal="left" vertical="top" wrapText="1"/>
    </xf>
    <xf numFmtId="0" fontId="3" fillId="55" borderId="23" xfId="0" applyFont="1" applyFill="1" applyBorder="1" applyAlignment="1">
      <alignment horizontal="left" vertical="top" wrapText="1"/>
    </xf>
    <xf numFmtId="0" fontId="46" fillId="55" borderId="24" xfId="0" applyFont="1" applyFill="1" applyBorder="1" applyAlignment="1">
      <alignment horizontal="center" vertical="center" wrapText="1"/>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7" fillId="55" borderId="20" xfId="0" applyFont="1" applyFill="1" applyBorder="1" applyAlignment="1">
      <alignment horizontal="center"/>
    </xf>
    <xf numFmtId="0" fontId="46" fillId="55" borderId="22" xfId="0" applyFont="1" applyFill="1" applyBorder="1" applyAlignment="1">
      <alignment horizontal="left" vertical="top" wrapText="1" indent="1"/>
    </xf>
    <xf numFmtId="0" fontId="46" fillId="55" borderId="16" xfId="0" applyFont="1" applyFill="1" applyBorder="1" applyAlignment="1">
      <alignment horizontal="left" vertical="center" wrapText="1" indent="1"/>
    </xf>
    <xf numFmtId="0" fontId="46" fillId="55" borderId="17" xfId="0" applyFont="1" applyFill="1" applyBorder="1" applyAlignment="1">
      <alignment horizontal="left" vertical="center" wrapText="1" indent="1"/>
    </xf>
    <xf numFmtId="0" fontId="46" fillId="55" borderId="18" xfId="0" applyFont="1" applyFill="1" applyBorder="1" applyAlignment="1">
      <alignment horizontal="left" vertical="center" wrapText="1" indent="1"/>
    </xf>
    <xf numFmtId="0" fontId="46" fillId="55" borderId="10" xfId="0" applyFont="1" applyFill="1" applyBorder="1" applyAlignment="1">
      <alignment horizontal="left" vertical="center" wrapText="1" indent="1"/>
    </xf>
    <xf numFmtId="0" fontId="46" fillId="55" borderId="0" xfId="0" applyFont="1" applyFill="1" applyBorder="1" applyAlignment="1">
      <alignment horizontal="left" vertical="center" wrapText="1" indent="1"/>
    </xf>
    <xf numFmtId="0" fontId="46" fillId="55" borderId="11" xfId="0" applyFont="1" applyFill="1" applyBorder="1" applyAlignment="1">
      <alignment horizontal="left" vertical="center" wrapText="1" indent="1"/>
    </xf>
    <xf numFmtId="0" fontId="46" fillId="55" borderId="12" xfId="0" applyFont="1" applyFill="1" applyBorder="1" applyAlignment="1">
      <alignment horizontal="left" vertical="center" wrapText="1" indent="1"/>
    </xf>
    <xf numFmtId="0" fontId="46" fillId="55" borderId="13" xfId="0" applyFont="1" applyFill="1" applyBorder="1" applyAlignment="1">
      <alignment horizontal="left" vertical="center" wrapText="1" indent="1"/>
    </xf>
    <xf numFmtId="0" fontId="46" fillId="55" borderId="14" xfId="0" applyFont="1" applyFill="1" applyBorder="1" applyAlignment="1">
      <alignment horizontal="left" vertical="center" wrapText="1" indent="1"/>
    </xf>
  </cellXfs>
  <cellStyles count="395">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Hipervínculo" xfId="241" builtinId="8"/>
    <cellStyle name="Hipervínculo 2" xfId="242" xr:uid="{00000000-0005-0000-0000-0000F1000000}"/>
    <cellStyle name="Hipervínculo visitado" xfId="391" builtinId="9" hidden="1"/>
    <cellStyle name="Hipervínculo visitado" xfId="392" builtinId="9" hidden="1"/>
    <cellStyle name="Hipervínculo visitado" xfId="393" builtinId="9" hidden="1"/>
    <cellStyle name="Hipervínculo visitado" xfId="394" builtinId="9" hidden="1"/>
    <cellStyle name="Incorrecto 2 2" xfId="243" xr:uid="{00000000-0005-0000-0000-0000F6000000}"/>
    <cellStyle name="Incorrecto 2 2 2" xfId="244" xr:uid="{00000000-0005-0000-0000-0000F7000000}"/>
    <cellStyle name="Incorrecto 2 2 3" xfId="245" xr:uid="{00000000-0005-0000-0000-0000F8000000}"/>
    <cellStyle name="Incorrecto 2 3" xfId="246" xr:uid="{00000000-0005-0000-0000-0000F9000000}"/>
    <cellStyle name="Incorrecto 2 4" xfId="247" xr:uid="{00000000-0005-0000-0000-0000FA000000}"/>
    <cellStyle name="Incorrecto 3 2" xfId="248" xr:uid="{00000000-0005-0000-0000-0000FB000000}"/>
    <cellStyle name="Incorrecto 3 3" xfId="249" xr:uid="{00000000-0005-0000-0000-0000FC000000}"/>
    <cellStyle name="Incorrecto 4" xfId="250" xr:uid="{00000000-0005-0000-0000-0000FD000000}"/>
    <cellStyle name="Millares" xfId="251" builtinId="3"/>
    <cellStyle name="Millares [0] 2" xfId="252" xr:uid="{00000000-0005-0000-0000-0000FF000000}"/>
    <cellStyle name="Millares [0] 2 2" xfId="253" xr:uid="{00000000-0005-0000-0000-000000010000}"/>
    <cellStyle name="Millares [0] 3" xfId="254" xr:uid="{00000000-0005-0000-0000-000001010000}"/>
    <cellStyle name="Millares 10" xfId="255" xr:uid="{00000000-0005-0000-0000-000002010000}"/>
    <cellStyle name="Millares 11" xfId="256" xr:uid="{00000000-0005-0000-0000-000003010000}"/>
    <cellStyle name="Millares 2" xfId="257" xr:uid="{00000000-0005-0000-0000-000004010000}"/>
    <cellStyle name="Millares 2 2" xfId="258" xr:uid="{00000000-0005-0000-0000-000005010000}"/>
    <cellStyle name="Millares 2 3" xfId="259" xr:uid="{00000000-0005-0000-0000-000006010000}"/>
    <cellStyle name="Millares 2 4" xfId="260" xr:uid="{00000000-0005-0000-0000-000007010000}"/>
    <cellStyle name="Millares 2 5" xfId="261" xr:uid="{00000000-0005-0000-0000-000008010000}"/>
    <cellStyle name="Millares 2 5 2" xfId="262" xr:uid="{00000000-0005-0000-0000-000009010000}"/>
    <cellStyle name="Millares 2 5 2 2" xfId="263" xr:uid="{00000000-0005-0000-0000-00000A010000}"/>
    <cellStyle name="Millares 3" xfId="264" xr:uid="{00000000-0005-0000-0000-00000B010000}"/>
    <cellStyle name="Millares 3 2" xfId="265" xr:uid="{00000000-0005-0000-0000-00000C010000}"/>
    <cellStyle name="Millares 3 2 2" xfId="266" xr:uid="{00000000-0005-0000-0000-00000D010000}"/>
    <cellStyle name="Millares 4" xfId="267" xr:uid="{00000000-0005-0000-0000-00000E010000}"/>
    <cellStyle name="Millares 4 2" xfId="268" xr:uid="{00000000-0005-0000-0000-00000F010000}"/>
    <cellStyle name="Millares 4 2 2" xfId="269" xr:uid="{00000000-0005-0000-0000-000010010000}"/>
    <cellStyle name="Millares 5" xfId="270" xr:uid="{00000000-0005-0000-0000-000011010000}"/>
    <cellStyle name="Millares 5 2" xfId="271" xr:uid="{00000000-0005-0000-0000-000012010000}"/>
    <cellStyle name="Millares 5 2 2" xfId="272" xr:uid="{00000000-0005-0000-0000-000013010000}"/>
    <cellStyle name="Millares 6" xfId="273" xr:uid="{00000000-0005-0000-0000-000014010000}"/>
    <cellStyle name="Millares 6 2" xfId="274" xr:uid="{00000000-0005-0000-0000-000015010000}"/>
    <cellStyle name="Millares 6 2 2" xfId="275" xr:uid="{00000000-0005-0000-0000-000016010000}"/>
    <cellStyle name="Millares 7" xfId="276" xr:uid="{00000000-0005-0000-0000-000017010000}"/>
    <cellStyle name="Millares 7 2" xfId="277" xr:uid="{00000000-0005-0000-0000-000018010000}"/>
    <cellStyle name="Millares 8" xfId="278" xr:uid="{00000000-0005-0000-0000-000019010000}"/>
    <cellStyle name="Millares 8 2" xfId="279" xr:uid="{00000000-0005-0000-0000-00001A010000}"/>
    <cellStyle name="Millares 9" xfId="280" xr:uid="{00000000-0005-0000-0000-00001B010000}"/>
    <cellStyle name="Neutral 2 2" xfId="281" xr:uid="{00000000-0005-0000-0000-00001C010000}"/>
    <cellStyle name="Neutral 2 2 2" xfId="282" xr:uid="{00000000-0005-0000-0000-00001D010000}"/>
    <cellStyle name="Neutral 2 2 3" xfId="283" xr:uid="{00000000-0005-0000-0000-00001E010000}"/>
    <cellStyle name="Neutral 2 3" xfId="284" xr:uid="{00000000-0005-0000-0000-00001F010000}"/>
    <cellStyle name="Neutral 2 4" xfId="285" xr:uid="{00000000-0005-0000-0000-000020010000}"/>
    <cellStyle name="Neutral 3 2" xfId="286" xr:uid="{00000000-0005-0000-0000-000021010000}"/>
    <cellStyle name="Neutral 3 3" xfId="287" xr:uid="{00000000-0005-0000-0000-000022010000}"/>
    <cellStyle name="Neutral 4" xfId="288" xr:uid="{00000000-0005-0000-0000-000023010000}"/>
    <cellStyle name="Normal" xfId="0" builtinId="0"/>
    <cellStyle name="Normal 10" xfId="289" xr:uid="{00000000-0005-0000-0000-000025010000}"/>
    <cellStyle name="Normal 2" xfId="290" xr:uid="{00000000-0005-0000-0000-000026010000}"/>
    <cellStyle name="Normal 2 2" xfId="291" xr:uid="{00000000-0005-0000-0000-000027010000}"/>
    <cellStyle name="Normal 2 2 2" xfId="292" xr:uid="{00000000-0005-0000-0000-000028010000}"/>
    <cellStyle name="Normal 2 2 2 2" xfId="293" xr:uid="{00000000-0005-0000-0000-000029010000}"/>
    <cellStyle name="Normal 2 2 2 2 2" xfId="294" xr:uid="{00000000-0005-0000-0000-00002A010000}"/>
    <cellStyle name="Normal 2 3" xfId="295" xr:uid="{00000000-0005-0000-0000-00002B010000}"/>
    <cellStyle name="Normal 2 4" xfId="296" xr:uid="{00000000-0005-0000-0000-00002C010000}"/>
    <cellStyle name="Normal 2 4 2" xfId="297" xr:uid="{00000000-0005-0000-0000-00002D010000}"/>
    <cellStyle name="Normal 3" xfId="298" xr:uid="{00000000-0005-0000-0000-00002E010000}"/>
    <cellStyle name="Normal 3 2" xfId="299" xr:uid="{00000000-0005-0000-0000-00002F010000}"/>
    <cellStyle name="Normal 3 3" xfId="300" xr:uid="{00000000-0005-0000-0000-000030010000}"/>
    <cellStyle name="Normal 3 4" xfId="301" xr:uid="{00000000-0005-0000-0000-000031010000}"/>
    <cellStyle name="Normal 3 5" xfId="302" xr:uid="{00000000-0005-0000-0000-000032010000}"/>
    <cellStyle name="Normal 4" xfId="303" xr:uid="{00000000-0005-0000-0000-000033010000}"/>
    <cellStyle name="Normal 4 2" xfId="304" xr:uid="{00000000-0005-0000-0000-000034010000}"/>
    <cellStyle name="Normal 4 2 2" xfId="305" xr:uid="{00000000-0005-0000-0000-000035010000}"/>
    <cellStyle name="Normal 4 3" xfId="306" xr:uid="{00000000-0005-0000-0000-000036010000}"/>
    <cellStyle name="Normal 5" xfId="307" xr:uid="{00000000-0005-0000-0000-000037010000}"/>
    <cellStyle name="Normal 5 2" xfId="308" xr:uid="{00000000-0005-0000-0000-000038010000}"/>
    <cellStyle name="Normal 5 2 2" xfId="309" xr:uid="{00000000-0005-0000-0000-000039010000}"/>
    <cellStyle name="Normal 5 2 2 2" xfId="310" xr:uid="{00000000-0005-0000-0000-00003A010000}"/>
    <cellStyle name="Normal 9" xfId="311" xr:uid="{00000000-0005-0000-0000-00003B010000}"/>
    <cellStyle name="Normal_indice" xfId="312" xr:uid="{00000000-0005-0000-0000-00003C010000}"/>
    <cellStyle name="Notas 2 2" xfId="313" xr:uid="{00000000-0005-0000-0000-00003D010000}"/>
    <cellStyle name="Notas 2 2 2" xfId="314" xr:uid="{00000000-0005-0000-0000-00003E010000}"/>
    <cellStyle name="Notas 2 2 3" xfId="315" xr:uid="{00000000-0005-0000-0000-00003F010000}"/>
    <cellStyle name="Notas 2 3" xfId="316" xr:uid="{00000000-0005-0000-0000-000040010000}"/>
    <cellStyle name="Notas 2 4" xfId="317" xr:uid="{00000000-0005-0000-0000-000041010000}"/>
    <cellStyle name="Notas 3 2" xfId="318" xr:uid="{00000000-0005-0000-0000-000042010000}"/>
    <cellStyle name="Notas 3 3" xfId="319" xr:uid="{00000000-0005-0000-0000-000043010000}"/>
    <cellStyle name="Notas 4" xfId="320" xr:uid="{00000000-0005-0000-0000-000044010000}"/>
    <cellStyle name="Porcentaje" xfId="321" builtinId="5"/>
    <cellStyle name="Porcentual 2" xfId="322" xr:uid="{00000000-0005-0000-0000-000046010000}"/>
    <cellStyle name="Porcentual 2 2" xfId="323" xr:uid="{00000000-0005-0000-0000-000047010000}"/>
    <cellStyle name="Porcentual 2 3" xfId="324" xr:uid="{00000000-0005-0000-0000-000048010000}"/>
    <cellStyle name="Porcentual 2 4" xfId="325" xr:uid="{00000000-0005-0000-0000-000049010000}"/>
    <cellStyle name="Porcentual 2 4 2" xfId="326" xr:uid="{00000000-0005-0000-0000-00004A010000}"/>
    <cellStyle name="Salida 2 2" xfId="327" xr:uid="{00000000-0005-0000-0000-00004B010000}"/>
    <cellStyle name="Salida 2 2 2" xfId="328" xr:uid="{00000000-0005-0000-0000-00004C010000}"/>
    <cellStyle name="Salida 2 2 3" xfId="329" xr:uid="{00000000-0005-0000-0000-00004D010000}"/>
    <cellStyle name="Salida 2 3" xfId="330" xr:uid="{00000000-0005-0000-0000-00004E010000}"/>
    <cellStyle name="Salida 2 4" xfId="331" xr:uid="{00000000-0005-0000-0000-00004F010000}"/>
    <cellStyle name="Salida 3 2" xfId="332" xr:uid="{00000000-0005-0000-0000-000050010000}"/>
    <cellStyle name="Salida 3 3" xfId="333" xr:uid="{00000000-0005-0000-0000-000051010000}"/>
    <cellStyle name="Salida 4" xfId="334" xr:uid="{00000000-0005-0000-0000-000052010000}"/>
    <cellStyle name="Texto de advertencia 2 2" xfId="335" xr:uid="{00000000-0005-0000-0000-000053010000}"/>
    <cellStyle name="Texto de advertencia 2 2 2" xfId="336" xr:uid="{00000000-0005-0000-0000-000054010000}"/>
    <cellStyle name="Texto de advertencia 2 2 3" xfId="337" xr:uid="{00000000-0005-0000-0000-000055010000}"/>
    <cellStyle name="Texto de advertencia 2 3" xfId="338" xr:uid="{00000000-0005-0000-0000-000056010000}"/>
    <cellStyle name="Texto de advertencia 2 4" xfId="339" xr:uid="{00000000-0005-0000-0000-000057010000}"/>
    <cellStyle name="Texto de advertencia 3 2" xfId="340" xr:uid="{00000000-0005-0000-0000-000058010000}"/>
    <cellStyle name="Texto de advertencia 3 3" xfId="341" xr:uid="{00000000-0005-0000-0000-000059010000}"/>
    <cellStyle name="Texto de advertencia 4" xfId="342" xr:uid="{00000000-0005-0000-0000-00005A010000}"/>
    <cellStyle name="Texto explicativo 2 2" xfId="343" xr:uid="{00000000-0005-0000-0000-00005B010000}"/>
    <cellStyle name="Texto explicativo 2 2 2" xfId="344" xr:uid="{00000000-0005-0000-0000-00005C010000}"/>
    <cellStyle name="Texto explicativo 2 2 3" xfId="345" xr:uid="{00000000-0005-0000-0000-00005D010000}"/>
    <cellStyle name="Texto explicativo 2 3" xfId="346" xr:uid="{00000000-0005-0000-0000-00005E010000}"/>
    <cellStyle name="Texto explicativo 2 4" xfId="347" xr:uid="{00000000-0005-0000-0000-00005F010000}"/>
    <cellStyle name="Texto explicativo 3 2" xfId="348" xr:uid="{00000000-0005-0000-0000-000060010000}"/>
    <cellStyle name="Texto explicativo 3 3" xfId="349" xr:uid="{00000000-0005-0000-0000-000061010000}"/>
    <cellStyle name="Texto explicativo 4" xfId="350" xr:uid="{00000000-0005-0000-0000-000062010000}"/>
    <cellStyle name="Título 1 2 2" xfId="351" xr:uid="{00000000-0005-0000-0000-000063010000}"/>
    <cellStyle name="Título 1 2 2 2" xfId="352" xr:uid="{00000000-0005-0000-0000-000064010000}"/>
    <cellStyle name="Título 1 2 2 3" xfId="353" xr:uid="{00000000-0005-0000-0000-000065010000}"/>
    <cellStyle name="Título 1 2 3" xfId="354" xr:uid="{00000000-0005-0000-0000-000066010000}"/>
    <cellStyle name="Título 1 2 4" xfId="355" xr:uid="{00000000-0005-0000-0000-000067010000}"/>
    <cellStyle name="Título 1 3 2" xfId="356" xr:uid="{00000000-0005-0000-0000-000068010000}"/>
    <cellStyle name="Título 1 3 3" xfId="357" xr:uid="{00000000-0005-0000-0000-000069010000}"/>
    <cellStyle name="Título 1 4" xfId="358" xr:uid="{00000000-0005-0000-0000-00006A010000}"/>
    <cellStyle name="Título 2 2 2" xfId="359" xr:uid="{00000000-0005-0000-0000-00006B010000}"/>
    <cellStyle name="Título 2 2 2 2" xfId="360" xr:uid="{00000000-0005-0000-0000-00006C010000}"/>
    <cellStyle name="Título 2 2 2 3" xfId="361" xr:uid="{00000000-0005-0000-0000-00006D010000}"/>
    <cellStyle name="Título 2 2 3" xfId="362" xr:uid="{00000000-0005-0000-0000-00006E010000}"/>
    <cellStyle name="Título 2 2 4" xfId="363" xr:uid="{00000000-0005-0000-0000-00006F010000}"/>
    <cellStyle name="Título 2 3 2" xfId="364" xr:uid="{00000000-0005-0000-0000-000070010000}"/>
    <cellStyle name="Título 2 3 3" xfId="365" xr:uid="{00000000-0005-0000-0000-000071010000}"/>
    <cellStyle name="Título 2 4" xfId="366" xr:uid="{00000000-0005-0000-0000-000072010000}"/>
    <cellStyle name="Título 3 2 2" xfId="367" xr:uid="{00000000-0005-0000-0000-000073010000}"/>
    <cellStyle name="Título 3 2 2 2" xfId="368" xr:uid="{00000000-0005-0000-0000-000074010000}"/>
    <cellStyle name="Título 3 2 2 3" xfId="369" xr:uid="{00000000-0005-0000-0000-000075010000}"/>
    <cellStyle name="Título 3 2 3" xfId="370" xr:uid="{00000000-0005-0000-0000-000076010000}"/>
    <cellStyle name="Título 3 2 4" xfId="371" xr:uid="{00000000-0005-0000-0000-000077010000}"/>
    <cellStyle name="Título 3 3 2" xfId="372" xr:uid="{00000000-0005-0000-0000-000078010000}"/>
    <cellStyle name="Título 3 3 3" xfId="373" xr:uid="{00000000-0005-0000-0000-000079010000}"/>
    <cellStyle name="Título 3 4" xfId="374" xr:uid="{00000000-0005-0000-0000-00007A010000}"/>
    <cellStyle name="Título 4 2" xfId="375" xr:uid="{00000000-0005-0000-0000-00007B010000}"/>
    <cellStyle name="Título 4 2 2" xfId="376" xr:uid="{00000000-0005-0000-0000-00007C010000}"/>
    <cellStyle name="Título 4 2 3" xfId="377" xr:uid="{00000000-0005-0000-0000-00007D010000}"/>
    <cellStyle name="Título 4 3" xfId="378" xr:uid="{00000000-0005-0000-0000-00007E010000}"/>
    <cellStyle name="Título 4 4" xfId="379" xr:uid="{00000000-0005-0000-0000-00007F010000}"/>
    <cellStyle name="Título 5 2" xfId="380" xr:uid="{00000000-0005-0000-0000-000080010000}"/>
    <cellStyle name="Título 5 3" xfId="381" xr:uid="{00000000-0005-0000-0000-000081010000}"/>
    <cellStyle name="Título 6" xfId="382" xr:uid="{00000000-0005-0000-0000-000082010000}"/>
    <cellStyle name="Total 2 2" xfId="383" xr:uid="{00000000-0005-0000-0000-000083010000}"/>
    <cellStyle name="Total 2 2 2" xfId="384" xr:uid="{00000000-0005-0000-0000-000084010000}"/>
    <cellStyle name="Total 2 2 3" xfId="385" xr:uid="{00000000-0005-0000-0000-000085010000}"/>
    <cellStyle name="Total 2 3" xfId="386" xr:uid="{00000000-0005-0000-0000-000086010000}"/>
    <cellStyle name="Total 2 4" xfId="387" xr:uid="{00000000-0005-0000-0000-000087010000}"/>
    <cellStyle name="Total 3 2" xfId="388" xr:uid="{00000000-0005-0000-0000-000088010000}"/>
    <cellStyle name="Total 3 3" xfId="389" xr:uid="{00000000-0005-0000-0000-000089010000}"/>
    <cellStyle name="Total 4" xfId="390"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8.9477924170369792E-3"/>
                  <c:y val="2.138043555366389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9.9382073555301903E-2"/>
                  <c:y val="8.7007852418731005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0170958359934601E-2"/>
                  <c:y val="-9.58357614588310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8712891846750099"/>
                  <c:y val="3.74077080429851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67951048.060000002</c:v>
                </c:pt>
                <c:pt idx="1">
                  <c:v>381264304.55999964</c:v>
                </c:pt>
                <c:pt idx="2">
                  <c:v>359693016.76999968</c:v>
                </c:pt>
                <c:pt idx="3">
                  <c:v>320693384.64999986</c:v>
                </c:pt>
                <c:pt idx="4">
                  <c:v>196491344.46999997</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ene-oct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11490446.983399998</c:v>
                </c:pt>
                <c:pt idx="1">
                  <c:v>126337298.82589994</c:v>
                </c:pt>
                <c:pt idx="2">
                  <c:v>335817636.79520011</c:v>
                </c:pt>
                <c:pt idx="3">
                  <c:v>116026733.7035</c:v>
                </c:pt>
                <c:pt idx="4">
                  <c:v>82017443.629899994</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ene-oct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12621599.469300002</c:v>
                </c:pt>
                <c:pt idx="1">
                  <c:v>142993453.79999995</c:v>
                </c:pt>
                <c:pt idx="2">
                  <c:v>312580781.55189997</c:v>
                </c:pt>
                <c:pt idx="3">
                  <c:v>122530399.73699999</c:v>
                </c:pt>
                <c:pt idx="4">
                  <c:v>92198357.942099959</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ene-oct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62155810.850000001</c:v>
                </c:pt>
                <c:pt idx="1">
                  <c:v>329141029.02999985</c:v>
                </c:pt>
                <c:pt idx="2">
                  <c:v>377674295.16999996</c:v>
                </c:pt>
                <c:pt idx="3">
                  <c:v>293229740.87000012</c:v>
                </c:pt>
                <c:pt idx="4">
                  <c:v>145668100.22999996</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ene-oct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67951048.060000002</c:v>
                </c:pt>
                <c:pt idx="1">
                  <c:v>381264304.55999964</c:v>
                </c:pt>
                <c:pt idx="2">
                  <c:v>359693016.76999968</c:v>
                </c:pt>
                <c:pt idx="3">
                  <c:v>320693384.64999986</c:v>
                </c:pt>
                <c:pt idx="4">
                  <c:v>196491344.46999997</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2.9057199052164501E-2"/>
                  <c:y val="1.61773021615541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8.3611067713951007E-2"/>
                  <c:y val="0.11832182734826401"/>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2.9645604945543299E-2"/>
                  <c:y val="-0.12590248881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3.7389295928941399E-2"/>
                  <c:y val="5.627347938379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7.3030319027634502E-2"/>
                  <c:y val="0.13839955389170799"/>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38534027.340000004</c:v>
                </c:pt>
                <c:pt idx="1">
                  <c:v>43177206.460000008</c:v>
                </c:pt>
                <c:pt idx="2">
                  <c:v>204767729.07000032</c:v>
                </c:pt>
                <c:pt idx="3">
                  <c:v>20999685.300000008</c:v>
                </c:pt>
                <c:pt idx="4">
                  <c:v>38349265.389999993</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ene-oct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35907275.400000013</c:v>
                </c:pt>
                <c:pt idx="1">
                  <c:v>40416807.339999996</c:v>
                </c:pt>
                <c:pt idx="2">
                  <c:v>179483899.65999994</c:v>
                </c:pt>
                <c:pt idx="3">
                  <c:v>18810757.860000007</c:v>
                </c:pt>
                <c:pt idx="4">
                  <c:v>42747485.26000002</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ene-oct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38534027.340000004</c:v>
                </c:pt>
                <c:pt idx="1">
                  <c:v>43177206.460000008</c:v>
                </c:pt>
                <c:pt idx="2">
                  <c:v>204767729.07000032</c:v>
                </c:pt>
                <c:pt idx="3">
                  <c:v>20999685.300000008</c:v>
                </c:pt>
                <c:pt idx="4">
                  <c:v>38349265.389999993</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ene-oct 2017</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27851853.453499995</c:v>
                </c:pt>
                <c:pt idx="1">
                  <c:v>27013269.682700004</c:v>
                </c:pt>
                <c:pt idx="2">
                  <c:v>158332515.62500015</c:v>
                </c:pt>
                <c:pt idx="3">
                  <c:v>9009501.6261</c:v>
                </c:pt>
                <c:pt idx="4">
                  <c:v>21804850.926900003</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ene-oct 2018</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27620631.543899998</c:v>
                </c:pt>
                <c:pt idx="1">
                  <c:v>27692119.8191</c:v>
                </c:pt>
                <c:pt idx="2">
                  <c:v>181211226.88959998</c:v>
                </c:pt>
                <c:pt idx="3">
                  <c:v>9754121.8091000021</c:v>
                </c:pt>
                <c:pt idx="4">
                  <c:v>19533899.318800002</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ene-ago</a:t>
            </a:r>
            <a:r>
              <a:rPr lang="es-CL" baseline="0"/>
              <a:t> 2018</a:t>
            </a:r>
            <a:endParaRPr lang="es-CL"/>
          </a:p>
        </c:rich>
      </c:tx>
      <c:overlay val="0"/>
      <c:spPr>
        <a:noFill/>
        <a:ln w="25400">
          <a:noFill/>
        </a:ln>
      </c:spPr>
    </c:title>
    <c:autoTitleDeleted val="0"/>
    <c:plotArea>
      <c:layout>
        <c:manualLayout>
          <c:layoutTarget val="inner"/>
          <c:xMode val="edge"/>
          <c:yMode val="edge"/>
          <c:x val="0.24789910312622943"/>
          <c:y val="0.25318569553805775"/>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0"/>
              <c:layout>
                <c:manualLayout>
                  <c:x val="0.15274450215808469"/>
                  <c:y val="0.1284740813648294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E19-4D1B-A24D-BD31E659DD7D}"/>
                </c:ext>
              </c:extLst>
            </c:dLbl>
            <c:dLbl>
              <c:idx val="1"/>
              <c:layout>
                <c:manualLayout>
                  <c:x val="-6.8269598088797918E-3"/>
                  <c:y val="-3.9927821522309712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4.7941979736240425E-3"/>
                  <c:y val="9.5150918635170598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1.0364964336011221E-2"/>
                  <c:y val="-1.219028871391076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8.9430801598750186E-3"/>
                  <c:y val="-2.2359580052493437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BE19-4D1B-A24D-BD31E659DD7D}"/>
                </c:ext>
              </c:extLst>
            </c:dLbl>
            <c:dLbl>
              <c:idx val="5"/>
              <c:layout>
                <c:manualLayout>
                  <c:x val="-9.0038600352364689E-3"/>
                  <c:y val="-1.752837926509186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7093399168695514"/>
                      <c:h val="7.1822834645669284E-2"/>
                    </c:manualLayout>
                  </c15:layout>
                </c:ext>
                <c:ext xmlns:c16="http://schemas.microsoft.com/office/drawing/2014/chart" uri="{C3380CC4-5D6E-409C-BE32-E72D297353CC}">
                  <c16:uniqueId val="{0000000B-BE19-4D1B-A24D-BD31E659DD7D}"/>
                </c:ext>
              </c:extLst>
            </c:dLbl>
            <c:dLbl>
              <c:idx val="6"/>
              <c:layout>
                <c:manualLayout>
                  <c:x val="-7.022641358823736E-3"/>
                  <c:y val="-1.20436351706035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9.2522250793958503E-3"/>
                  <c:y val="-2.36807742782152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3.4091466300239961E-3"/>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8.6394088501428271E-3"/>
                  <c:y val="3.6138451443569553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0.10692331814786729"/>
                  <c:y val="-9.9704724409464102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país'!$C$36:$C$47</c:f>
              <c:strCache>
                <c:ptCount val="12"/>
                <c:pt idx="0">
                  <c:v>Estados Unidos</c:v>
                </c:pt>
                <c:pt idx="1">
                  <c:v>México</c:v>
                </c:pt>
                <c:pt idx="2">
                  <c:v>Japón</c:v>
                </c:pt>
                <c:pt idx="3">
                  <c:v>Australia</c:v>
                </c:pt>
                <c:pt idx="4">
                  <c:v>Canadá</c:v>
                </c:pt>
                <c:pt idx="5">
                  <c:v>Brasil</c:v>
                </c:pt>
                <c:pt idx="6">
                  <c:v>Países Bajos</c:v>
                </c:pt>
                <c:pt idx="7">
                  <c:v>Alemania</c:v>
                </c:pt>
                <c:pt idx="8">
                  <c:v>Reino Unido</c:v>
                </c:pt>
                <c:pt idx="9">
                  <c:v>China</c:v>
                </c:pt>
                <c:pt idx="10">
                  <c:v>Rusia</c:v>
                </c:pt>
                <c:pt idx="11">
                  <c:v>Otros</c:v>
                </c:pt>
              </c:strCache>
            </c:strRef>
          </c:cat>
          <c:val>
            <c:numRef>
              <c:f>'expo país'!$D$36:$D$47</c:f>
              <c:numCache>
                <c:formatCode>#,##0</c:formatCode>
                <c:ptCount val="12"/>
                <c:pt idx="0">
                  <c:v>346131126.87</c:v>
                </c:pt>
                <c:pt idx="1">
                  <c:v>114400259.48999998</c:v>
                </c:pt>
                <c:pt idx="2">
                  <c:v>85655403.289999992</c:v>
                </c:pt>
                <c:pt idx="3">
                  <c:v>59304238.619999982</c:v>
                </c:pt>
                <c:pt idx="4">
                  <c:v>57068048.170000017</c:v>
                </c:pt>
                <c:pt idx="5">
                  <c:v>54272874.739999995</c:v>
                </c:pt>
                <c:pt idx="6">
                  <c:v>51409088.149999999</c:v>
                </c:pt>
                <c:pt idx="7">
                  <c:v>50770600.840000026</c:v>
                </c:pt>
                <c:pt idx="8">
                  <c:v>45975356.240000002</c:v>
                </c:pt>
                <c:pt idx="9">
                  <c:v>35266259.050000004</c:v>
                </c:pt>
                <c:pt idx="10">
                  <c:v>33773689.049999997</c:v>
                </c:pt>
                <c:pt idx="11">
                  <c:v>392066153.99999928</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265"/>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ene-ago 2018</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29779481241315425"/>
          <c:y val="0.2450023726267653"/>
          <c:w val="0.38382190829087542"/>
          <c:h val="0.57573299576956827"/>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2.81639174665211E-2"/>
                  <c:y val="1.79951408048033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9D2-4926-8B75-C53D95744E72}"/>
                </c:ext>
              </c:extLst>
            </c:dLbl>
            <c:dLbl>
              <c:idx val="1"/>
              <c:layout>
                <c:manualLayout>
                  <c:x val="-1.7292258175757198E-2"/>
                  <c:y val="1.69516018878188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9D2-4926-8B75-C53D95744E72}"/>
                </c:ext>
              </c:extLst>
            </c:dLbl>
            <c:dLbl>
              <c:idx val="2"/>
              <c:layout>
                <c:manualLayout>
                  <c:x val="-6.5872424239399154E-3"/>
                  <c:y val="-1.808823948314948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9.4244496810161494E-3"/>
                  <c:y val="-1.652049942577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9D2-4926-8B75-C53D95744E72}"/>
                </c:ext>
              </c:extLst>
            </c:dLbl>
            <c:dLbl>
              <c:idx val="5"/>
              <c:layout>
                <c:manualLayout>
                  <c:x val="3.79904592217944E-2"/>
                  <c:y val="2.928370293740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4.3035303988445975E-2"/>
                  <c:y val="1.4443843085651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10"/>
              <c:layout>
                <c:manualLayout>
                  <c:x val="-9.4743376056095202E-3"/>
                  <c:y val="-2.34330762929774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9D2-4926-8B75-C53D95744E72}"/>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'impo país'!$C$36:$C$47</c:f>
              <c:strCache>
                <c:ptCount val="12"/>
                <c:pt idx="0">
                  <c:v>Bélgica</c:v>
                </c:pt>
                <c:pt idx="1">
                  <c:v>Perú</c:v>
                </c:pt>
                <c:pt idx="2">
                  <c:v>Países Bajos</c:v>
                </c:pt>
                <c:pt idx="3">
                  <c:v>Argentina</c:v>
                </c:pt>
                <c:pt idx="4">
                  <c:v>Estados Unidos</c:v>
                </c:pt>
                <c:pt idx="5">
                  <c:v>China</c:v>
                </c:pt>
                <c:pt idx="6">
                  <c:v>Brasil</c:v>
                </c:pt>
                <c:pt idx="7">
                  <c:v>Ecuador</c:v>
                </c:pt>
                <c:pt idx="8">
                  <c:v>España</c:v>
                </c:pt>
                <c:pt idx="9">
                  <c:v>Alemania</c:v>
                </c:pt>
                <c:pt idx="10">
                  <c:v>Colombia</c:v>
                </c:pt>
                <c:pt idx="11">
                  <c:v>Otros</c:v>
                </c:pt>
              </c:strCache>
            </c:strRef>
          </c:cat>
          <c:val>
            <c:numRef>
              <c:f>'impo país'!$D$36:$D$47</c:f>
              <c:numCache>
                <c:formatCode>#,##0</c:formatCode>
                <c:ptCount val="12"/>
                <c:pt idx="0">
                  <c:v>49365425.030000009</c:v>
                </c:pt>
                <c:pt idx="1">
                  <c:v>42597703.139999993</c:v>
                </c:pt>
                <c:pt idx="2">
                  <c:v>29082507.379999999</c:v>
                </c:pt>
                <c:pt idx="3">
                  <c:v>26994589.519999992</c:v>
                </c:pt>
                <c:pt idx="4">
                  <c:v>25172597.729999989</c:v>
                </c:pt>
                <c:pt idx="5">
                  <c:v>23869564.159999993</c:v>
                </c:pt>
                <c:pt idx="6">
                  <c:v>21755139.460000001</c:v>
                </c:pt>
                <c:pt idx="7">
                  <c:v>17310139.829999998</c:v>
                </c:pt>
                <c:pt idx="8">
                  <c:v>13677212.630000001</c:v>
                </c:pt>
                <c:pt idx="9">
                  <c:v>12799266.829999993</c:v>
                </c:pt>
                <c:pt idx="10">
                  <c:v>11718960.07</c:v>
                </c:pt>
                <c:pt idx="11">
                  <c:v>71484807.780000389</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0</xdr:rowOff>
    </xdr:from>
    <xdr:to>
      <xdr:col>5</xdr:col>
      <xdr:colOff>380412</xdr:colOff>
      <xdr:row>8</xdr:row>
      <xdr:rowOff>11906</xdr:rowOff>
    </xdr:to>
    <xdr:pic>
      <xdr:nvPicPr>
        <xdr:cNvPr id="4" name="Imagen 1" descr="cid:image001.png@01D3C207.209C7340">
          <a:extLst>
            <a:ext uri="{FF2B5EF4-FFF2-40B4-BE49-F238E27FC236}">
              <a16:creationId xmlns:a16="http://schemas.microsoft.com/office/drawing/2014/main" id="{C141E65F-1B0E-4384-8962-58B46FCA5FE9}"/>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0"/>
          <a:ext cx="4011818" cy="1535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228600</xdr:colOff>
      <xdr:row>0</xdr:row>
      <xdr:rowOff>31750</xdr:rowOff>
    </xdr:from>
    <xdr:to>
      <xdr:col>9</xdr:col>
      <xdr:colOff>0</xdr:colOff>
      <xdr:row>8</xdr:row>
      <xdr:rowOff>154527</xdr:rowOff>
    </xdr:to>
    <xdr:pic>
      <xdr:nvPicPr>
        <xdr:cNvPr id="2" name="Imagen 1">
          <a:extLst>
            <a:ext uri="{FF2B5EF4-FFF2-40B4-BE49-F238E27FC236}">
              <a16:creationId xmlns:a16="http://schemas.microsoft.com/office/drawing/2014/main" id="{64EDBE64-0017-44E4-B30D-70C0666E3638}"/>
            </a:ext>
          </a:extLst>
        </xdr:cNvPr>
        <xdr:cNvPicPr>
          <a:picLocks noChangeAspect="1"/>
        </xdr:cNvPicPr>
      </xdr:nvPicPr>
      <xdr:blipFill>
        <a:blip xmlns:r="http://schemas.openxmlformats.org/officeDocument/2006/relationships" r:embed="rId4"/>
        <a:stretch>
          <a:fillRect/>
        </a:stretch>
      </xdr:blipFill>
      <xdr:spPr>
        <a:xfrm>
          <a:off x="4610100" y="31750"/>
          <a:ext cx="1962150" cy="1646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ene-ago 2018</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ene-ago 2018</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2724</xdr:colOff>
      <xdr:row>33</xdr:row>
      <xdr:rowOff>454</xdr:rowOff>
    </xdr:from>
    <xdr:to>
      <xdr:col>5</xdr:col>
      <xdr:colOff>704399</xdr:colOff>
      <xdr:row>52</xdr:row>
      <xdr:rowOff>454</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18150</xdr:colOff>
      <xdr:row>32</xdr:row>
      <xdr:rowOff>155422</xdr:rowOff>
    </xdr:from>
    <xdr:to>
      <xdr:col>5</xdr:col>
      <xdr:colOff>703042</xdr:colOff>
      <xdr:row>48</xdr:row>
      <xdr:rowOff>179611</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4:I52"/>
  <sheetViews>
    <sheetView tabSelected="1" zoomScaleNormal="100" zoomScalePageLayoutView="50" workbookViewId="0"/>
  </sheetViews>
  <sheetFormatPr baseColWidth="10" defaultColWidth="10.85546875" defaultRowHeight="15"/>
  <cols>
    <col min="1" max="16384" width="10.85546875" style="119"/>
  </cols>
  <sheetData>
    <row r="24" spans="2:9" ht="24.75">
      <c r="B24" s="120"/>
      <c r="C24" s="120"/>
      <c r="E24" s="121" t="s">
        <v>0</v>
      </c>
      <c r="F24" s="120"/>
      <c r="G24" s="120"/>
      <c r="H24" s="122"/>
      <c r="I24" s="122"/>
    </row>
    <row r="25" spans="2:9">
      <c r="E25" s="61"/>
      <c r="F25" s="61"/>
      <c r="G25" s="61"/>
    </row>
    <row r="26" spans="2:9" ht="15.75">
      <c r="B26" s="123"/>
      <c r="C26" s="123"/>
      <c r="D26" s="123"/>
      <c r="E26" s="123"/>
      <c r="F26" s="123"/>
      <c r="H26" s="124"/>
      <c r="I26" s="124"/>
    </row>
    <row r="52" spans="5:5" ht="15.75">
      <c r="E52" s="125" t="s">
        <v>414</v>
      </c>
    </row>
  </sheetData>
  <printOptions horizontalCentered="1" verticalCentered="1"/>
  <pageMargins left="0.70866141732283472" right="0.70866141732283472" top="0.74803149606299213" bottom="0.74803149606299213" header="0.31496062992125984" footer="0.31496062992125984"/>
  <pageSetup scale="86"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33"/>
  <sheetViews>
    <sheetView zoomScale="90" zoomScaleNormal="90" zoomScalePageLayoutView="90" workbookViewId="0"/>
  </sheetViews>
  <sheetFormatPr baseColWidth="10" defaultColWidth="10.85546875" defaultRowHeight="12.75"/>
  <cols>
    <col min="1" max="1" width="1" style="41" customWidth="1"/>
    <col min="2" max="2" width="20.42578125" style="52" customWidth="1"/>
    <col min="3" max="3" width="43.140625" style="52" customWidth="1"/>
    <col min="4" max="4" width="9.7109375" style="53" customWidth="1"/>
    <col min="5" max="5" width="11" style="41" bestFit="1" customWidth="1"/>
    <col min="6" max="7" width="13.140625" style="41" customWidth="1"/>
    <col min="8" max="8" width="8.85546875" style="41" customWidth="1"/>
    <col min="9" max="9" width="11" style="41" bestFit="1" customWidth="1"/>
    <col min="10" max="11" width="12.42578125" style="41" customWidth="1"/>
    <col min="12" max="12" width="8.42578125" style="41" customWidth="1"/>
    <col min="13" max="13" width="7.140625" style="41" customWidth="1"/>
    <col min="14" max="15" width="12.42578125" style="41" customWidth="1"/>
    <col min="16" max="16" width="7.140625" style="41" customWidth="1"/>
    <col min="17" max="16384" width="10.85546875" style="41"/>
  </cols>
  <sheetData>
    <row r="1" spans="2:17" ht="3.75" customHeight="1"/>
    <row r="2" spans="2:17">
      <c r="B2" s="232" t="s">
        <v>265</v>
      </c>
      <c r="C2" s="233"/>
      <c r="D2" s="233"/>
      <c r="E2" s="233"/>
      <c r="F2" s="233"/>
      <c r="G2" s="233"/>
      <c r="H2" s="233"/>
      <c r="I2" s="233"/>
      <c r="J2" s="233"/>
      <c r="K2" s="233"/>
      <c r="L2" s="233"/>
      <c r="M2" s="233"/>
      <c r="N2" s="233"/>
      <c r="O2" s="233"/>
      <c r="P2" s="234"/>
      <c r="Q2" s="43" t="s">
        <v>349</v>
      </c>
    </row>
    <row r="3" spans="2:17">
      <c r="B3" s="270" t="s">
        <v>40</v>
      </c>
      <c r="C3" s="270"/>
      <c r="D3" s="281" t="s">
        <v>138</v>
      </c>
      <c r="E3" s="271" t="s">
        <v>31</v>
      </c>
      <c r="F3" s="271"/>
      <c r="G3" s="271"/>
      <c r="H3" s="271"/>
      <c r="I3" s="271" t="s">
        <v>309</v>
      </c>
      <c r="J3" s="271"/>
      <c r="K3" s="271"/>
      <c r="L3" s="271"/>
      <c r="M3" s="271" t="s">
        <v>333</v>
      </c>
      <c r="N3" s="271"/>
      <c r="O3" s="271"/>
      <c r="P3" s="271"/>
    </row>
    <row r="4" spans="2:17">
      <c r="B4" s="270"/>
      <c r="C4" s="270"/>
      <c r="D4" s="281"/>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36" t="s">
        <v>189</v>
      </c>
      <c r="C5" s="78" t="s">
        <v>37</v>
      </c>
      <c r="D5" s="72">
        <v>15091000</v>
      </c>
      <c r="E5" s="47">
        <v>12429425.517799998</v>
      </c>
      <c r="F5" s="47">
        <v>9725107.6177999992</v>
      </c>
      <c r="G5" s="47">
        <v>11582891.046699997</v>
      </c>
      <c r="H5" s="48">
        <v>19.102960110175758</v>
      </c>
      <c r="I5" s="47">
        <v>59542576.18</v>
      </c>
      <c r="J5" s="47">
        <v>46024190.650000006</v>
      </c>
      <c r="K5" s="47">
        <v>56757760.009999998</v>
      </c>
      <c r="L5" s="48">
        <v>23.321581995054565</v>
      </c>
      <c r="M5" s="48">
        <v>4.7904527924263238</v>
      </c>
      <c r="N5" s="48">
        <v>4.732512220817104</v>
      </c>
      <c r="O5" s="48">
        <v>4.9001376065063189</v>
      </c>
      <c r="P5" s="48">
        <v>3.5419958336689428</v>
      </c>
    </row>
    <row r="6" spans="2:17">
      <c r="B6" s="236"/>
      <c r="C6" s="54" t="s">
        <v>133</v>
      </c>
      <c r="D6" s="57">
        <v>15091091</v>
      </c>
      <c r="E6" s="47">
        <v>5035898.167799999</v>
      </c>
      <c r="F6" s="47">
        <v>3662090.1978000002</v>
      </c>
      <c r="G6" s="47">
        <v>5571723.8834999995</v>
      </c>
      <c r="H6" s="48">
        <v>52.146003581430399</v>
      </c>
      <c r="I6" s="47">
        <v>26853375.640000001</v>
      </c>
      <c r="J6" s="47">
        <v>19218069.73</v>
      </c>
      <c r="K6" s="47">
        <v>30948278.050000001</v>
      </c>
      <c r="L6" s="48">
        <v>61.037390772335385</v>
      </c>
      <c r="M6" s="48">
        <v>5.3323905180813584</v>
      </c>
      <c r="N6" s="48">
        <v>5.2478417220704312</v>
      </c>
      <c r="O6" s="48">
        <v>5.5545247210920952</v>
      </c>
      <c r="P6" s="48">
        <v>5.8439833985821643</v>
      </c>
    </row>
    <row r="7" spans="2:17">
      <c r="B7" s="236"/>
      <c r="C7" s="54" t="s">
        <v>128</v>
      </c>
      <c r="D7" s="57">
        <v>15091099</v>
      </c>
      <c r="E7" s="47">
        <v>5326485.72</v>
      </c>
      <c r="F7" s="47">
        <v>4643742.72</v>
      </c>
      <c r="G7" s="47">
        <v>3740947</v>
      </c>
      <c r="H7" s="48">
        <v>-19.441122698546053</v>
      </c>
      <c r="I7" s="47">
        <v>23479645</v>
      </c>
      <c r="J7" s="47">
        <v>20425453.680000003</v>
      </c>
      <c r="K7" s="47">
        <v>15809547.090000002</v>
      </c>
      <c r="L7" s="48">
        <v>-22.598795905913029</v>
      </c>
      <c r="M7" s="48">
        <v>4.4080931094658036</v>
      </c>
      <c r="N7" s="48">
        <v>4.3984895183857224</v>
      </c>
      <c r="O7" s="48">
        <v>4.2260815483352214</v>
      </c>
      <c r="P7" s="48">
        <v>-3.9197085574453339</v>
      </c>
    </row>
    <row r="8" spans="2:17">
      <c r="B8" s="236"/>
      <c r="C8" s="54" t="s">
        <v>134</v>
      </c>
      <c r="D8" s="57">
        <v>15091019</v>
      </c>
      <c r="E8" s="47">
        <v>1928359.1900000002</v>
      </c>
      <c r="F8" s="47">
        <v>1320469.1900000002</v>
      </c>
      <c r="G8" s="47">
        <v>2084228.2</v>
      </c>
      <c r="H8" s="48">
        <v>57.839972017824934</v>
      </c>
      <c r="I8" s="47">
        <v>8166395.1100000013</v>
      </c>
      <c r="J8" s="47">
        <v>5653516.4200000009</v>
      </c>
      <c r="K8" s="47">
        <v>8461282.2200000007</v>
      </c>
      <c r="L8" s="48">
        <v>49.66406023103049</v>
      </c>
      <c r="M8" s="48">
        <v>4.2348931424959275</v>
      </c>
      <c r="N8" s="48">
        <v>4.2814451581410999</v>
      </c>
      <c r="O8" s="48">
        <v>4.0596716904607666</v>
      </c>
      <c r="P8" s="48">
        <v>-5.1798740726278991</v>
      </c>
    </row>
    <row r="9" spans="2:17">
      <c r="B9" s="256"/>
      <c r="C9" s="54" t="s">
        <v>132</v>
      </c>
      <c r="D9" s="57">
        <v>15091011</v>
      </c>
      <c r="E9" s="47">
        <v>138682.44</v>
      </c>
      <c r="F9" s="47">
        <v>98805.51</v>
      </c>
      <c r="G9" s="47">
        <v>185991.96319999997</v>
      </c>
      <c r="H9" s="48">
        <v>88.240476872190612</v>
      </c>
      <c r="I9" s="47">
        <v>1043160.4299999999</v>
      </c>
      <c r="J9" s="47">
        <v>727150.82000000007</v>
      </c>
      <c r="K9" s="47">
        <v>1538652.6500000001</v>
      </c>
      <c r="L9" s="48">
        <v>111.60020833092096</v>
      </c>
      <c r="M9" s="48">
        <v>7.5219359422865644</v>
      </c>
      <c r="N9" s="48">
        <v>7.3594156844086944</v>
      </c>
      <c r="O9" s="48">
        <v>8.2726835263600265</v>
      </c>
      <c r="P9" s="48">
        <v>12.409515661496574</v>
      </c>
    </row>
    <row r="10" spans="2:17">
      <c r="B10" s="270" t="s">
        <v>129</v>
      </c>
      <c r="C10" s="78" t="s">
        <v>37</v>
      </c>
      <c r="D10" s="72">
        <v>15159010</v>
      </c>
      <c r="E10" s="47">
        <v>150597.25209999998</v>
      </c>
      <c r="F10" s="47">
        <v>123956.35209999999</v>
      </c>
      <c r="G10" s="47">
        <v>118815.8</v>
      </c>
      <c r="H10" s="48">
        <v>-4.1470662962499238</v>
      </c>
      <c r="I10" s="47">
        <v>10455434.789999999</v>
      </c>
      <c r="J10" s="47">
        <v>8571347.3500000015</v>
      </c>
      <c r="K10" s="47">
        <v>7366932.75</v>
      </c>
      <c r="L10" s="48">
        <v>-14.051636817635227</v>
      </c>
      <c r="M10" s="48">
        <v>69.426464588194165</v>
      </c>
      <c r="N10" s="48">
        <v>69.148109030226962</v>
      </c>
      <c r="O10" s="48">
        <v>62.002972247798695</v>
      </c>
      <c r="P10" s="48">
        <v>-10.33309064070702</v>
      </c>
    </row>
    <row r="11" spans="2:17">
      <c r="B11" s="270"/>
      <c r="C11" s="79" t="s">
        <v>123</v>
      </c>
      <c r="D11" s="57">
        <v>15159011</v>
      </c>
      <c r="E11" s="47">
        <v>86703.8</v>
      </c>
      <c r="F11" s="47">
        <v>68835.399999999994</v>
      </c>
      <c r="G11" s="47">
        <v>53480.800000000003</v>
      </c>
      <c r="H11" s="48">
        <v>-22.306255211707914</v>
      </c>
      <c r="I11" s="47">
        <v>7382646.1699999999</v>
      </c>
      <c r="J11" s="47">
        <v>5934214.290000001</v>
      </c>
      <c r="K11" s="47">
        <v>4712704.2699999996</v>
      </c>
      <c r="L11" s="48">
        <v>-20.58419127294443</v>
      </c>
      <c r="M11" s="48">
        <v>85.147896285975932</v>
      </c>
      <c r="N11" s="48">
        <v>86.20875726733631</v>
      </c>
      <c r="O11" s="48">
        <v>88.119554494323182</v>
      </c>
      <c r="P11" s="48">
        <v>2.2164769421990638</v>
      </c>
    </row>
    <row r="12" spans="2:17">
      <c r="B12" s="235"/>
      <c r="C12" s="74" t="s">
        <v>124</v>
      </c>
      <c r="D12" s="57">
        <v>15159019</v>
      </c>
      <c r="E12" s="47">
        <v>63893.452099999995</v>
      </c>
      <c r="F12" s="47">
        <v>55120.952099999995</v>
      </c>
      <c r="G12" s="47">
        <v>65335</v>
      </c>
      <c r="H12" s="48">
        <v>18.530245779263321</v>
      </c>
      <c r="I12" s="47">
        <v>3072788.6199999992</v>
      </c>
      <c r="J12" s="47">
        <v>2637133.0599999996</v>
      </c>
      <c r="K12" s="47">
        <v>2654228.48</v>
      </c>
      <c r="L12" s="48">
        <v>0.64825777126318318</v>
      </c>
      <c r="M12" s="48">
        <v>48.092386919253649</v>
      </c>
      <c r="N12" s="48">
        <v>47.842661629206503</v>
      </c>
      <c r="O12" s="48">
        <v>40.624909772709877</v>
      </c>
      <c r="P12" s="48">
        <v>-15.086434597715625</v>
      </c>
    </row>
    <row r="13" spans="2:17" ht="12.75" customHeight="1">
      <c r="B13" s="270" t="s">
        <v>273</v>
      </c>
      <c r="C13" s="74" t="s">
        <v>37</v>
      </c>
      <c r="D13" s="72">
        <v>15099000</v>
      </c>
      <c r="E13" s="47">
        <v>1606094.26</v>
      </c>
      <c r="F13" s="47">
        <v>1351382.26</v>
      </c>
      <c r="G13" s="47">
        <v>402881</v>
      </c>
      <c r="H13" s="48">
        <v>-70.187487883702133</v>
      </c>
      <c r="I13" s="47">
        <v>6620327.1200000001</v>
      </c>
      <c r="J13" s="47">
        <v>5641446.0999999987</v>
      </c>
      <c r="K13" s="47">
        <v>1528646.9700000002</v>
      </c>
      <c r="L13" s="48">
        <v>-72.903277937903184</v>
      </c>
      <c r="M13" s="48">
        <v>4.1220040970696203</v>
      </c>
      <c r="N13" s="48">
        <v>4.1745746314591985</v>
      </c>
      <c r="O13" s="48">
        <v>3.794289058059328</v>
      </c>
      <c r="P13" s="48">
        <v>-9.1095646136991846</v>
      </c>
    </row>
    <row r="14" spans="2:17">
      <c r="B14" s="270"/>
      <c r="C14" s="79" t="s">
        <v>124</v>
      </c>
      <c r="D14" s="57">
        <v>15099090</v>
      </c>
      <c r="E14" s="47">
        <v>1597045.9</v>
      </c>
      <c r="F14" s="47">
        <v>1343543.9</v>
      </c>
      <c r="G14" s="47">
        <v>402881</v>
      </c>
      <c r="H14" s="48">
        <v>-70.013558916831826</v>
      </c>
      <c r="I14" s="47">
        <v>6546276.4699999997</v>
      </c>
      <c r="J14" s="47">
        <v>5577001.709999999</v>
      </c>
      <c r="K14" s="47">
        <v>1528646.9700000002</v>
      </c>
      <c r="L14" s="48">
        <v>-72.590164940078523</v>
      </c>
      <c r="M14" s="48">
        <v>4.0989908117230698</v>
      </c>
      <c r="N14" s="48">
        <v>4.1509635152226876</v>
      </c>
      <c r="O14" s="48">
        <v>3.794289058059328</v>
      </c>
      <c r="P14" s="48">
        <v>-8.5925702756803233</v>
      </c>
    </row>
    <row r="15" spans="2:17">
      <c r="B15" s="270"/>
      <c r="C15" s="79" t="s">
        <v>123</v>
      </c>
      <c r="D15" s="57">
        <v>15099010</v>
      </c>
      <c r="E15" s="47">
        <v>9048.36</v>
      </c>
      <c r="F15" s="47">
        <v>7838.3600000000006</v>
      </c>
      <c r="G15" s="47">
        <v>0</v>
      </c>
      <c r="H15" s="48">
        <v>-100</v>
      </c>
      <c r="I15" s="47">
        <v>74050.649999999994</v>
      </c>
      <c r="J15" s="47">
        <v>64444.39</v>
      </c>
      <c r="K15" s="47">
        <v>0</v>
      </c>
      <c r="L15" s="48">
        <v>-100</v>
      </c>
      <c r="M15" s="48">
        <v>8.1838753100009267</v>
      </c>
      <c r="N15" s="48">
        <v>8.2216675427002581</v>
      </c>
      <c r="O15" s="48" t="s">
        <v>417</v>
      </c>
      <c r="P15" s="48" t="s">
        <v>417</v>
      </c>
    </row>
    <row r="16" spans="2:17">
      <c r="B16" s="146" t="s">
        <v>86</v>
      </c>
      <c r="C16" s="145"/>
      <c r="D16" s="57">
        <v>15159090</v>
      </c>
      <c r="E16" s="47">
        <v>375906.07699999999</v>
      </c>
      <c r="F16" s="47">
        <v>278226.07699999999</v>
      </c>
      <c r="G16" s="47">
        <v>468973.28020000004</v>
      </c>
      <c r="H16" s="48">
        <v>68.558348396653003</v>
      </c>
      <c r="I16" s="47">
        <v>1868239.15</v>
      </c>
      <c r="J16" s="47">
        <v>1516048.4599999997</v>
      </c>
      <c r="K16" s="47">
        <v>1949173.9500000002</v>
      </c>
      <c r="L16" s="48">
        <v>28.569369741650654</v>
      </c>
      <c r="M16" s="48">
        <v>4.9699626164862449</v>
      </c>
      <c r="N16" s="48">
        <v>5.4489804706551634</v>
      </c>
      <c r="O16" s="48">
        <v>4.1562580050802644</v>
      </c>
      <c r="P16" s="48">
        <v>-23.724116328489377</v>
      </c>
    </row>
    <row r="17" spans="2:16">
      <c r="B17" s="244" t="s">
        <v>274</v>
      </c>
      <c r="C17" s="78" t="s">
        <v>37</v>
      </c>
      <c r="D17" s="72"/>
      <c r="E17" s="47">
        <v>10632</v>
      </c>
      <c r="F17" s="47">
        <v>10260</v>
      </c>
      <c r="G17" s="47">
        <v>15943.42</v>
      </c>
      <c r="H17" s="48">
        <v>55.393957115009741</v>
      </c>
      <c r="I17" s="47">
        <v>141134.25</v>
      </c>
      <c r="J17" s="47">
        <v>135604.25</v>
      </c>
      <c r="K17" s="47">
        <v>246874.43</v>
      </c>
      <c r="L17" s="48">
        <v>82.055083081835562</v>
      </c>
      <c r="M17" s="48">
        <v>13.274477990970654</v>
      </c>
      <c r="N17" s="48">
        <v>13.216788499025341</v>
      </c>
      <c r="O17" s="48">
        <v>15.484408614964668</v>
      </c>
      <c r="P17" s="48">
        <v>17.157118887894352</v>
      </c>
    </row>
    <row r="18" spans="2:16">
      <c r="B18" s="245"/>
      <c r="C18" s="79" t="s">
        <v>124</v>
      </c>
      <c r="D18" s="57">
        <v>15159029</v>
      </c>
      <c r="E18" s="47">
        <v>10083</v>
      </c>
      <c r="F18" s="47">
        <v>9711</v>
      </c>
      <c r="G18" s="47">
        <v>15943.42</v>
      </c>
      <c r="H18" s="48">
        <v>64.178972299454216</v>
      </c>
      <c r="I18" s="47">
        <v>132794.25</v>
      </c>
      <c r="J18" s="47">
        <v>127264.25</v>
      </c>
      <c r="K18" s="47">
        <v>246874.43</v>
      </c>
      <c r="L18" s="48">
        <v>93.985687260955061</v>
      </c>
      <c r="M18" s="48">
        <v>13.170113061588813</v>
      </c>
      <c r="N18" s="48">
        <v>13.105164246730512</v>
      </c>
      <c r="O18" s="48">
        <v>15.484408614964668</v>
      </c>
      <c r="P18" s="48">
        <v>18.155013729245951</v>
      </c>
    </row>
    <row r="19" spans="2:16">
      <c r="B19" s="246"/>
      <c r="C19" s="80" t="s">
        <v>117</v>
      </c>
      <c r="D19" s="57">
        <v>15159021</v>
      </c>
      <c r="E19" s="47">
        <v>549</v>
      </c>
      <c r="F19" s="47">
        <v>549</v>
      </c>
      <c r="G19" s="47">
        <v>0</v>
      </c>
      <c r="H19" s="48">
        <v>-100</v>
      </c>
      <c r="I19" s="47">
        <v>8340</v>
      </c>
      <c r="J19" s="47">
        <v>8340</v>
      </c>
      <c r="K19" s="47">
        <v>0</v>
      </c>
      <c r="L19" s="48">
        <v>-100</v>
      </c>
      <c r="M19" s="48">
        <v>15.191256830601093</v>
      </c>
      <c r="N19" s="48">
        <v>15.191256830601093</v>
      </c>
      <c r="O19" s="48" t="s">
        <v>417</v>
      </c>
      <c r="P19" s="48" t="s">
        <v>417</v>
      </c>
    </row>
    <row r="20" spans="2:16">
      <c r="B20" s="146" t="s">
        <v>87</v>
      </c>
      <c r="C20" s="145"/>
      <c r="D20" s="57">
        <v>33011900</v>
      </c>
      <c r="E20" s="47">
        <v>1237.6064999999999</v>
      </c>
      <c r="F20" s="47">
        <v>824.64649999999995</v>
      </c>
      <c r="G20" s="47">
        <v>77.2684</v>
      </c>
      <c r="H20" s="48">
        <v>-90.630118481070383</v>
      </c>
      <c r="I20" s="47">
        <v>228154.77000000002</v>
      </c>
      <c r="J20" s="47">
        <v>220566.81</v>
      </c>
      <c r="K20" s="47">
        <v>22640.260000000002</v>
      </c>
      <c r="L20" s="48">
        <v>-89.735418488393606</v>
      </c>
      <c r="M20" s="48">
        <v>184.35162549647245</v>
      </c>
      <c r="N20" s="48">
        <v>267.46831521142695</v>
      </c>
      <c r="O20" s="48">
        <v>293.00800844847316</v>
      </c>
      <c r="P20" s="48">
        <v>9.548679893862456</v>
      </c>
    </row>
    <row r="21" spans="2:16">
      <c r="B21" s="146" t="s">
        <v>281</v>
      </c>
      <c r="C21" s="145"/>
      <c r="D21" s="57">
        <v>33011300</v>
      </c>
      <c r="E21" s="47">
        <v>30.03</v>
      </c>
      <c r="F21" s="47">
        <v>30.03</v>
      </c>
      <c r="G21" s="47">
        <v>35.58</v>
      </c>
      <c r="H21" s="48">
        <v>18.481518481518467</v>
      </c>
      <c r="I21" s="47">
        <v>33758.85</v>
      </c>
      <c r="J21" s="47">
        <v>33758.85</v>
      </c>
      <c r="K21" s="47">
        <v>925.98</v>
      </c>
      <c r="L21" s="48">
        <v>-97.257074811493865</v>
      </c>
      <c r="M21" s="48">
        <v>1124.1708291708292</v>
      </c>
      <c r="N21" s="48">
        <v>1124.1708291708292</v>
      </c>
      <c r="O21" s="48">
        <v>26.025295109612145</v>
      </c>
      <c r="P21" s="48">
        <v>-97.684934136851069</v>
      </c>
    </row>
    <row r="22" spans="2:16">
      <c r="B22" s="146" t="s">
        <v>139</v>
      </c>
      <c r="C22" s="145"/>
      <c r="D22" s="57">
        <v>33011200</v>
      </c>
      <c r="E22" s="47">
        <v>663</v>
      </c>
      <c r="F22" s="47">
        <v>660</v>
      </c>
      <c r="G22" s="47">
        <v>1012.374</v>
      </c>
      <c r="H22" s="48">
        <v>53.39</v>
      </c>
      <c r="I22" s="47">
        <v>13771.47</v>
      </c>
      <c r="J22" s="47">
        <v>12848.38</v>
      </c>
      <c r="K22" s="47">
        <v>8590.14</v>
      </c>
      <c r="L22" s="48">
        <v>-33.142232717276421</v>
      </c>
      <c r="M22" s="48">
        <v>20.771447963800902</v>
      </c>
      <c r="N22" s="48">
        <v>19.467242424242421</v>
      </c>
      <c r="O22" s="48">
        <v>8.4851448180217979</v>
      </c>
      <c r="P22" s="48">
        <v>-56.413216453012851</v>
      </c>
    </row>
    <row r="23" spans="2:16">
      <c r="B23" s="146" t="s">
        <v>311</v>
      </c>
      <c r="C23" s="145"/>
      <c r="D23" s="57">
        <v>15119000</v>
      </c>
      <c r="E23" s="47">
        <v>0</v>
      </c>
      <c r="F23" s="47">
        <v>0</v>
      </c>
      <c r="G23" s="47">
        <v>20230</v>
      </c>
      <c r="H23" s="48" t="s">
        <v>417</v>
      </c>
      <c r="I23" s="47">
        <v>0</v>
      </c>
      <c r="J23" s="47">
        <v>0</v>
      </c>
      <c r="K23" s="47">
        <v>16369.32</v>
      </c>
      <c r="L23" s="48" t="s">
        <v>417</v>
      </c>
      <c r="M23" s="48" t="s">
        <v>417</v>
      </c>
      <c r="N23" s="48" t="s">
        <v>417</v>
      </c>
      <c r="O23" s="48">
        <v>0.80916065249629265</v>
      </c>
      <c r="P23" s="48" t="s">
        <v>417</v>
      </c>
    </row>
    <row r="24" spans="2:16">
      <c r="B24" s="146" t="s">
        <v>289</v>
      </c>
      <c r="C24" s="145"/>
      <c r="D24" s="57">
        <v>15132100</v>
      </c>
      <c r="E24" s="47">
        <v>0</v>
      </c>
      <c r="F24" s="47">
        <v>0</v>
      </c>
      <c r="G24" s="47">
        <v>0</v>
      </c>
      <c r="H24" s="48" t="s">
        <v>417</v>
      </c>
      <c r="I24" s="47">
        <v>0</v>
      </c>
      <c r="J24" s="47">
        <v>0</v>
      </c>
      <c r="K24" s="47">
        <v>0</v>
      </c>
      <c r="L24" s="48" t="s">
        <v>417</v>
      </c>
      <c r="M24" s="48" t="s">
        <v>417</v>
      </c>
      <c r="N24" s="48" t="s">
        <v>417</v>
      </c>
      <c r="O24" s="48" t="s">
        <v>417</v>
      </c>
      <c r="P24" s="48" t="s">
        <v>417</v>
      </c>
    </row>
    <row r="25" spans="2:16">
      <c r="B25" s="146" t="s">
        <v>319</v>
      </c>
      <c r="C25" s="145"/>
      <c r="D25" s="57">
        <v>15111000</v>
      </c>
      <c r="E25" s="47">
        <v>0</v>
      </c>
      <c r="F25" s="47">
        <v>0</v>
      </c>
      <c r="G25" s="47">
        <v>0</v>
      </c>
      <c r="H25" s="48" t="s">
        <v>417</v>
      </c>
      <c r="I25" s="47">
        <v>0</v>
      </c>
      <c r="J25" s="47">
        <v>0</v>
      </c>
      <c r="K25" s="47">
        <v>0</v>
      </c>
      <c r="L25" s="48" t="s">
        <v>417</v>
      </c>
      <c r="M25" s="48" t="s">
        <v>417</v>
      </c>
      <c r="N25" s="48" t="s">
        <v>417</v>
      </c>
      <c r="O25" s="48" t="s">
        <v>417</v>
      </c>
      <c r="P25" s="48" t="s">
        <v>417</v>
      </c>
    </row>
    <row r="26" spans="2:16">
      <c r="B26" s="146" t="s">
        <v>374</v>
      </c>
      <c r="C26" s="145"/>
      <c r="D26" s="57">
        <v>15132900</v>
      </c>
      <c r="E26" s="47">
        <v>0</v>
      </c>
      <c r="F26" s="47">
        <v>0</v>
      </c>
      <c r="G26" s="47">
        <v>0</v>
      </c>
      <c r="H26" s="48" t="s">
        <v>417</v>
      </c>
      <c r="I26" s="47">
        <v>0</v>
      </c>
      <c r="J26" s="47">
        <v>0</v>
      </c>
      <c r="K26" s="47">
        <v>0</v>
      </c>
      <c r="L26" s="48" t="s">
        <v>417</v>
      </c>
      <c r="M26" s="48" t="s">
        <v>417</v>
      </c>
      <c r="N26" s="48" t="s">
        <v>417</v>
      </c>
      <c r="O26" s="48" t="s">
        <v>417</v>
      </c>
      <c r="P26" s="48" t="s">
        <v>417</v>
      </c>
    </row>
    <row r="27" spans="2:16">
      <c r="B27" s="146" t="s">
        <v>295</v>
      </c>
      <c r="C27" s="145"/>
      <c r="D27" s="57">
        <v>15131900</v>
      </c>
      <c r="E27" s="47">
        <v>0</v>
      </c>
      <c r="F27" s="47">
        <v>0</v>
      </c>
      <c r="G27" s="47">
        <v>10739.7</v>
      </c>
      <c r="H27" s="48" t="s">
        <v>417</v>
      </c>
      <c r="I27" s="47">
        <v>0</v>
      </c>
      <c r="J27" s="47">
        <v>0</v>
      </c>
      <c r="K27" s="47">
        <v>53134.25</v>
      </c>
      <c r="L27" s="48" t="s">
        <v>417</v>
      </c>
      <c r="M27" s="48" t="s">
        <v>417</v>
      </c>
      <c r="N27" s="48" t="s">
        <v>417</v>
      </c>
      <c r="O27" s="48">
        <v>4.9474612884903673</v>
      </c>
      <c r="P27" s="48" t="s">
        <v>417</v>
      </c>
    </row>
    <row r="28" spans="2:16">
      <c r="B28" s="146" t="s">
        <v>88</v>
      </c>
      <c r="C28" s="145"/>
      <c r="D28" s="57">
        <v>15100000</v>
      </c>
      <c r="E28" s="47">
        <v>0</v>
      </c>
      <c r="F28" s="47">
        <v>0</v>
      </c>
      <c r="G28" s="47">
        <v>0</v>
      </c>
      <c r="H28" s="48" t="s">
        <v>417</v>
      </c>
      <c r="I28" s="47">
        <v>0</v>
      </c>
      <c r="J28" s="47">
        <v>0</v>
      </c>
      <c r="K28" s="47">
        <v>0</v>
      </c>
      <c r="L28" s="48" t="s">
        <v>417</v>
      </c>
      <c r="M28" s="48" t="s">
        <v>417</v>
      </c>
      <c r="N28" s="48" t="s">
        <v>417</v>
      </c>
      <c r="O28" s="48" t="s">
        <v>417</v>
      </c>
      <c r="P28" s="48" t="s">
        <v>417</v>
      </c>
    </row>
    <row r="29" spans="2:16">
      <c r="B29" s="137" t="s">
        <v>37</v>
      </c>
      <c r="C29" s="153"/>
      <c r="D29" s="138"/>
      <c r="E29" s="81">
        <v>14574585.743399996</v>
      </c>
      <c r="F29" s="81">
        <v>11490446.983399998</v>
      </c>
      <c r="G29" s="81">
        <v>12621599.469299998</v>
      </c>
      <c r="H29" s="48">
        <v>9.8442861929927581</v>
      </c>
      <c r="I29" s="81">
        <v>78903396.579999998</v>
      </c>
      <c r="J29" s="81">
        <v>62155810.850000016</v>
      </c>
      <c r="K29" s="81">
        <v>67951048.060000002</v>
      </c>
      <c r="L29" s="48">
        <v>9.3237255386878779</v>
      </c>
      <c r="M29" s="48">
        <v>5.4137659875328445</v>
      </c>
      <c r="N29" s="48">
        <v>5.4093466459394639</v>
      </c>
      <c r="O29" s="48">
        <v>5.3837113295569194</v>
      </c>
      <c r="P29" s="48">
        <v>-0.47390781291096751</v>
      </c>
    </row>
    <row r="30" spans="2:16">
      <c r="B30" s="147" t="s">
        <v>110</v>
      </c>
      <c r="C30" s="141"/>
      <c r="D30" s="141"/>
      <c r="E30" s="141"/>
      <c r="F30" s="141"/>
      <c r="G30" s="141"/>
      <c r="H30" s="141"/>
      <c r="I30" s="202"/>
      <c r="J30" s="141"/>
      <c r="K30" s="141"/>
      <c r="L30" s="141"/>
      <c r="M30" s="141"/>
      <c r="N30" s="141"/>
      <c r="O30" s="141"/>
      <c r="P30" s="142"/>
    </row>
    <row r="32" spans="2:16" ht="70.349999999999994" customHeight="1">
      <c r="B32" s="253" t="s">
        <v>419</v>
      </c>
      <c r="C32" s="254"/>
      <c r="D32" s="254"/>
      <c r="E32" s="254"/>
      <c r="F32" s="254"/>
      <c r="G32" s="254"/>
      <c r="H32" s="254"/>
      <c r="I32" s="254"/>
      <c r="J32" s="254"/>
      <c r="K32" s="254"/>
      <c r="L32" s="254"/>
      <c r="M32" s="254"/>
      <c r="N32" s="254"/>
      <c r="O32" s="254"/>
      <c r="P32" s="255"/>
    </row>
    <row r="33" spans="9:9">
      <c r="I33" s="82"/>
    </row>
  </sheetData>
  <mergeCells count="11">
    <mergeCell ref="B5:B9"/>
    <mergeCell ref="B3:C4"/>
    <mergeCell ref="B10:B12"/>
    <mergeCell ref="B13:B15"/>
    <mergeCell ref="B32:P32"/>
    <mergeCell ref="B17:B19"/>
    <mergeCell ref="B2:P2"/>
    <mergeCell ref="D3:D4"/>
    <mergeCell ref="E3:H3"/>
    <mergeCell ref="I3:L3"/>
    <mergeCell ref="M3:P3"/>
  </mergeCells>
  <hyperlinks>
    <hyperlink ref="Q2" location="Indice!A1" display="volver a indice" xr:uid="{00000000-0004-0000-0900-000000000000}"/>
  </hyperlinks>
  <printOptions horizontalCentered="1" verticalCentered="1"/>
  <pageMargins left="0.70866141732283472" right="0.70866141732283472" top="0.74803149606299213" bottom="0.74803149606299213" header="0.31496062992125984" footer="0.31496062992125984"/>
  <pageSetup scale="68"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44"/>
  <sheetViews>
    <sheetView zoomScale="90" zoomScaleNormal="90" zoomScalePageLayoutView="90" workbookViewId="0"/>
  </sheetViews>
  <sheetFormatPr baseColWidth="10" defaultColWidth="10.85546875" defaultRowHeight="12.75"/>
  <cols>
    <col min="1" max="1" width="0.85546875" style="41" customWidth="1"/>
    <col min="2" max="2" width="20.85546875" style="52" customWidth="1"/>
    <col min="3" max="3" width="30" style="52" customWidth="1"/>
    <col min="4" max="4" width="10" style="41" customWidth="1"/>
    <col min="5" max="5" width="12" style="41" bestFit="1" customWidth="1"/>
    <col min="6" max="7" width="13.28515625" style="41" customWidth="1"/>
    <col min="8" max="8" width="8.85546875" style="41" customWidth="1"/>
    <col min="9" max="9" width="12" style="41" bestFit="1" customWidth="1"/>
    <col min="10" max="11" width="13.7109375" style="41" customWidth="1"/>
    <col min="12" max="12" width="8.42578125" style="41" customWidth="1"/>
    <col min="13" max="13" width="7.7109375" style="41" customWidth="1"/>
    <col min="14" max="15" width="12.85546875" style="41" customWidth="1"/>
    <col min="16" max="16" width="6.85546875" style="41" customWidth="1"/>
    <col min="17" max="16384" width="10.85546875" style="41"/>
  </cols>
  <sheetData>
    <row r="1" spans="2:17" ht="5.25" customHeight="1"/>
    <row r="2" spans="2:17">
      <c r="B2" s="232" t="s">
        <v>89</v>
      </c>
      <c r="C2" s="233"/>
      <c r="D2" s="233"/>
      <c r="E2" s="233"/>
      <c r="F2" s="233"/>
      <c r="G2" s="233"/>
      <c r="H2" s="233"/>
      <c r="I2" s="233"/>
      <c r="J2" s="233"/>
      <c r="K2" s="233"/>
      <c r="L2" s="233"/>
      <c r="M2" s="233"/>
      <c r="N2" s="233"/>
      <c r="O2" s="233"/>
      <c r="P2" s="234"/>
      <c r="Q2" s="43" t="s">
        <v>349</v>
      </c>
    </row>
    <row r="3" spans="2:17">
      <c r="B3" s="240" t="s">
        <v>40</v>
      </c>
      <c r="C3" s="241"/>
      <c r="D3" s="270" t="s">
        <v>41</v>
      </c>
      <c r="E3" s="271" t="s">
        <v>31</v>
      </c>
      <c r="F3" s="271"/>
      <c r="G3" s="271"/>
      <c r="H3" s="271"/>
      <c r="I3" s="271" t="s">
        <v>309</v>
      </c>
      <c r="J3" s="271"/>
      <c r="K3" s="271"/>
      <c r="L3" s="271"/>
      <c r="M3" s="271" t="s">
        <v>333</v>
      </c>
      <c r="N3" s="271"/>
      <c r="O3" s="271"/>
      <c r="P3" s="271"/>
    </row>
    <row r="4" spans="2:17">
      <c r="B4" s="242"/>
      <c r="C4" s="243"/>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70" t="s">
        <v>191</v>
      </c>
      <c r="C5" s="80" t="s">
        <v>37</v>
      </c>
      <c r="D5" s="57"/>
      <c r="E5" s="47">
        <v>59613317.380000003</v>
      </c>
      <c r="F5" s="47">
        <v>51549827.640000001</v>
      </c>
      <c r="G5" s="47">
        <v>54500973.100000016</v>
      </c>
      <c r="H5" s="48">
        <v>5.7248405961886961</v>
      </c>
      <c r="I5" s="47">
        <v>68641205.649999991</v>
      </c>
      <c r="J5" s="47">
        <v>59074584.850000009</v>
      </c>
      <c r="K5" s="47">
        <v>74849675.479999974</v>
      </c>
      <c r="L5" s="48">
        <v>26.70368428327594</v>
      </c>
      <c r="M5" s="48">
        <v>1.1514407965665203</v>
      </c>
      <c r="N5" s="48">
        <v>1.1459705600288213</v>
      </c>
      <c r="O5" s="48">
        <v>1.3733640194398649</v>
      </c>
      <c r="P5" s="48">
        <v>19.842870955194925</v>
      </c>
      <c r="Q5" s="194"/>
    </row>
    <row r="6" spans="2:17">
      <c r="B6" s="270"/>
      <c r="C6" s="54" t="s">
        <v>359</v>
      </c>
      <c r="D6" s="57">
        <v>20097929</v>
      </c>
      <c r="E6" s="47">
        <v>51469237.780000001</v>
      </c>
      <c r="F6" s="47">
        <v>44431334.039999999</v>
      </c>
      <c r="G6" s="47">
        <v>52639908.000000015</v>
      </c>
      <c r="H6" s="48">
        <v>18.474741164895292</v>
      </c>
      <c r="I6" s="47">
        <v>59109150.130000003</v>
      </c>
      <c r="J6" s="47">
        <v>50784135.510000005</v>
      </c>
      <c r="K6" s="47">
        <v>72283693.939999968</v>
      </c>
      <c r="L6" s="48">
        <v>42.335186400419154</v>
      </c>
      <c r="M6" s="48">
        <v>1.1484364773897766</v>
      </c>
      <c r="N6" s="48">
        <v>1.142980209963554</v>
      </c>
      <c r="O6" s="48">
        <v>1.3731728775057879</v>
      </c>
      <c r="P6" s="48">
        <v>20.139689693277706</v>
      </c>
    </row>
    <row r="7" spans="2:17">
      <c r="B7" s="270"/>
      <c r="C7" s="74" t="s">
        <v>192</v>
      </c>
      <c r="D7" s="57">
        <v>20097910</v>
      </c>
      <c r="E7" s="47">
        <v>5949858</v>
      </c>
      <c r="F7" s="47">
        <v>4924272</v>
      </c>
      <c r="G7" s="47">
        <v>1104558.1000000001</v>
      </c>
      <c r="H7" s="48">
        <v>-77.569108692614861</v>
      </c>
      <c r="I7" s="47">
        <v>6985794.6400000006</v>
      </c>
      <c r="J7" s="47">
        <v>5744188.46</v>
      </c>
      <c r="K7" s="47">
        <v>1823636.8699999999</v>
      </c>
      <c r="L7" s="48">
        <v>-68.252488881606084</v>
      </c>
      <c r="M7" s="48">
        <v>1.1741111535771107</v>
      </c>
      <c r="N7" s="48">
        <v>1.1665051118216052</v>
      </c>
      <c r="O7" s="48">
        <v>1.6510103633299142</v>
      </c>
      <c r="P7" s="48">
        <v>41.534773109713122</v>
      </c>
    </row>
    <row r="8" spans="2:17">
      <c r="B8" s="270"/>
      <c r="C8" s="54" t="s">
        <v>360</v>
      </c>
      <c r="D8" s="57">
        <v>20097921</v>
      </c>
      <c r="E8" s="47">
        <v>2169542.6</v>
      </c>
      <c r="F8" s="47">
        <v>2169542.6</v>
      </c>
      <c r="G8" s="47">
        <v>21996</v>
      </c>
      <c r="H8" s="48">
        <v>-98.986145743347009</v>
      </c>
      <c r="I8" s="47">
        <v>2522748.5300000003</v>
      </c>
      <c r="J8" s="47">
        <v>2522748.5300000003</v>
      </c>
      <c r="K8" s="47">
        <v>28465</v>
      </c>
      <c r="L8" s="48">
        <v>-98.871667165335737</v>
      </c>
      <c r="M8" s="48">
        <v>1.1628020256435621</v>
      </c>
      <c r="N8" s="48">
        <v>1.1628020256435621</v>
      </c>
      <c r="O8" s="48">
        <v>1.2940989270776504</v>
      </c>
      <c r="P8" s="48">
        <v>11.291423521679977</v>
      </c>
    </row>
    <row r="9" spans="2:17">
      <c r="B9" s="270"/>
      <c r="C9" s="74" t="s">
        <v>362</v>
      </c>
      <c r="D9" s="57">
        <v>20097100</v>
      </c>
      <c r="E9" s="47">
        <v>24679</v>
      </c>
      <c r="F9" s="47">
        <v>24679</v>
      </c>
      <c r="G9" s="47">
        <v>734511</v>
      </c>
      <c r="H9" s="48">
        <v>2876.2591677134405</v>
      </c>
      <c r="I9" s="47">
        <v>23512.35</v>
      </c>
      <c r="J9" s="47">
        <v>23512.35</v>
      </c>
      <c r="K9" s="47">
        <v>713879.67</v>
      </c>
      <c r="L9" s="48">
        <v>2936.1902149296011</v>
      </c>
      <c r="M9" s="48">
        <v>0.9527270148709428</v>
      </c>
      <c r="N9" s="48">
        <v>0.9527270148709428</v>
      </c>
      <c r="O9" s="48">
        <v>0.97191147579818415</v>
      </c>
      <c r="P9" s="48">
        <v>2.0136367110194842</v>
      </c>
    </row>
    <row r="10" spans="2:17">
      <c r="B10" s="270"/>
      <c r="C10" s="74" t="s">
        <v>361</v>
      </c>
      <c r="D10" s="57">
        <v>20097920</v>
      </c>
      <c r="E10" s="47">
        <v>0</v>
      </c>
      <c r="F10" s="47">
        <v>0</v>
      </c>
      <c r="G10" s="47">
        <v>0</v>
      </c>
      <c r="H10" s="48" t="s">
        <v>417</v>
      </c>
      <c r="I10" s="47">
        <v>0</v>
      </c>
      <c r="J10" s="47">
        <v>0</v>
      </c>
      <c r="K10" s="47">
        <v>0</v>
      </c>
      <c r="L10" s="48" t="s">
        <v>417</v>
      </c>
      <c r="M10" s="48" t="s">
        <v>417</v>
      </c>
      <c r="N10" s="48" t="s">
        <v>417</v>
      </c>
      <c r="O10" s="48" t="s">
        <v>417</v>
      </c>
      <c r="P10" s="48" t="s">
        <v>417</v>
      </c>
    </row>
    <row r="11" spans="2:17">
      <c r="B11" s="270" t="s">
        <v>113</v>
      </c>
      <c r="C11" s="80" t="s">
        <v>37</v>
      </c>
      <c r="D11" s="57"/>
      <c r="E11" s="47">
        <v>21357180.619999997</v>
      </c>
      <c r="F11" s="47">
        <v>16310315.819999998</v>
      </c>
      <c r="G11" s="47">
        <v>20696244.02</v>
      </c>
      <c r="H11" s="48">
        <v>26.890516703679634</v>
      </c>
      <c r="I11" s="47">
        <v>45292654.410000004</v>
      </c>
      <c r="J11" s="47">
        <v>33396447.84</v>
      </c>
      <c r="K11" s="47">
        <v>53565290.890000001</v>
      </c>
      <c r="L11" s="48">
        <v>60.392180469693926</v>
      </c>
      <c r="M11" s="48">
        <v>2.120722543666909</v>
      </c>
      <c r="N11" s="48">
        <v>2.0475659826922961</v>
      </c>
      <c r="O11" s="48">
        <v>2.5881648302096121</v>
      </c>
      <c r="P11" s="48">
        <v>26.402023284568109</v>
      </c>
    </row>
    <row r="12" spans="2:17">
      <c r="B12" s="270"/>
      <c r="C12" s="74" t="s">
        <v>377</v>
      </c>
      <c r="D12" s="57">
        <v>20096910</v>
      </c>
      <c r="E12" s="47">
        <v>17411400.5</v>
      </c>
      <c r="F12" s="47">
        <v>12952552.699999999</v>
      </c>
      <c r="G12" s="47">
        <v>14595590.879999999</v>
      </c>
      <c r="H12" s="48">
        <v>12.685053039776474</v>
      </c>
      <c r="I12" s="47">
        <v>37941196.880000003</v>
      </c>
      <c r="J12" s="47">
        <v>27435787.219999999</v>
      </c>
      <c r="K12" s="47">
        <v>38053762</v>
      </c>
      <c r="L12" s="48">
        <v>38.701185042941887</v>
      </c>
      <c r="M12" s="48">
        <v>2.1791008069684001</v>
      </c>
      <c r="N12" s="48">
        <v>2.1181760735086606</v>
      </c>
      <c r="O12" s="48">
        <v>2.6072094177526028</v>
      </c>
      <c r="P12" s="48">
        <v>23.087473716662331</v>
      </c>
    </row>
    <row r="13" spans="2:17">
      <c r="B13" s="270"/>
      <c r="C13" s="74" t="s">
        <v>135</v>
      </c>
      <c r="D13" s="57">
        <v>20096920</v>
      </c>
      <c r="E13" s="47">
        <v>3554159.9699999997</v>
      </c>
      <c r="F13" s="47">
        <v>2967981.9699999997</v>
      </c>
      <c r="G13" s="47">
        <v>5438740</v>
      </c>
      <c r="H13" s="48">
        <v>83.247070062221454</v>
      </c>
      <c r="I13" s="47">
        <v>6773974.4200000018</v>
      </c>
      <c r="J13" s="47">
        <v>5389117.5100000016</v>
      </c>
      <c r="K13" s="47">
        <v>14205711.980000002</v>
      </c>
      <c r="L13" s="48">
        <v>163.59996703801693</v>
      </c>
      <c r="M13" s="48">
        <v>1.9059283986027231</v>
      </c>
      <c r="N13" s="48">
        <v>1.8157514312662761</v>
      </c>
      <c r="O13" s="48">
        <v>2.6119490874724667</v>
      </c>
      <c r="P13" s="48">
        <v>43.849485259716147</v>
      </c>
    </row>
    <row r="14" spans="2:17">
      <c r="B14" s="270"/>
      <c r="C14" s="74" t="s">
        <v>363</v>
      </c>
      <c r="D14" s="57">
        <v>20096100</v>
      </c>
      <c r="E14" s="47">
        <v>391620.15</v>
      </c>
      <c r="F14" s="47">
        <v>389781.15</v>
      </c>
      <c r="G14" s="47">
        <v>661913.1399999999</v>
      </c>
      <c r="H14" s="48">
        <v>69.816611193229818</v>
      </c>
      <c r="I14" s="47">
        <v>577483.11</v>
      </c>
      <c r="J14" s="47">
        <v>571543.11</v>
      </c>
      <c r="K14" s="47">
        <v>1305816.9099999999</v>
      </c>
      <c r="L14" s="48">
        <v>128.47216371832388</v>
      </c>
      <c r="M14" s="48">
        <v>1.4746000939941419</v>
      </c>
      <c r="N14" s="48">
        <v>1.4663179838224603</v>
      </c>
      <c r="O14" s="48">
        <v>1.9727919436680168</v>
      </c>
      <c r="P14" s="48">
        <v>34.540527050296333</v>
      </c>
    </row>
    <row r="15" spans="2:17">
      <c r="B15" s="270"/>
      <c r="C15" s="74" t="s">
        <v>364</v>
      </c>
      <c r="D15" s="57">
        <v>20096110</v>
      </c>
      <c r="E15" s="47">
        <v>0</v>
      </c>
      <c r="F15" s="47">
        <v>0</v>
      </c>
      <c r="G15" s="47">
        <v>0</v>
      </c>
      <c r="H15" s="48" t="s">
        <v>417</v>
      </c>
      <c r="I15" s="47">
        <v>0</v>
      </c>
      <c r="J15" s="47">
        <v>0</v>
      </c>
      <c r="K15" s="47">
        <v>0</v>
      </c>
      <c r="L15" s="48" t="s">
        <v>417</v>
      </c>
      <c r="M15" s="48" t="s">
        <v>417</v>
      </c>
      <c r="N15" s="48" t="s">
        <v>417</v>
      </c>
      <c r="O15" s="48" t="s">
        <v>417</v>
      </c>
      <c r="P15" s="48" t="s">
        <v>417</v>
      </c>
    </row>
    <row r="16" spans="2:17">
      <c r="B16" s="270"/>
      <c r="C16" s="74" t="s">
        <v>365</v>
      </c>
      <c r="D16" s="57">
        <v>20096120</v>
      </c>
      <c r="E16" s="47">
        <v>0</v>
      </c>
      <c r="F16" s="47">
        <v>0</v>
      </c>
      <c r="G16" s="47">
        <v>0</v>
      </c>
      <c r="H16" s="48" t="s">
        <v>417</v>
      </c>
      <c r="I16" s="47">
        <v>0</v>
      </c>
      <c r="J16" s="47">
        <v>0</v>
      </c>
      <c r="K16" s="47">
        <v>0</v>
      </c>
      <c r="L16" s="48" t="s">
        <v>417</v>
      </c>
      <c r="M16" s="48" t="s">
        <v>417</v>
      </c>
      <c r="N16" s="48" t="s">
        <v>417</v>
      </c>
      <c r="O16" s="48" t="s">
        <v>417</v>
      </c>
      <c r="P16" s="48" t="s">
        <v>417</v>
      </c>
    </row>
    <row r="17" spans="2:16">
      <c r="B17" s="146" t="s">
        <v>190</v>
      </c>
      <c r="C17" s="145"/>
      <c r="D17" s="57">
        <v>20098990</v>
      </c>
      <c r="E17" s="47">
        <v>4009562.7780000004</v>
      </c>
      <c r="F17" s="47">
        <v>3041806.8780000005</v>
      </c>
      <c r="G17" s="47">
        <v>5898911.4799999995</v>
      </c>
      <c r="H17" s="48">
        <v>93.927876311416455</v>
      </c>
      <c r="I17" s="47">
        <v>30156527.570000004</v>
      </c>
      <c r="J17" s="47">
        <v>22948451.939999998</v>
      </c>
      <c r="K17" s="47">
        <v>40001117.199999996</v>
      </c>
      <c r="L17" s="48">
        <v>74.308564710966721</v>
      </c>
      <c r="M17" s="48">
        <v>7.5211511178887944</v>
      </c>
      <c r="N17" s="48">
        <v>7.5443487573046362</v>
      </c>
      <c r="O17" s="48">
        <v>6.7811014516190022</v>
      </c>
      <c r="P17" s="48">
        <v>-10.116808358662343</v>
      </c>
    </row>
    <row r="18" spans="2:16">
      <c r="B18" s="146" t="s">
        <v>193</v>
      </c>
      <c r="C18" s="145"/>
      <c r="D18" s="57">
        <v>20098960</v>
      </c>
      <c r="E18" s="47">
        <v>8125753.7000000002</v>
      </c>
      <c r="F18" s="47">
        <v>6406046.1000000006</v>
      </c>
      <c r="G18" s="47">
        <v>6307426.8000000007</v>
      </c>
      <c r="H18" s="48">
        <v>-1.5394722182845322</v>
      </c>
      <c r="I18" s="47">
        <v>13769092</v>
      </c>
      <c r="J18" s="47">
        <v>11079573.230000002</v>
      </c>
      <c r="K18" s="47">
        <v>9770777.0300000012</v>
      </c>
      <c r="L18" s="48">
        <v>-11.81269506352638</v>
      </c>
      <c r="M18" s="48">
        <v>1.6945002898623422</v>
      </c>
      <c r="N18" s="48">
        <v>1.7295494064583772</v>
      </c>
      <c r="O18" s="48">
        <v>1.5490908320965373</v>
      </c>
      <c r="P18" s="48">
        <v>-10.433849052706012</v>
      </c>
    </row>
    <row r="19" spans="2:16">
      <c r="B19" s="146" t="s">
        <v>336</v>
      </c>
      <c r="C19" s="145"/>
      <c r="D19" s="57">
        <v>20098100</v>
      </c>
      <c r="E19" s="47">
        <v>2209484.4000000004</v>
      </c>
      <c r="F19" s="47">
        <v>2095051.2000000002</v>
      </c>
      <c r="G19" s="47">
        <v>2053745.8</v>
      </c>
      <c r="H19" s="48">
        <v>-1.9715699549490817</v>
      </c>
      <c r="I19" s="47">
        <v>7904202.2400000012</v>
      </c>
      <c r="J19" s="47">
        <v>7452700.2200000007</v>
      </c>
      <c r="K19" s="47">
        <v>9223595.0199999996</v>
      </c>
      <c r="L19" s="48">
        <v>23.761787643727317</v>
      </c>
      <c r="M19" s="48">
        <v>3.5773967175328325</v>
      </c>
      <c r="N19" s="48">
        <v>3.5572878696234249</v>
      </c>
      <c r="O19" s="48">
        <v>4.4911084029970993</v>
      </c>
      <c r="P19" s="48">
        <v>26.250912706497619</v>
      </c>
    </row>
    <row r="20" spans="2:16">
      <c r="B20" s="146" t="s">
        <v>197</v>
      </c>
      <c r="C20" s="145"/>
      <c r="D20" s="57">
        <v>20098920</v>
      </c>
      <c r="E20" s="47">
        <v>754843.37</v>
      </c>
      <c r="F20" s="47">
        <v>721310.91999999993</v>
      </c>
      <c r="G20" s="47">
        <v>369902.42</v>
      </c>
      <c r="H20" s="48">
        <v>-48.718034103795347</v>
      </c>
      <c r="I20" s="47">
        <v>7443793.4799999995</v>
      </c>
      <c r="J20" s="47">
        <v>6983057.5899999989</v>
      </c>
      <c r="K20" s="47">
        <v>3846136.2399999998</v>
      </c>
      <c r="L20" s="48">
        <v>-44.921888579183253</v>
      </c>
      <c r="M20" s="48">
        <v>9.8613749233831118</v>
      </c>
      <c r="N20" s="48">
        <v>9.6810645678288072</v>
      </c>
      <c r="O20" s="48">
        <v>10.397704994738882</v>
      </c>
      <c r="P20" s="48">
        <v>7.4024960983273047</v>
      </c>
    </row>
    <row r="21" spans="2:16">
      <c r="B21" s="146" t="s">
        <v>200</v>
      </c>
      <c r="C21" s="145"/>
      <c r="D21" s="57">
        <v>20098910</v>
      </c>
      <c r="E21" s="47">
        <v>223387.92</v>
      </c>
      <c r="F21" s="47">
        <v>168094.12</v>
      </c>
      <c r="G21" s="47">
        <v>153362.74000000002</v>
      </c>
      <c r="H21" s="48">
        <v>-8.7637687743033368</v>
      </c>
      <c r="I21" s="47">
        <v>1504552.12</v>
      </c>
      <c r="J21" s="47">
        <v>1105839.67</v>
      </c>
      <c r="K21" s="47">
        <v>1326746.7599999998</v>
      </c>
      <c r="L21" s="48">
        <v>19.976412132149314</v>
      </c>
      <c r="M21" s="48">
        <v>6.7351543449618942</v>
      </c>
      <c r="N21" s="48">
        <v>6.5786933534617393</v>
      </c>
      <c r="O21" s="48">
        <v>8.6510371423984704</v>
      </c>
      <c r="P21" s="48">
        <v>31.500841847967486</v>
      </c>
    </row>
    <row r="22" spans="2:16">
      <c r="B22" s="146" t="s">
        <v>198</v>
      </c>
      <c r="C22" s="145"/>
      <c r="D22" s="57">
        <v>20098970</v>
      </c>
      <c r="E22" s="47">
        <v>232049</v>
      </c>
      <c r="F22" s="47">
        <v>222405</v>
      </c>
      <c r="G22" s="47">
        <v>142798</v>
      </c>
      <c r="H22" s="48">
        <v>-35.793709673793309</v>
      </c>
      <c r="I22" s="47">
        <v>1331082.54</v>
      </c>
      <c r="J22" s="47">
        <v>1245532.49</v>
      </c>
      <c r="K22" s="47">
        <v>910933.17999999993</v>
      </c>
      <c r="L22" s="48">
        <v>-26.863956796502364</v>
      </c>
      <c r="M22" s="48">
        <v>5.7362132135885098</v>
      </c>
      <c r="N22" s="48">
        <v>5.6002899665025518</v>
      </c>
      <c r="O22" s="48">
        <v>6.3791732377204156</v>
      </c>
      <c r="P22" s="48">
        <v>13.90790969533111</v>
      </c>
    </row>
    <row r="23" spans="2:16">
      <c r="B23" s="146" t="s">
        <v>201</v>
      </c>
      <c r="C23" s="145"/>
      <c r="D23" s="57">
        <v>20098950</v>
      </c>
      <c r="E23" s="47">
        <v>810255.44189999998</v>
      </c>
      <c r="F23" s="47">
        <v>769423.44189999998</v>
      </c>
      <c r="G23" s="47">
        <v>1608844.2</v>
      </c>
      <c r="H23" s="48">
        <v>109.09737244645808</v>
      </c>
      <c r="I23" s="47">
        <v>1028326.3099999999</v>
      </c>
      <c r="J23" s="47">
        <v>969626.16999999993</v>
      </c>
      <c r="K23" s="47">
        <v>2213595.35</v>
      </c>
      <c r="L23" s="48">
        <v>128.29368869035375</v>
      </c>
      <c r="M23" s="48">
        <v>1.2691384183593226</v>
      </c>
      <c r="N23" s="48">
        <v>1.2601983734803075</v>
      </c>
      <c r="O23" s="48">
        <v>1.3758916804995787</v>
      </c>
      <c r="P23" s="48">
        <v>9.1805631124375573</v>
      </c>
    </row>
    <row r="24" spans="2:16">
      <c r="B24" s="146" t="s">
        <v>269</v>
      </c>
      <c r="C24" s="145"/>
      <c r="D24" s="57">
        <v>20098940</v>
      </c>
      <c r="E24" s="47">
        <v>210672</v>
      </c>
      <c r="F24" s="47">
        <v>135733</v>
      </c>
      <c r="G24" s="47">
        <v>179502</v>
      </c>
      <c r="H24" s="48">
        <v>32.246395497041981</v>
      </c>
      <c r="I24" s="47">
        <v>467697.98</v>
      </c>
      <c r="J24" s="47">
        <v>323528.37</v>
      </c>
      <c r="K24" s="47">
        <v>283921.98</v>
      </c>
      <c r="L24" s="48">
        <v>-12.242014510195819</v>
      </c>
      <c r="M24" s="48">
        <v>2.2200291448317762</v>
      </c>
      <c r="N24" s="48">
        <v>2.3835645716222289</v>
      </c>
      <c r="O24" s="48">
        <v>1.5817204265133535</v>
      </c>
      <c r="P24" s="48">
        <v>-33.640546375596983</v>
      </c>
    </row>
    <row r="25" spans="2:16">
      <c r="B25" s="276" t="s">
        <v>92</v>
      </c>
      <c r="C25" s="80" t="s">
        <v>37</v>
      </c>
      <c r="D25" s="57"/>
      <c r="E25" s="47">
        <v>207000.74</v>
      </c>
      <c r="F25" s="47">
        <v>207000.74</v>
      </c>
      <c r="G25" s="47">
        <v>11098</v>
      </c>
      <c r="H25" s="48">
        <v>-94.638666509114898</v>
      </c>
      <c r="I25" s="47">
        <v>416004.49</v>
      </c>
      <c r="J25" s="47">
        <v>416004.49</v>
      </c>
      <c r="K25" s="47">
        <v>16237.84</v>
      </c>
      <c r="L25" s="48">
        <v>-96.096715206126731</v>
      </c>
      <c r="M25" s="48">
        <v>2.0096763422198394</v>
      </c>
      <c r="N25" s="48">
        <v>2.0096763422198394</v>
      </c>
      <c r="O25" s="48">
        <v>1.4631320958731302</v>
      </c>
      <c r="P25" s="48">
        <v>-27.195635180887379</v>
      </c>
    </row>
    <row r="26" spans="2:16">
      <c r="B26" s="276"/>
      <c r="C26" s="74" t="s">
        <v>131</v>
      </c>
      <c r="D26" s="57">
        <v>20094900</v>
      </c>
      <c r="E26" s="47">
        <v>206956</v>
      </c>
      <c r="F26" s="47">
        <v>206956</v>
      </c>
      <c r="G26" s="47">
        <v>11008</v>
      </c>
      <c r="H26" s="48">
        <v>-94.680994994105021</v>
      </c>
      <c r="I26" s="47">
        <v>415968.01</v>
      </c>
      <c r="J26" s="47">
        <v>415968.01</v>
      </c>
      <c r="K26" s="47">
        <v>16207.84</v>
      </c>
      <c r="L26" s="48">
        <v>-96.103584984816507</v>
      </c>
      <c r="M26" s="48">
        <v>2.0099345271458668</v>
      </c>
      <c r="N26" s="48">
        <v>2.0099345271458668</v>
      </c>
      <c r="O26" s="48">
        <v>1.4723691860465116</v>
      </c>
      <c r="P26" s="48">
        <v>-26.745415526679118</v>
      </c>
    </row>
    <row r="27" spans="2:16">
      <c r="B27" s="276"/>
      <c r="C27" s="74" t="s">
        <v>362</v>
      </c>
      <c r="D27" s="57">
        <v>20094100</v>
      </c>
      <c r="E27" s="47">
        <v>44.74</v>
      </c>
      <c r="F27" s="47">
        <v>44.74</v>
      </c>
      <c r="G27" s="47">
        <v>90</v>
      </c>
      <c r="H27" s="48">
        <v>101.16227089852478</v>
      </c>
      <c r="I27" s="47">
        <v>36.479999999999997</v>
      </c>
      <c r="J27" s="47">
        <v>36.479999999999997</v>
      </c>
      <c r="K27" s="47">
        <v>30</v>
      </c>
      <c r="L27" s="48">
        <v>-17.763157894736835</v>
      </c>
      <c r="M27" s="48">
        <v>0.81537773804202041</v>
      </c>
      <c r="N27" s="48">
        <v>0.81537773804202041</v>
      </c>
      <c r="O27" s="48">
        <v>0.33333333333333331</v>
      </c>
      <c r="P27" s="48">
        <v>-59.119152046783618</v>
      </c>
    </row>
    <row r="28" spans="2:16">
      <c r="B28" s="146" t="s">
        <v>199</v>
      </c>
      <c r="C28" s="145"/>
      <c r="D28" s="57">
        <v>20098930</v>
      </c>
      <c r="E28" s="47">
        <v>206206.77</v>
      </c>
      <c r="F28" s="47">
        <v>203611.82</v>
      </c>
      <c r="G28" s="47">
        <v>129090.7</v>
      </c>
      <c r="H28" s="48">
        <v>-36.599604089782225</v>
      </c>
      <c r="I28" s="47">
        <v>363574.08999999997</v>
      </c>
      <c r="J28" s="47">
        <v>352030.69999999995</v>
      </c>
      <c r="K28" s="47">
        <v>137731.62</v>
      </c>
      <c r="L28" s="48">
        <v>-60.875111176383193</v>
      </c>
      <c r="M28" s="48">
        <v>1.7631530235404007</v>
      </c>
      <c r="N28" s="48">
        <v>1.7289305699443183</v>
      </c>
      <c r="O28" s="48">
        <v>1.0669368126441332</v>
      </c>
      <c r="P28" s="48">
        <v>-38.289204251938536</v>
      </c>
    </row>
    <row r="29" spans="2:16">
      <c r="B29" s="276" t="s">
        <v>195</v>
      </c>
      <c r="C29" s="80" t="s">
        <v>37</v>
      </c>
      <c r="D29" s="57"/>
      <c r="E29" s="47">
        <v>246295.55</v>
      </c>
      <c r="F29" s="47">
        <v>138951.95000000001</v>
      </c>
      <c r="G29" s="47">
        <v>26200</v>
      </c>
      <c r="H29" s="48">
        <v>-81.144561123467511</v>
      </c>
      <c r="I29" s="47">
        <v>254675.43000000002</v>
      </c>
      <c r="J29" s="47">
        <v>159083.33000000002</v>
      </c>
      <c r="K29" s="47">
        <v>34110.89</v>
      </c>
      <c r="L29" s="48">
        <v>-78.557847638718641</v>
      </c>
      <c r="M29" s="48">
        <v>1.0340236760266275</v>
      </c>
      <c r="N29" s="48">
        <v>1.1448801546145988</v>
      </c>
      <c r="O29" s="48">
        <v>1.3019423664122136</v>
      </c>
      <c r="P29" s="48">
        <v>13.718659648746101</v>
      </c>
    </row>
    <row r="30" spans="2:16">
      <c r="B30" s="276"/>
      <c r="C30" s="74" t="s">
        <v>136</v>
      </c>
      <c r="D30" s="57">
        <v>20091100</v>
      </c>
      <c r="E30" s="47">
        <v>131806</v>
      </c>
      <c r="F30" s="47">
        <v>110358</v>
      </c>
      <c r="G30" s="47">
        <v>23182</v>
      </c>
      <c r="H30" s="48">
        <v>-78.993820112724052</v>
      </c>
      <c r="I30" s="47">
        <v>169691.54</v>
      </c>
      <c r="J30" s="47">
        <v>145088.48000000001</v>
      </c>
      <c r="K30" s="47">
        <v>30770.530000000002</v>
      </c>
      <c r="L30" s="48">
        <v>-78.791886164911233</v>
      </c>
      <c r="M30" s="48">
        <v>1.2874341077037466</v>
      </c>
      <c r="N30" s="48">
        <v>1.3147074068033129</v>
      </c>
      <c r="O30" s="48">
        <v>1.3273457855232509</v>
      </c>
      <c r="P30" s="48">
        <v>0.96130733382480127</v>
      </c>
    </row>
    <row r="31" spans="2:16">
      <c r="B31" s="276"/>
      <c r="C31" s="74" t="s">
        <v>130</v>
      </c>
      <c r="D31" s="57">
        <v>20091900</v>
      </c>
      <c r="E31" s="47">
        <v>114360.54999999999</v>
      </c>
      <c r="F31" s="47">
        <v>28464.95</v>
      </c>
      <c r="G31" s="47">
        <v>2598</v>
      </c>
      <c r="H31" s="48">
        <v>-90.872985900203588</v>
      </c>
      <c r="I31" s="47">
        <v>84857.290000000008</v>
      </c>
      <c r="J31" s="47">
        <v>13868.25</v>
      </c>
      <c r="K31" s="47">
        <v>3260.3599999999997</v>
      </c>
      <c r="L31" s="48">
        <v>-76.490472842644181</v>
      </c>
      <c r="M31" s="48">
        <v>0.74201540653660736</v>
      </c>
      <c r="N31" s="48">
        <v>0.48720443914357831</v>
      </c>
      <c r="O31" s="48">
        <v>1.2549499615088529</v>
      </c>
      <c r="P31" s="48">
        <v>157.58179948336252</v>
      </c>
    </row>
    <row r="32" spans="2:16">
      <c r="B32" s="276"/>
      <c r="C32" s="74" t="s">
        <v>366</v>
      </c>
      <c r="D32" s="57">
        <v>20091200</v>
      </c>
      <c r="E32" s="47">
        <v>129</v>
      </c>
      <c r="F32" s="47">
        <v>129</v>
      </c>
      <c r="G32" s="47">
        <v>420</v>
      </c>
      <c r="H32" s="48">
        <v>225.58139534883722</v>
      </c>
      <c r="I32" s="47">
        <v>126.6</v>
      </c>
      <c r="J32" s="47">
        <v>126.6</v>
      </c>
      <c r="K32" s="47">
        <v>80</v>
      </c>
      <c r="L32" s="48">
        <v>-36.808846761453395</v>
      </c>
      <c r="M32" s="48">
        <v>0.98139534883720925</v>
      </c>
      <c r="N32" s="48">
        <v>0.98139534883720925</v>
      </c>
      <c r="O32" s="48">
        <v>0.19047619047619047</v>
      </c>
      <c r="P32" s="48">
        <v>-80.591288648160685</v>
      </c>
    </row>
    <row r="33" spans="2:16">
      <c r="B33" s="146" t="s">
        <v>91</v>
      </c>
      <c r="C33" s="145"/>
      <c r="D33" s="57">
        <v>20099000</v>
      </c>
      <c r="E33" s="47">
        <v>47782</v>
      </c>
      <c r="F33" s="47">
        <v>42782</v>
      </c>
      <c r="G33" s="47">
        <v>95009.81</v>
      </c>
      <c r="H33" s="48">
        <v>122.07893506614931</v>
      </c>
      <c r="I33" s="47">
        <v>164104.62</v>
      </c>
      <c r="J33" s="47">
        <v>148492.18</v>
      </c>
      <c r="K33" s="47">
        <v>229030.58999999997</v>
      </c>
      <c r="L33" s="48">
        <v>54.237475670435956</v>
      </c>
      <c r="M33" s="48">
        <v>3.4344443514294083</v>
      </c>
      <c r="N33" s="48">
        <v>3.4709031835818802</v>
      </c>
      <c r="O33" s="48">
        <v>2.4105993896840756</v>
      </c>
      <c r="P33" s="48">
        <v>-30.548354068568372</v>
      </c>
    </row>
    <row r="34" spans="2:16">
      <c r="B34" s="270" t="s">
        <v>194</v>
      </c>
      <c r="C34" s="80" t="s">
        <v>37</v>
      </c>
      <c r="D34" s="57"/>
      <c r="E34" s="47">
        <v>5416</v>
      </c>
      <c r="F34" s="47">
        <v>4626</v>
      </c>
      <c r="G34" s="47">
        <v>5560</v>
      </c>
      <c r="H34" s="48">
        <v>20.190229139645478</v>
      </c>
      <c r="I34" s="47">
        <v>14265.349999999999</v>
      </c>
      <c r="J34" s="47">
        <v>12162.41</v>
      </c>
      <c r="K34" s="47">
        <v>12656</v>
      </c>
      <c r="L34" s="48">
        <v>4.0583239670427096</v>
      </c>
      <c r="M34" s="48">
        <v>2.6339272525849333</v>
      </c>
      <c r="N34" s="48">
        <v>2.6291418071768264</v>
      </c>
      <c r="O34" s="48">
        <v>2.2762589928057553</v>
      </c>
      <c r="P34" s="48">
        <v>-13.42197721734899</v>
      </c>
    </row>
    <row r="35" spans="2:16">
      <c r="B35" s="270"/>
      <c r="C35" s="74" t="s">
        <v>362</v>
      </c>
      <c r="D35" s="57">
        <v>20093100</v>
      </c>
      <c r="E35" s="47">
        <v>5236</v>
      </c>
      <c r="F35" s="47">
        <v>4536</v>
      </c>
      <c r="G35" s="47">
        <v>4228</v>
      </c>
      <c r="H35" s="48">
        <v>-6.7901234567901199</v>
      </c>
      <c r="I35" s="47">
        <v>13729.38</v>
      </c>
      <c r="J35" s="47">
        <v>11894.42</v>
      </c>
      <c r="K35" s="47">
        <v>11116.68</v>
      </c>
      <c r="L35" s="48">
        <v>-6.5386962962464708</v>
      </c>
      <c r="M35" s="48">
        <v>2.6221122994652406</v>
      </c>
      <c r="N35" s="48">
        <v>2.622226631393298</v>
      </c>
      <c r="O35" s="48">
        <v>2.6292999053926205</v>
      </c>
      <c r="P35" s="48">
        <v>0.26974304641105284</v>
      </c>
    </row>
    <row r="36" spans="2:16">
      <c r="B36" s="270"/>
      <c r="C36" s="74" t="s">
        <v>131</v>
      </c>
      <c r="D36" s="57">
        <v>20093900</v>
      </c>
      <c r="E36" s="47">
        <v>180</v>
      </c>
      <c r="F36" s="47">
        <v>90</v>
      </c>
      <c r="G36" s="47">
        <v>1332</v>
      </c>
      <c r="H36" s="48">
        <v>1380</v>
      </c>
      <c r="I36" s="47">
        <v>535.97</v>
      </c>
      <c r="J36" s="47">
        <v>267.99</v>
      </c>
      <c r="K36" s="47">
        <v>1539.32</v>
      </c>
      <c r="L36" s="48">
        <v>474.39456696145373</v>
      </c>
      <c r="M36" s="48">
        <v>2.9776111111111114</v>
      </c>
      <c r="N36" s="48">
        <v>2.9776666666666669</v>
      </c>
      <c r="O36" s="48">
        <v>1.1556456456456456</v>
      </c>
      <c r="P36" s="48">
        <v>-61.18955628638826</v>
      </c>
    </row>
    <row r="37" spans="2:16">
      <c r="B37" s="146" t="s">
        <v>93</v>
      </c>
      <c r="C37" s="145"/>
      <c r="D37" s="57">
        <v>20095000</v>
      </c>
      <c r="E37" s="47">
        <v>490.45000000000005</v>
      </c>
      <c r="F37" s="47">
        <v>457</v>
      </c>
      <c r="G37" s="47">
        <v>19688.872100000001</v>
      </c>
      <c r="H37" s="48">
        <v>4208.2871115973749</v>
      </c>
      <c r="I37" s="47">
        <v>1089.6199999999999</v>
      </c>
      <c r="J37" s="47">
        <v>984.74999999999989</v>
      </c>
      <c r="K37" s="47">
        <v>69788.400000000009</v>
      </c>
      <c r="L37" s="48">
        <v>6986.9154607768496</v>
      </c>
      <c r="M37" s="48">
        <v>2.2216739728820465</v>
      </c>
      <c r="N37" s="48">
        <v>2.1548140043763673</v>
      </c>
      <c r="O37" s="48">
        <v>3.5445605845547652</v>
      </c>
      <c r="P37" s="48">
        <v>64.494966960297333</v>
      </c>
    </row>
    <row r="38" spans="2:16">
      <c r="B38" s="146" t="s">
        <v>196</v>
      </c>
      <c r="C38" s="145"/>
      <c r="D38" s="57">
        <v>20092900</v>
      </c>
      <c r="E38" s="47">
        <v>0</v>
      </c>
      <c r="F38" s="47">
        <v>0</v>
      </c>
      <c r="G38" s="47">
        <v>0</v>
      </c>
      <c r="H38" s="48" t="s">
        <v>417</v>
      </c>
      <c r="I38" s="47">
        <v>0</v>
      </c>
      <c r="J38" s="47">
        <v>0</v>
      </c>
      <c r="K38" s="47">
        <v>0</v>
      </c>
      <c r="L38" s="48" t="s">
        <v>417</v>
      </c>
      <c r="M38" s="48" t="s">
        <v>417</v>
      </c>
      <c r="N38" s="48" t="s">
        <v>417</v>
      </c>
      <c r="O38" s="48" t="s">
        <v>417</v>
      </c>
      <c r="P38" s="48" t="s">
        <v>417</v>
      </c>
    </row>
    <row r="39" spans="2:16">
      <c r="B39" s="137" t="s">
        <v>37</v>
      </c>
      <c r="C39" s="153"/>
      <c r="D39" s="138"/>
      <c r="E39" s="47">
        <v>98259698.119900003</v>
      </c>
      <c r="F39" s="47">
        <v>82017443.629899994</v>
      </c>
      <c r="G39" s="47">
        <v>92198357.942100018</v>
      </c>
      <c r="H39" s="48">
        <v>12.413108555468932</v>
      </c>
      <c r="I39" s="47">
        <v>178752847.90000001</v>
      </c>
      <c r="J39" s="47">
        <v>145668100.23000002</v>
      </c>
      <c r="K39" s="47">
        <v>196491344.46999997</v>
      </c>
      <c r="L39" s="48">
        <v>34.889755656697318</v>
      </c>
      <c r="M39" s="48">
        <v>1.819187839167584</v>
      </c>
      <c r="N39" s="48">
        <v>1.7760624299304029</v>
      </c>
      <c r="O39" s="48">
        <v>2.1311805205185466</v>
      </c>
      <c r="P39" s="48">
        <v>19.994685130638089</v>
      </c>
    </row>
    <row r="40" spans="2:16">
      <c r="B40" s="149" t="s">
        <v>110</v>
      </c>
      <c r="C40" s="150"/>
      <c r="D40" s="150"/>
      <c r="E40" s="150"/>
      <c r="F40" s="150"/>
      <c r="G40" s="150"/>
      <c r="H40" s="150"/>
      <c r="I40" s="150"/>
      <c r="J40" s="150"/>
      <c r="K40" s="150"/>
      <c r="L40" s="150"/>
      <c r="M40" s="150"/>
      <c r="N40" s="150"/>
      <c r="O40" s="150"/>
      <c r="P40" s="151"/>
    </row>
    <row r="41" spans="2:16" ht="26.25" customHeight="1">
      <c r="B41" s="282" t="s">
        <v>287</v>
      </c>
      <c r="C41" s="283"/>
      <c r="D41" s="283"/>
      <c r="E41" s="283"/>
      <c r="F41" s="283"/>
      <c r="G41" s="283"/>
      <c r="H41" s="283"/>
      <c r="I41" s="283"/>
      <c r="J41" s="283"/>
      <c r="K41" s="283"/>
      <c r="L41" s="283"/>
      <c r="M41" s="283"/>
      <c r="N41" s="283"/>
      <c r="O41" s="283"/>
      <c r="P41" s="284"/>
    </row>
    <row r="43" spans="2:16" ht="94.5" customHeight="1">
      <c r="B43" s="253" t="s">
        <v>409</v>
      </c>
      <c r="C43" s="254"/>
      <c r="D43" s="254"/>
      <c r="E43" s="254"/>
      <c r="F43" s="254"/>
      <c r="G43" s="254"/>
      <c r="H43" s="254"/>
      <c r="I43" s="254"/>
      <c r="J43" s="254"/>
      <c r="K43" s="254"/>
      <c r="L43" s="254"/>
      <c r="M43" s="254"/>
      <c r="N43" s="254"/>
      <c r="O43" s="254"/>
      <c r="P43" s="255"/>
    </row>
    <row r="44" spans="2:16">
      <c r="B44" s="41"/>
    </row>
  </sheetData>
  <sortState ref="B17:P28">
    <sortCondition descending="1" ref="I17"/>
  </sortState>
  <mergeCells count="13">
    <mergeCell ref="B43:P43"/>
    <mergeCell ref="B11:B16"/>
    <mergeCell ref="B5:B10"/>
    <mergeCell ref="B41:P41"/>
    <mergeCell ref="B25:B27"/>
    <mergeCell ref="B34:B36"/>
    <mergeCell ref="B29:B32"/>
    <mergeCell ref="B2:P2"/>
    <mergeCell ref="D3:D4"/>
    <mergeCell ref="E3:H3"/>
    <mergeCell ref="I3:L3"/>
    <mergeCell ref="M3:P3"/>
    <mergeCell ref="B3:C4"/>
  </mergeCells>
  <hyperlinks>
    <hyperlink ref="Q2" location="Indice!A1" display="volver a indice" xr:uid="{00000000-0004-0000-0A00-000000000000}"/>
  </hyperlinks>
  <printOptions horizontalCentered="1" verticalCentered="1"/>
  <pageMargins left="0.70866141732283472" right="0.70866141732283472" top="0.74803149606299213" bottom="0.74803149606299213" header="0.31496062992125984" footer="0.31496062992125984"/>
  <pageSetup scale="66"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44"/>
  <sheetViews>
    <sheetView zoomScale="90" zoomScaleNormal="90" zoomScalePageLayoutView="90" workbookViewId="0"/>
  </sheetViews>
  <sheetFormatPr baseColWidth="10" defaultColWidth="10.85546875" defaultRowHeight="12.75"/>
  <cols>
    <col min="1" max="1" width="1.28515625" style="41" customWidth="1"/>
    <col min="2" max="2" width="18.85546875" style="52" customWidth="1"/>
    <col min="3" max="3" width="28.28515625" style="52" customWidth="1"/>
    <col min="4" max="4" width="9.85546875" style="53" customWidth="1"/>
    <col min="5" max="5" width="12" style="41" customWidth="1"/>
    <col min="6" max="6" width="14.28515625" style="41" customWidth="1"/>
    <col min="7" max="7" width="14.140625" style="41" customWidth="1"/>
    <col min="8" max="8" width="8.7109375" style="41" customWidth="1"/>
    <col min="9" max="9" width="11" style="41" customWidth="1"/>
    <col min="10" max="11" width="13.28515625" style="41" customWidth="1"/>
    <col min="12" max="12" width="8.7109375" style="41" bestFit="1" customWidth="1"/>
    <col min="13" max="13" width="6.85546875" style="41" customWidth="1"/>
    <col min="14" max="15" width="13.28515625" style="41" customWidth="1"/>
    <col min="16" max="16" width="7.85546875" style="41" customWidth="1"/>
    <col min="17" max="16384" width="10.85546875" style="41"/>
  </cols>
  <sheetData>
    <row r="1" spans="2:17" ht="3.75" customHeight="1"/>
    <row r="2" spans="2:17">
      <c r="B2" s="232" t="s">
        <v>94</v>
      </c>
      <c r="C2" s="233"/>
      <c r="D2" s="233"/>
      <c r="E2" s="233"/>
      <c r="F2" s="233"/>
      <c r="G2" s="233"/>
      <c r="H2" s="233"/>
      <c r="I2" s="233"/>
      <c r="J2" s="233"/>
      <c r="K2" s="233"/>
      <c r="L2" s="233"/>
      <c r="M2" s="233"/>
      <c r="N2" s="233"/>
      <c r="O2" s="233"/>
      <c r="P2" s="234"/>
      <c r="Q2" s="43" t="s">
        <v>349</v>
      </c>
    </row>
    <row r="3" spans="2:17">
      <c r="B3" s="285" t="s">
        <v>40</v>
      </c>
      <c r="C3" s="286"/>
      <c r="D3" s="270" t="s">
        <v>41</v>
      </c>
      <c r="E3" s="271" t="s">
        <v>31</v>
      </c>
      <c r="F3" s="271"/>
      <c r="G3" s="271"/>
      <c r="H3" s="271"/>
      <c r="I3" s="237" t="s">
        <v>310</v>
      </c>
      <c r="J3" s="238"/>
      <c r="K3" s="238"/>
      <c r="L3" s="239"/>
      <c r="M3" s="271" t="s">
        <v>333</v>
      </c>
      <c r="N3" s="271"/>
      <c r="O3" s="271"/>
      <c r="P3" s="271"/>
    </row>
    <row r="4" spans="2:17">
      <c r="B4" s="287"/>
      <c r="C4" s="288"/>
      <c r="D4" s="270"/>
      <c r="E4" s="44">
        <v>2017</v>
      </c>
      <c r="F4" s="197" t="s">
        <v>403</v>
      </c>
      <c r="G4" s="198" t="s">
        <v>404</v>
      </c>
      <c r="H4" s="44" t="s">
        <v>111</v>
      </c>
      <c r="I4" s="44">
        <v>2017</v>
      </c>
      <c r="J4" s="197" t="s">
        <v>403</v>
      </c>
      <c r="K4" s="198" t="s">
        <v>404</v>
      </c>
      <c r="L4" s="44" t="s">
        <v>111</v>
      </c>
      <c r="M4" s="44">
        <v>2017</v>
      </c>
      <c r="N4" s="197" t="s">
        <v>403</v>
      </c>
      <c r="O4" s="198" t="s">
        <v>404</v>
      </c>
      <c r="P4" s="44" t="s">
        <v>111</v>
      </c>
      <c r="Q4" s="14"/>
    </row>
    <row r="5" spans="2:17">
      <c r="B5" s="289" t="s">
        <v>140</v>
      </c>
      <c r="C5" s="290"/>
      <c r="D5" s="57">
        <v>8119090</v>
      </c>
      <c r="E5" s="51">
        <v>10001125.0145</v>
      </c>
      <c r="F5" s="51">
        <v>8822972.0755000003</v>
      </c>
      <c r="G5" s="51">
        <v>8912706.7621999998</v>
      </c>
      <c r="H5" s="48">
        <v>1.0170573581342213</v>
      </c>
      <c r="I5" s="51">
        <v>21141343.130000003</v>
      </c>
      <c r="J5" s="51">
        <v>18576971.879999999</v>
      </c>
      <c r="K5" s="51">
        <v>19864466.849999998</v>
      </c>
      <c r="L5" s="48">
        <v>6.9305965381048829</v>
      </c>
      <c r="M5" s="48">
        <v>2.1138964965789855</v>
      </c>
      <c r="N5" s="48">
        <v>2.1055231412989865</v>
      </c>
      <c r="O5" s="48">
        <v>2.2287804793766917</v>
      </c>
      <c r="P5" s="48">
        <v>5.8540006357594487</v>
      </c>
    </row>
    <row r="6" spans="2:17">
      <c r="B6" s="289" t="s">
        <v>49</v>
      </c>
      <c r="C6" s="290"/>
      <c r="D6" s="57">
        <v>7104000</v>
      </c>
      <c r="E6" s="51">
        <v>6733587.3478999995</v>
      </c>
      <c r="F6" s="51">
        <v>5307694.9920000006</v>
      </c>
      <c r="G6" s="51">
        <v>5256371.9631000003</v>
      </c>
      <c r="H6" s="48">
        <v>-0.9669551279294808</v>
      </c>
      <c r="I6" s="51">
        <v>7942314.2299999995</v>
      </c>
      <c r="J6" s="51">
        <v>6171083.6600000001</v>
      </c>
      <c r="K6" s="51">
        <v>6696562.1199999992</v>
      </c>
      <c r="L6" s="48">
        <v>8.5151731681433631</v>
      </c>
      <c r="M6" s="48">
        <v>1.1795071214865824</v>
      </c>
      <c r="N6" s="48">
        <v>1.1626673479356553</v>
      </c>
      <c r="O6" s="48">
        <v>1.2739893917344904</v>
      </c>
      <c r="P6" s="48">
        <v>9.574711459515072</v>
      </c>
    </row>
    <row r="7" spans="2:17">
      <c r="B7" s="270" t="s">
        <v>50</v>
      </c>
      <c r="C7" s="83" t="s">
        <v>37</v>
      </c>
      <c r="D7" s="57">
        <v>7108090</v>
      </c>
      <c r="E7" s="51">
        <v>4258482.2292999998</v>
      </c>
      <c r="F7" s="51">
        <v>3680358.4545</v>
      </c>
      <c r="G7" s="51">
        <v>3962117.1675000004</v>
      </c>
      <c r="H7" s="48">
        <v>7.6557410503178547</v>
      </c>
      <c r="I7" s="51">
        <v>4018306.8200000003</v>
      </c>
      <c r="J7" s="51">
        <v>3446943.3200000008</v>
      </c>
      <c r="K7" s="51">
        <v>3820068.35</v>
      </c>
      <c r="L7" s="48">
        <v>10.824808978872301</v>
      </c>
      <c r="M7" s="48">
        <v>0.94360070176000732</v>
      </c>
      <c r="N7" s="48">
        <v>0.93657815199641736</v>
      </c>
      <c r="O7" s="48">
        <v>0.96414825420480188</v>
      </c>
      <c r="P7" s="48">
        <v>2.9437054611636926</v>
      </c>
    </row>
    <row r="8" spans="2:17">
      <c r="B8" s="270" t="s">
        <v>50</v>
      </c>
      <c r="C8" s="74" t="s">
        <v>116</v>
      </c>
      <c r="D8" s="57">
        <v>7108099</v>
      </c>
      <c r="E8" s="51">
        <v>4252712.9716999996</v>
      </c>
      <c r="F8" s="51">
        <v>3674589.1968999999</v>
      </c>
      <c r="G8" s="51">
        <v>3903523.1675000004</v>
      </c>
      <c r="H8" s="48">
        <v>6.2301922291922107</v>
      </c>
      <c r="I8" s="51">
        <v>4002282.3200000003</v>
      </c>
      <c r="J8" s="51">
        <v>3430918.8200000008</v>
      </c>
      <c r="K8" s="51">
        <v>3751583.44</v>
      </c>
      <c r="L8" s="48">
        <v>9.3463190714608402</v>
      </c>
      <c r="M8" s="48">
        <v>0.94111273124555805</v>
      </c>
      <c r="N8" s="48">
        <v>0.93368772294177338</v>
      </c>
      <c r="O8" s="48">
        <v>0.96107625829788279</v>
      </c>
      <c r="P8" s="48">
        <v>2.9333721203719243</v>
      </c>
    </row>
    <row r="9" spans="2:17">
      <c r="B9" s="270" t="s">
        <v>50</v>
      </c>
      <c r="C9" s="83" t="s">
        <v>115</v>
      </c>
      <c r="D9" s="57">
        <v>7108091</v>
      </c>
      <c r="E9" s="51">
        <v>5769.2575999999999</v>
      </c>
      <c r="F9" s="51">
        <v>5769.2575999999999</v>
      </c>
      <c r="G9" s="51">
        <v>58594</v>
      </c>
      <c r="H9" s="48">
        <v>915.62461000181372</v>
      </c>
      <c r="I9" s="51">
        <v>16024.5</v>
      </c>
      <c r="J9" s="51">
        <v>16024.5</v>
      </c>
      <c r="K9" s="51">
        <v>68484.91</v>
      </c>
      <c r="L9" s="48">
        <v>327.3762675902525</v>
      </c>
      <c r="M9" s="48">
        <v>2.7775670824613554</v>
      </c>
      <c r="N9" s="48">
        <v>2.7775670824613554</v>
      </c>
      <c r="O9" s="48">
        <v>1.1688041437689867</v>
      </c>
      <c r="P9" s="48">
        <v>-57.919859032414635</v>
      </c>
    </row>
    <row r="10" spans="2:17">
      <c r="B10" s="137" t="s">
        <v>47</v>
      </c>
      <c r="C10" s="138"/>
      <c r="D10" s="57">
        <v>7109000</v>
      </c>
      <c r="E10" s="51">
        <v>1926140.2109999999</v>
      </c>
      <c r="F10" s="51">
        <v>1475072.811</v>
      </c>
      <c r="G10" s="51">
        <v>1779618.5292</v>
      </c>
      <c r="H10" s="48">
        <v>20.646148171732513</v>
      </c>
      <c r="I10" s="51">
        <v>2392248.67</v>
      </c>
      <c r="J10" s="51">
        <v>1845753.24</v>
      </c>
      <c r="K10" s="51">
        <v>2553861.36</v>
      </c>
      <c r="L10" s="48">
        <v>38.364181335528905</v>
      </c>
      <c r="M10" s="48">
        <v>1.2419909289770805</v>
      </c>
      <c r="N10" s="48">
        <v>1.2512963605835183</v>
      </c>
      <c r="O10" s="48">
        <v>1.4350611201761587</v>
      </c>
      <c r="P10" s="48">
        <v>14.685950137898995</v>
      </c>
    </row>
    <row r="11" spans="2:17">
      <c r="B11" s="270" t="s">
        <v>43</v>
      </c>
      <c r="C11" s="83" t="s">
        <v>37</v>
      </c>
      <c r="D11" s="57">
        <v>8111000</v>
      </c>
      <c r="E11" s="51">
        <v>1259958.0249999999</v>
      </c>
      <c r="F11" s="51">
        <v>1231871.145</v>
      </c>
      <c r="G11" s="51">
        <v>439503.55570000003</v>
      </c>
      <c r="H11" s="48">
        <v>-64.322278552924459</v>
      </c>
      <c r="I11" s="51">
        <v>2321358.52</v>
      </c>
      <c r="J11" s="51">
        <v>2275313.2200000002</v>
      </c>
      <c r="K11" s="51">
        <v>868036.80999999994</v>
      </c>
      <c r="L11" s="48">
        <v>-61.849788311782419</v>
      </c>
      <c r="M11" s="48">
        <v>1.8424094088372509</v>
      </c>
      <c r="N11" s="48">
        <v>1.8470383280225304</v>
      </c>
      <c r="O11" s="48">
        <v>1.9750393341356984</v>
      </c>
      <c r="P11" s="48">
        <v>6.9300676748927037</v>
      </c>
    </row>
    <row r="12" spans="2:17">
      <c r="B12" s="270" t="s">
        <v>43</v>
      </c>
      <c r="C12" s="74" t="s">
        <v>116</v>
      </c>
      <c r="D12" s="57">
        <v>8111090</v>
      </c>
      <c r="E12" s="51">
        <v>1229958.0249999999</v>
      </c>
      <c r="F12" s="51">
        <v>1201871.145</v>
      </c>
      <c r="G12" s="51">
        <v>347279.17000000004</v>
      </c>
      <c r="H12" s="48">
        <v>-71.105124584715767</v>
      </c>
      <c r="I12" s="51">
        <v>2234629.52</v>
      </c>
      <c r="J12" s="51">
        <v>2188584.2200000002</v>
      </c>
      <c r="K12" s="51">
        <v>613518.47</v>
      </c>
      <c r="L12" s="48">
        <v>-71.967335577335007</v>
      </c>
      <c r="M12" s="48">
        <v>1.8168339687852357</v>
      </c>
      <c r="N12" s="48">
        <v>1.8209807508108535</v>
      </c>
      <c r="O12" s="48">
        <v>1.7666434471148957</v>
      </c>
      <c r="P12" s="48">
        <v>-2.9839581594567788</v>
      </c>
    </row>
    <row r="13" spans="2:17">
      <c r="B13" s="270" t="s">
        <v>43</v>
      </c>
      <c r="C13" s="74" t="s">
        <v>115</v>
      </c>
      <c r="D13" s="57">
        <v>8111010</v>
      </c>
      <c r="E13" s="51">
        <v>30000</v>
      </c>
      <c r="F13" s="51">
        <v>30000</v>
      </c>
      <c r="G13" s="51">
        <v>92224.385699999999</v>
      </c>
      <c r="H13" s="48">
        <v>207.41461899999999</v>
      </c>
      <c r="I13" s="51">
        <v>86729</v>
      </c>
      <c r="J13" s="51">
        <v>86729</v>
      </c>
      <c r="K13" s="51">
        <v>254518.34</v>
      </c>
      <c r="L13" s="48">
        <v>193.46393939743339</v>
      </c>
      <c r="M13" s="48">
        <v>2.8909666666666665</v>
      </c>
      <c r="N13" s="48">
        <v>2.8909666666666665</v>
      </c>
      <c r="O13" s="48">
        <v>2.7597726790822095</v>
      </c>
      <c r="P13" s="48">
        <v>-4.5380664224581313</v>
      </c>
    </row>
    <row r="14" spans="2:17">
      <c r="B14" s="137" t="s">
        <v>53</v>
      </c>
      <c r="C14" s="138"/>
      <c r="D14" s="57">
        <v>7102100</v>
      </c>
      <c r="E14" s="51">
        <v>1880287.8377</v>
      </c>
      <c r="F14" s="51">
        <v>1426823.3377</v>
      </c>
      <c r="G14" s="51">
        <v>1653924.9782999998</v>
      </c>
      <c r="H14" s="48">
        <v>15.91659139568613</v>
      </c>
      <c r="I14" s="51">
        <v>1990345.19</v>
      </c>
      <c r="J14" s="51">
        <v>1477692.3299999998</v>
      </c>
      <c r="K14" s="51">
        <v>1953912.0200000003</v>
      </c>
      <c r="L14" s="48">
        <v>32.227255994487059</v>
      </c>
      <c r="M14" s="48">
        <v>1.0585321832611669</v>
      </c>
      <c r="N14" s="48">
        <v>1.0356519205678254</v>
      </c>
      <c r="O14" s="48">
        <v>1.1813788688337874</v>
      </c>
      <c r="P14" s="48">
        <v>14.071035390545417</v>
      </c>
    </row>
    <row r="15" spans="2:17">
      <c r="B15" s="137" t="s">
        <v>60</v>
      </c>
      <c r="C15" s="138"/>
      <c r="D15" s="57">
        <v>7102200</v>
      </c>
      <c r="E15" s="51">
        <v>1354755.0068000001</v>
      </c>
      <c r="F15" s="51">
        <v>1018370.2068</v>
      </c>
      <c r="G15" s="51">
        <v>1262922.6308000002</v>
      </c>
      <c r="H15" s="48">
        <v>24.014098445441689</v>
      </c>
      <c r="I15" s="51">
        <v>1525325.72</v>
      </c>
      <c r="J15" s="51">
        <v>1129706.81</v>
      </c>
      <c r="K15" s="51">
        <v>1376645.46</v>
      </c>
      <c r="L15" s="48">
        <v>21.858649325128866</v>
      </c>
      <c r="M15" s="48">
        <v>1.1259052096828168</v>
      </c>
      <c r="N15" s="48">
        <v>1.1093282211680664</v>
      </c>
      <c r="O15" s="48">
        <v>1.0900473444901069</v>
      </c>
      <c r="P15" s="48">
        <v>-1.7380678062672739</v>
      </c>
    </row>
    <row r="16" spans="2:17">
      <c r="B16" s="137" t="s">
        <v>54</v>
      </c>
      <c r="C16" s="138"/>
      <c r="D16" s="57">
        <v>7102910</v>
      </c>
      <c r="E16" s="51">
        <v>805222.64</v>
      </c>
      <c r="F16" s="51">
        <v>744942.64</v>
      </c>
      <c r="G16" s="51">
        <v>539238.9423</v>
      </c>
      <c r="H16" s="48">
        <v>-27.613360634048277</v>
      </c>
      <c r="I16" s="51">
        <v>1439704.6199999999</v>
      </c>
      <c r="J16" s="51">
        <v>1360605.83</v>
      </c>
      <c r="K16" s="51">
        <v>1180681.81</v>
      </c>
      <c r="L16" s="48">
        <v>-13.223816628802776</v>
      </c>
      <c r="M16" s="48">
        <v>1.787958445877776</v>
      </c>
      <c r="N16" s="48">
        <v>1.8264571752799652</v>
      </c>
      <c r="O16" s="48">
        <v>2.1895336508229035</v>
      </c>
      <c r="P16" s="48">
        <v>19.878729184399567</v>
      </c>
    </row>
    <row r="17" spans="2:16">
      <c r="B17" s="137" t="s">
        <v>48</v>
      </c>
      <c r="C17" s="138"/>
      <c r="D17" s="57">
        <v>7108030</v>
      </c>
      <c r="E17" s="51">
        <v>917865.28520000004</v>
      </c>
      <c r="F17" s="51">
        <v>747413.03520000004</v>
      </c>
      <c r="G17" s="51">
        <v>1006710</v>
      </c>
      <c r="H17" s="48">
        <v>34.692593330355123</v>
      </c>
      <c r="I17" s="51">
        <v>1026896.92</v>
      </c>
      <c r="J17" s="51">
        <v>827883.45000000007</v>
      </c>
      <c r="K17" s="51">
        <v>1167043.22</v>
      </c>
      <c r="L17" s="48">
        <v>40.967091442642058</v>
      </c>
      <c r="M17" s="48">
        <v>1.1187882759682346</v>
      </c>
      <c r="N17" s="48">
        <v>1.1076652546987851</v>
      </c>
      <c r="O17" s="48">
        <v>1.1592645548370435</v>
      </c>
      <c r="P17" s="48">
        <v>4.6583839223421464</v>
      </c>
    </row>
    <row r="18" spans="2:16">
      <c r="B18" s="137" t="s">
        <v>56</v>
      </c>
      <c r="C18" s="138"/>
      <c r="D18" s="57">
        <v>8119030</v>
      </c>
      <c r="E18" s="51">
        <v>652650.1</v>
      </c>
      <c r="F18" s="51">
        <v>563686.46</v>
      </c>
      <c r="G18" s="51">
        <v>727336.88919999998</v>
      </c>
      <c r="H18" s="48">
        <v>29.032173169460208</v>
      </c>
      <c r="I18" s="51">
        <v>981384.48</v>
      </c>
      <c r="J18" s="51">
        <v>851661.78</v>
      </c>
      <c r="K18" s="51">
        <v>785549.20000000007</v>
      </c>
      <c r="L18" s="48">
        <v>-7.762774090907298</v>
      </c>
      <c r="M18" s="48">
        <v>1.5036916105582456</v>
      </c>
      <c r="N18" s="48">
        <v>1.510878547623798</v>
      </c>
      <c r="O18" s="48">
        <v>1.0800348664619885</v>
      </c>
      <c r="P18" s="48">
        <v>-28.516102888574977</v>
      </c>
    </row>
    <row r="19" spans="2:16">
      <c r="B19" s="137" t="s">
        <v>57</v>
      </c>
      <c r="C19" s="138"/>
      <c r="D19" s="57">
        <v>7103000</v>
      </c>
      <c r="E19" s="51">
        <v>496295.06</v>
      </c>
      <c r="F19" s="51">
        <v>341423.46</v>
      </c>
      <c r="G19" s="51">
        <v>488232.58</v>
      </c>
      <c r="H19" s="48">
        <v>42.999130756861284</v>
      </c>
      <c r="I19" s="51">
        <v>496017.89</v>
      </c>
      <c r="J19" s="51">
        <v>334910.06</v>
      </c>
      <c r="K19" s="51">
        <v>507626.27</v>
      </c>
      <c r="L19" s="48">
        <v>51.570923250260094</v>
      </c>
      <c r="M19" s="48">
        <v>0.99944152174313405</v>
      </c>
      <c r="N19" s="48">
        <v>0.98092281063521525</v>
      </c>
      <c r="O19" s="48">
        <v>1.039722236479999</v>
      </c>
      <c r="P19" s="48">
        <v>5.9942969219674902</v>
      </c>
    </row>
    <row r="20" spans="2:16">
      <c r="B20" s="137" t="s">
        <v>58</v>
      </c>
      <c r="C20" s="138"/>
      <c r="D20" s="57">
        <v>7108020</v>
      </c>
      <c r="E20" s="51">
        <v>417634.2156</v>
      </c>
      <c r="F20" s="51">
        <v>362944.61560000002</v>
      </c>
      <c r="G20" s="51">
        <v>437158</v>
      </c>
      <c r="H20" s="48">
        <v>20.447578283346203</v>
      </c>
      <c r="I20" s="51">
        <v>467058.74999999994</v>
      </c>
      <c r="J20" s="51">
        <v>404697.04</v>
      </c>
      <c r="K20" s="51">
        <v>535152.12</v>
      </c>
      <c r="L20" s="48">
        <v>32.235244418886786</v>
      </c>
      <c r="M20" s="48">
        <v>1.1183440737224883</v>
      </c>
      <c r="N20" s="48">
        <v>1.1150380047131354</v>
      </c>
      <c r="O20" s="48">
        <v>1.2241617904739248</v>
      </c>
      <c r="P20" s="48">
        <v>9.786553041200019</v>
      </c>
    </row>
    <row r="21" spans="2:16">
      <c r="B21" s="137" t="s">
        <v>63</v>
      </c>
      <c r="C21" s="138"/>
      <c r="D21" s="57">
        <v>7101000</v>
      </c>
      <c r="E21" s="51">
        <v>431169.03740000003</v>
      </c>
      <c r="F21" s="51">
        <v>425984.03740000003</v>
      </c>
      <c r="G21" s="51">
        <v>264440.97000000003</v>
      </c>
      <c r="H21" s="48">
        <v>-37.922328823864049</v>
      </c>
      <c r="I21" s="51">
        <v>437974.91000000003</v>
      </c>
      <c r="J21" s="51">
        <v>432634.69000000006</v>
      </c>
      <c r="K21" s="51">
        <v>239536.96000000005</v>
      </c>
      <c r="L21" s="48">
        <v>-44.632974299864856</v>
      </c>
      <c r="M21" s="48">
        <v>1.0157846969741617</v>
      </c>
      <c r="N21" s="48">
        <v>1.0156124455756426</v>
      </c>
      <c r="O21" s="48">
        <v>0.90582393492203583</v>
      </c>
      <c r="P21" s="48">
        <v>-10.810079290765218</v>
      </c>
    </row>
    <row r="22" spans="2:16">
      <c r="B22" s="270" t="s">
        <v>44</v>
      </c>
      <c r="C22" s="83" t="s">
        <v>37</v>
      </c>
      <c r="D22" s="57">
        <v>8119010</v>
      </c>
      <c r="E22" s="51">
        <v>151842.48199999999</v>
      </c>
      <c r="F22" s="51">
        <v>151842.48199999999</v>
      </c>
      <c r="G22" s="51">
        <v>196294.72770000002</v>
      </c>
      <c r="H22" s="48">
        <v>29.275236491458312</v>
      </c>
      <c r="I22" s="51">
        <v>336371.30000000005</v>
      </c>
      <c r="J22" s="51">
        <v>336371.30000000005</v>
      </c>
      <c r="K22" s="51">
        <v>476625.71</v>
      </c>
      <c r="L22" s="48">
        <v>41.696307027383114</v>
      </c>
      <c r="M22" s="48">
        <v>2.215264763651585</v>
      </c>
      <c r="N22" s="48">
        <v>2.215264763651585</v>
      </c>
      <c r="O22" s="48">
        <v>2.4281126425791415</v>
      </c>
      <c r="P22" s="48">
        <v>9.6082365602522266</v>
      </c>
    </row>
    <row r="23" spans="2:16">
      <c r="B23" s="270"/>
      <c r="C23" s="74" t="s">
        <v>124</v>
      </c>
      <c r="D23" s="57">
        <v>8119019</v>
      </c>
      <c r="E23" s="51">
        <v>130242.48199999999</v>
      </c>
      <c r="F23" s="51">
        <v>130242.48199999999</v>
      </c>
      <c r="G23" s="51">
        <v>153477.42000000001</v>
      </c>
      <c r="H23" s="48">
        <v>17.839753698797001</v>
      </c>
      <c r="I23" s="51">
        <v>255990.83000000002</v>
      </c>
      <c r="J23" s="51">
        <v>255990.83000000002</v>
      </c>
      <c r="K23" s="51">
        <v>403391.19</v>
      </c>
      <c r="L23" s="48">
        <v>57.580328170348906</v>
      </c>
      <c r="M23" s="48">
        <v>1.9654941004579445</v>
      </c>
      <c r="N23" s="48">
        <v>1.9654941004579445</v>
      </c>
      <c r="O23" s="48">
        <v>2.6283422668950256</v>
      </c>
      <c r="P23" s="48">
        <v>33.724251132712268</v>
      </c>
    </row>
    <row r="24" spans="2:16">
      <c r="B24" s="270"/>
      <c r="C24" s="74" t="s">
        <v>117</v>
      </c>
      <c r="D24" s="57">
        <v>8119011</v>
      </c>
      <c r="E24" s="51">
        <v>21600</v>
      </c>
      <c r="F24" s="51">
        <v>21600</v>
      </c>
      <c r="G24" s="51">
        <v>42817.307699999998</v>
      </c>
      <c r="H24" s="48">
        <v>98.228276388888872</v>
      </c>
      <c r="I24" s="51">
        <v>80380.47</v>
      </c>
      <c r="J24" s="51">
        <v>80380.47</v>
      </c>
      <c r="K24" s="51">
        <v>73234.52</v>
      </c>
      <c r="L24" s="48">
        <v>-8.8901570244612866</v>
      </c>
      <c r="M24" s="48">
        <v>3.7213180555555554</v>
      </c>
      <c r="N24" s="48">
        <v>3.7213180555555554</v>
      </c>
      <c r="O24" s="48">
        <v>1.7103952568227452</v>
      </c>
      <c r="P24" s="48">
        <v>-54.037917982600383</v>
      </c>
    </row>
    <row r="25" spans="2:16">
      <c r="B25" s="235" t="s">
        <v>42</v>
      </c>
      <c r="C25" s="79" t="s">
        <v>37</v>
      </c>
      <c r="D25" s="57"/>
      <c r="E25" s="51">
        <v>148020</v>
      </c>
      <c r="F25" s="51">
        <v>148020</v>
      </c>
      <c r="G25" s="51">
        <v>155374.45309999998</v>
      </c>
      <c r="H25" s="48">
        <v>4.9685536413998088</v>
      </c>
      <c r="I25" s="51">
        <v>287987.78999999998</v>
      </c>
      <c r="J25" s="51">
        <v>287987.78999999998</v>
      </c>
      <c r="K25" s="51">
        <v>441465.06000000006</v>
      </c>
      <c r="L25" s="48">
        <v>53.292978150219518</v>
      </c>
      <c r="M25" s="48">
        <v>1.9456005269558165</v>
      </c>
      <c r="N25" s="48">
        <v>1.9456005269558165</v>
      </c>
      <c r="O25" s="48">
        <v>2.841297595531167</v>
      </c>
      <c r="P25" s="48">
        <v>46.037049032711906</v>
      </c>
    </row>
    <row r="26" spans="2:16">
      <c r="B26" s="236"/>
      <c r="C26" s="92" t="s">
        <v>116</v>
      </c>
      <c r="D26" s="57">
        <v>8112029</v>
      </c>
      <c r="E26" s="51">
        <v>148020</v>
      </c>
      <c r="F26" s="51">
        <v>148020</v>
      </c>
      <c r="G26" s="51">
        <v>92974.453099999999</v>
      </c>
      <c r="H26" s="48">
        <v>-37.187911701121465</v>
      </c>
      <c r="I26" s="51">
        <v>287987.78999999998</v>
      </c>
      <c r="J26" s="51">
        <v>287987.78999999998</v>
      </c>
      <c r="K26" s="51">
        <v>197915.53000000003</v>
      </c>
      <c r="L26" s="48">
        <v>-31.276416267509099</v>
      </c>
      <c r="M26" s="48">
        <v>1.9456005269558165</v>
      </c>
      <c r="N26" s="48">
        <v>1.9456005269558165</v>
      </c>
      <c r="O26" s="48">
        <v>2.1287087302049432</v>
      </c>
      <c r="P26" s="48">
        <v>9.4113977002065816</v>
      </c>
    </row>
    <row r="27" spans="2:16">
      <c r="B27" s="236"/>
      <c r="C27" s="114" t="s">
        <v>115</v>
      </c>
      <c r="D27" s="57">
        <v>8112021</v>
      </c>
      <c r="E27" s="51">
        <v>0</v>
      </c>
      <c r="F27" s="51">
        <v>0</v>
      </c>
      <c r="G27" s="51">
        <v>62400</v>
      </c>
      <c r="H27" s="48" t="s">
        <v>417</v>
      </c>
      <c r="I27" s="51">
        <v>0</v>
      </c>
      <c r="J27" s="51">
        <v>0</v>
      </c>
      <c r="K27" s="51">
        <v>243549.53</v>
      </c>
      <c r="L27" s="48" t="s">
        <v>417</v>
      </c>
      <c r="M27" s="48" t="s">
        <v>417</v>
      </c>
      <c r="N27" s="48" t="s">
        <v>417</v>
      </c>
      <c r="O27" s="48">
        <v>3.9030373397435896</v>
      </c>
      <c r="P27" s="48" t="s">
        <v>417</v>
      </c>
    </row>
    <row r="28" spans="2:16">
      <c r="B28" s="137" t="s">
        <v>62</v>
      </c>
      <c r="C28" s="138"/>
      <c r="D28" s="57">
        <v>7102990</v>
      </c>
      <c r="E28" s="51">
        <v>246759.73</v>
      </c>
      <c r="F28" s="51">
        <v>213159.73</v>
      </c>
      <c r="G28" s="51">
        <v>195850.96</v>
      </c>
      <c r="H28" s="48">
        <v>-8.1200937906986574</v>
      </c>
      <c r="I28" s="51">
        <v>276641.58</v>
      </c>
      <c r="J28" s="51">
        <v>241361.58000000002</v>
      </c>
      <c r="K28" s="51">
        <v>207812.69</v>
      </c>
      <c r="L28" s="48">
        <v>-13.899846860465537</v>
      </c>
      <c r="M28" s="48">
        <v>1.1210969472206831</v>
      </c>
      <c r="N28" s="48">
        <v>1.1323038361889461</v>
      </c>
      <c r="O28" s="48">
        <v>1.0610756771373497</v>
      </c>
      <c r="P28" s="48">
        <v>-6.2905517737476435</v>
      </c>
    </row>
    <row r="29" spans="2:16">
      <c r="B29" s="137" t="s">
        <v>61</v>
      </c>
      <c r="C29" s="138"/>
      <c r="D29" s="57">
        <v>7108010</v>
      </c>
      <c r="E29" s="51">
        <v>266329.2</v>
      </c>
      <c r="F29" s="51">
        <v>217955.20000000001</v>
      </c>
      <c r="G29" s="51">
        <v>307242</v>
      </c>
      <c r="H29" s="48">
        <v>40.965666338770525</v>
      </c>
      <c r="I29" s="51">
        <v>260870.88999999998</v>
      </c>
      <c r="J29" s="51">
        <v>211319.06</v>
      </c>
      <c r="K29" s="51">
        <v>326961.13</v>
      </c>
      <c r="L29" s="48">
        <v>54.723918419852914</v>
      </c>
      <c r="M29" s="48">
        <v>0.97950540158570665</v>
      </c>
      <c r="N29" s="48">
        <v>0.96955273377281193</v>
      </c>
      <c r="O29" s="48">
        <v>1.064181101542107</v>
      </c>
      <c r="P29" s="48">
        <v>9.7600021611066623</v>
      </c>
    </row>
    <row r="30" spans="2:16" ht="15" customHeight="1">
      <c r="B30" s="276" t="s">
        <v>45</v>
      </c>
      <c r="C30" s="152" t="s">
        <v>37</v>
      </c>
      <c r="D30" s="57"/>
      <c r="E30" s="51">
        <v>61625</v>
      </c>
      <c r="F30" s="51">
        <v>61625</v>
      </c>
      <c r="G30" s="51">
        <v>1181.5999999999999</v>
      </c>
      <c r="H30" s="48">
        <v>-98.08259634888438</v>
      </c>
      <c r="I30" s="51">
        <v>92053.07</v>
      </c>
      <c r="J30" s="51">
        <v>92053.07</v>
      </c>
      <c r="K30" s="51">
        <v>3324.93</v>
      </c>
      <c r="L30" s="48">
        <v>-96.388029209672197</v>
      </c>
      <c r="M30" s="48">
        <v>1.4937617849898581</v>
      </c>
      <c r="N30" s="48">
        <v>1.4937617849898581</v>
      </c>
      <c r="O30" s="48">
        <v>2.8139218009478673</v>
      </c>
      <c r="P30" s="48">
        <v>88.378215939362263</v>
      </c>
    </row>
    <row r="31" spans="2:16" ht="15" customHeight="1">
      <c r="B31" s="276"/>
      <c r="C31" s="73" t="s">
        <v>115</v>
      </c>
      <c r="D31" s="57">
        <v>8112011</v>
      </c>
      <c r="E31" s="51">
        <v>13481</v>
      </c>
      <c r="F31" s="51">
        <v>13481</v>
      </c>
      <c r="G31" s="51">
        <v>0</v>
      </c>
      <c r="H31" s="48">
        <v>-100</v>
      </c>
      <c r="I31" s="51">
        <v>53249.95</v>
      </c>
      <c r="J31" s="51">
        <v>53249.95</v>
      </c>
      <c r="K31" s="51">
        <v>0</v>
      </c>
      <c r="L31" s="48">
        <v>-100</v>
      </c>
      <c r="M31" s="48">
        <v>3.9499999999999997</v>
      </c>
      <c r="N31" s="48">
        <v>3.9499999999999997</v>
      </c>
      <c r="O31" s="48" t="s">
        <v>417</v>
      </c>
      <c r="P31" s="48" t="s">
        <v>417</v>
      </c>
    </row>
    <row r="32" spans="2:16" ht="15" customHeight="1">
      <c r="B32" s="276"/>
      <c r="C32" s="73" t="s">
        <v>116</v>
      </c>
      <c r="D32" s="57">
        <v>8112019</v>
      </c>
      <c r="E32" s="51">
        <v>48144</v>
      </c>
      <c r="F32" s="51">
        <v>48144</v>
      </c>
      <c r="G32" s="51">
        <v>1181.5999999999999</v>
      </c>
      <c r="H32" s="48">
        <v>-97.54569624459954</v>
      </c>
      <c r="I32" s="51">
        <v>38803.120000000003</v>
      </c>
      <c r="J32" s="51">
        <v>38803.120000000003</v>
      </c>
      <c r="K32" s="51">
        <v>3324.93</v>
      </c>
      <c r="L32" s="48">
        <v>-91.431281814452035</v>
      </c>
      <c r="M32" s="48">
        <v>0.80598039215686279</v>
      </c>
      <c r="N32" s="48">
        <v>0.80598039215686279</v>
      </c>
      <c r="O32" s="48">
        <v>2.8139218009478673</v>
      </c>
      <c r="P32" s="48">
        <v>249.13030494670045</v>
      </c>
    </row>
    <row r="33" spans="2:16">
      <c r="B33" s="137" t="s">
        <v>266</v>
      </c>
      <c r="C33" s="138"/>
      <c r="D33" s="57">
        <v>8112090</v>
      </c>
      <c r="E33" s="51">
        <v>20810</v>
      </c>
      <c r="F33" s="51">
        <v>20790</v>
      </c>
      <c r="G33" s="51">
        <v>2950.71</v>
      </c>
      <c r="H33" s="48">
        <v>-85.807070707070707</v>
      </c>
      <c r="I33" s="51">
        <v>42117.760000000002</v>
      </c>
      <c r="J33" s="51">
        <v>42048.2</v>
      </c>
      <c r="K33" s="51">
        <v>9408.0499999999993</v>
      </c>
      <c r="L33" s="48">
        <v>-77.625558287869637</v>
      </c>
      <c r="M33" s="48">
        <v>2.0239192695819317</v>
      </c>
      <c r="N33" s="48">
        <v>2.0225204425204422</v>
      </c>
      <c r="O33" s="48">
        <v>3.1884021133896585</v>
      </c>
      <c r="P33" s="48">
        <v>57.6449882215434</v>
      </c>
    </row>
    <row r="34" spans="2:16">
      <c r="B34" s="173" t="s">
        <v>52</v>
      </c>
      <c r="C34" s="174"/>
      <c r="D34" s="57">
        <v>8119060</v>
      </c>
      <c r="E34" s="51">
        <v>24015</v>
      </c>
      <c r="F34" s="51">
        <v>24000</v>
      </c>
      <c r="G34" s="51">
        <v>18142.400000000001</v>
      </c>
      <c r="H34" s="48">
        <v>-24.406666666666666</v>
      </c>
      <c r="I34" s="51">
        <v>38161.85</v>
      </c>
      <c r="J34" s="51">
        <v>38160.800000000003</v>
      </c>
      <c r="K34" s="51">
        <v>42280.5</v>
      </c>
      <c r="L34" s="48">
        <v>10.795633215236577</v>
      </c>
      <c r="M34" s="48">
        <v>1.5890839058921506</v>
      </c>
      <c r="N34" s="48">
        <v>1.5900333333333334</v>
      </c>
      <c r="O34" s="48">
        <v>2.3304799805979362</v>
      </c>
      <c r="P34" s="48">
        <v>46.567995257831242</v>
      </c>
    </row>
    <row r="35" spans="2:16">
      <c r="B35" s="137" t="s">
        <v>320</v>
      </c>
      <c r="C35" s="138"/>
      <c r="D35" s="57">
        <v>8119020</v>
      </c>
      <c r="E35" s="51">
        <v>24000</v>
      </c>
      <c r="F35" s="51">
        <v>24000</v>
      </c>
      <c r="G35" s="51">
        <v>72000</v>
      </c>
      <c r="H35" s="48">
        <v>200</v>
      </c>
      <c r="I35" s="51">
        <v>23458.560000000001</v>
      </c>
      <c r="J35" s="51">
        <v>23458.560000000001</v>
      </c>
      <c r="K35" s="51">
        <v>74883.13</v>
      </c>
      <c r="L35" s="48">
        <v>219.21452126643749</v>
      </c>
      <c r="M35" s="48">
        <v>0.97744000000000009</v>
      </c>
      <c r="N35" s="48">
        <v>0.97744000000000009</v>
      </c>
      <c r="O35" s="48">
        <v>1.0400434722222223</v>
      </c>
      <c r="P35" s="48">
        <v>6.4048404221458188</v>
      </c>
    </row>
    <row r="36" spans="2:16">
      <c r="B36" s="270" t="s">
        <v>46</v>
      </c>
      <c r="C36" s="83" t="s">
        <v>37</v>
      </c>
      <c r="D36" s="57">
        <v>7108040</v>
      </c>
      <c r="E36" s="51">
        <v>2300</v>
      </c>
      <c r="F36" s="51">
        <v>2300</v>
      </c>
      <c r="G36" s="51">
        <v>11000</v>
      </c>
      <c r="H36" s="48">
        <v>378.26086956521738</v>
      </c>
      <c r="I36" s="51">
        <v>8187.31</v>
      </c>
      <c r="J36" s="51">
        <v>8187.31</v>
      </c>
      <c r="K36" s="51">
        <v>41282.019999999997</v>
      </c>
      <c r="L36" s="48">
        <v>404.21957883602789</v>
      </c>
      <c r="M36" s="48">
        <v>3.5597000000000003</v>
      </c>
      <c r="N36" s="48">
        <v>3.5597000000000003</v>
      </c>
      <c r="O36" s="48">
        <v>3.7529109090909087</v>
      </c>
      <c r="P36" s="48">
        <v>5.4277301202603656</v>
      </c>
    </row>
    <row r="37" spans="2:16">
      <c r="B37" s="270" t="s">
        <v>46</v>
      </c>
      <c r="C37" s="74" t="s">
        <v>124</v>
      </c>
      <c r="D37" s="57">
        <v>7108049</v>
      </c>
      <c r="E37" s="51">
        <v>2300</v>
      </c>
      <c r="F37" s="51">
        <v>2300</v>
      </c>
      <c r="G37" s="51">
        <v>11000</v>
      </c>
      <c r="H37" s="48">
        <v>378.26086956521738</v>
      </c>
      <c r="I37" s="51">
        <v>8187.31</v>
      </c>
      <c r="J37" s="51">
        <v>8187.31</v>
      </c>
      <c r="K37" s="51">
        <v>41282.019999999997</v>
      </c>
      <c r="L37" s="48">
        <v>404.21957883602789</v>
      </c>
      <c r="M37" s="48">
        <v>3.5597000000000003</v>
      </c>
      <c r="N37" s="48">
        <v>3.5597000000000003</v>
      </c>
      <c r="O37" s="48">
        <v>3.7529109090909087</v>
      </c>
      <c r="P37" s="48">
        <v>5.4277301202603656</v>
      </c>
    </row>
    <row r="38" spans="2:16">
      <c r="B38" s="270" t="s">
        <v>46</v>
      </c>
      <c r="C38" s="74" t="s">
        <v>117</v>
      </c>
      <c r="D38" s="57">
        <v>7108041</v>
      </c>
      <c r="E38" s="51">
        <v>0</v>
      </c>
      <c r="F38" s="51">
        <v>0</v>
      </c>
      <c r="G38" s="51">
        <v>0</v>
      </c>
      <c r="H38" s="48" t="s">
        <v>417</v>
      </c>
      <c r="I38" s="51">
        <v>0</v>
      </c>
      <c r="J38" s="51">
        <v>0</v>
      </c>
      <c r="K38" s="51">
        <v>0</v>
      </c>
      <c r="L38" s="48" t="s">
        <v>417</v>
      </c>
      <c r="M38" s="48" t="s">
        <v>417</v>
      </c>
      <c r="N38" s="48" t="s">
        <v>417</v>
      </c>
      <c r="O38" s="48" t="s">
        <v>417</v>
      </c>
      <c r="P38" s="48" t="s">
        <v>417</v>
      </c>
    </row>
    <row r="39" spans="2:16">
      <c r="B39" s="137" t="s">
        <v>59</v>
      </c>
      <c r="C39" s="138"/>
      <c r="D39" s="57">
        <v>8119050</v>
      </c>
      <c r="E39" s="51">
        <v>20</v>
      </c>
      <c r="F39" s="51">
        <v>20</v>
      </c>
      <c r="G39" s="51">
        <v>1800</v>
      </c>
      <c r="H39" s="48">
        <v>8900</v>
      </c>
      <c r="I39" s="51">
        <v>2.36</v>
      </c>
      <c r="J39" s="51">
        <v>2.36</v>
      </c>
      <c r="K39" s="51">
        <v>4020.69</v>
      </c>
      <c r="L39" s="48">
        <v>170268.22033898305</v>
      </c>
      <c r="M39" s="48">
        <v>0.11799999999999999</v>
      </c>
      <c r="N39" s="48">
        <v>0.11799999999999999</v>
      </c>
      <c r="O39" s="48">
        <v>2.2337166666666666</v>
      </c>
      <c r="P39" s="48">
        <v>1792.9802259887006</v>
      </c>
    </row>
    <row r="40" spans="2:16">
      <c r="B40" s="137" t="s">
        <v>51</v>
      </c>
      <c r="C40" s="138"/>
      <c r="D40" s="57">
        <v>8119040</v>
      </c>
      <c r="E40" s="51">
        <v>0</v>
      </c>
      <c r="F40" s="51">
        <v>0</v>
      </c>
      <c r="G40" s="51">
        <v>0</v>
      </c>
      <c r="H40" s="48" t="s">
        <v>417</v>
      </c>
      <c r="I40" s="51">
        <v>0</v>
      </c>
      <c r="J40" s="51">
        <v>0</v>
      </c>
      <c r="K40" s="51">
        <v>0</v>
      </c>
      <c r="L40" s="48" t="s">
        <v>417</v>
      </c>
      <c r="M40" s="48" t="s">
        <v>417</v>
      </c>
      <c r="N40" s="48" t="s">
        <v>417</v>
      </c>
      <c r="O40" s="48" t="s">
        <v>417</v>
      </c>
      <c r="P40" s="48" t="s">
        <v>417</v>
      </c>
    </row>
    <row r="41" spans="2:16">
      <c r="B41" s="137" t="s">
        <v>37</v>
      </c>
      <c r="C41" s="153"/>
      <c r="D41" s="138"/>
      <c r="E41" s="51">
        <v>32080893.422399994</v>
      </c>
      <c r="F41" s="51">
        <v>27013269.682700004</v>
      </c>
      <c r="G41" s="51">
        <v>27692119.819099996</v>
      </c>
      <c r="H41" s="48">
        <v>2.5130246888800167</v>
      </c>
      <c r="I41" s="51">
        <v>47546132.32</v>
      </c>
      <c r="J41" s="51">
        <v>40416807.339999996</v>
      </c>
      <c r="K41" s="51">
        <v>43177206.460000008</v>
      </c>
      <c r="L41" s="48">
        <v>6.8298297210331205</v>
      </c>
      <c r="M41" s="48">
        <v>1.4820700812154328</v>
      </c>
      <c r="N41" s="48">
        <v>1.4961834614890757</v>
      </c>
      <c r="O41" s="48">
        <v>1.5591874779560766</v>
      </c>
      <c r="P41" s="48">
        <v>4.2109820144847987</v>
      </c>
    </row>
    <row r="42" spans="2:16">
      <c r="B42" s="139" t="s">
        <v>110</v>
      </c>
      <c r="C42" s="140"/>
      <c r="D42" s="140"/>
      <c r="E42" s="140"/>
      <c r="F42" s="140"/>
      <c r="G42" s="140"/>
      <c r="H42" s="140"/>
      <c r="I42" s="201"/>
      <c r="J42" s="140"/>
      <c r="K42" s="140"/>
      <c r="L42" s="140"/>
      <c r="M42" s="140"/>
      <c r="N42" s="140"/>
      <c r="O42" s="140"/>
      <c r="P42" s="148"/>
    </row>
    <row r="44" spans="2:16" ht="72.95" customHeight="1">
      <c r="B44" s="253" t="s">
        <v>420</v>
      </c>
      <c r="C44" s="254"/>
      <c r="D44" s="254"/>
      <c r="E44" s="254"/>
      <c r="F44" s="254"/>
      <c r="G44" s="254"/>
      <c r="H44" s="254"/>
      <c r="I44" s="254"/>
      <c r="J44" s="254"/>
      <c r="K44" s="254"/>
      <c r="L44" s="254"/>
      <c r="M44" s="254"/>
      <c r="N44" s="254"/>
      <c r="O44" s="254"/>
      <c r="P44" s="255"/>
    </row>
  </sheetData>
  <sortState ref="B15:P21">
    <sortCondition descending="1" ref="I15"/>
  </sortState>
  <mergeCells count="15">
    <mergeCell ref="B44:P44"/>
    <mergeCell ref="B5:C5"/>
    <mergeCell ref="B6:C6"/>
    <mergeCell ref="B11:B13"/>
    <mergeCell ref="B7:B9"/>
    <mergeCell ref="B36:B38"/>
    <mergeCell ref="B22:B24"/>
    <mergeCell ref="B25:B27"/>
    <mergeCell ref="B30:B32"/>
    <mergeCell ref="B2:P2"/>
    <mergeCell ref="B3:C4"/>
    <mergeCell ref="D3:D4"/>
    <mergeCell ref="E3:H3"/>
    <mergeCell ref="I3:L3"/>
    <mergeCell ref="M3:P3"/>
  </mergeCells>
  <hyperlinks>
    <hyperlink ref="Q2" location="Indice!A1" display="volver a indice" xr:uid="{00000000-0004-0000-0B00-000000000000}"/>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16"/>
  <sheetViews>
    <sheetView zoomScale="90" zoomScaleNormal="90" zoomScalePageLayoutView="90" workbookViewId="0">
      <pane ySplit="9555" topLeftCell="A110"/>
      <selection pane="bottomLeft"/>
    </sheetView>
  </sheetViews>
  <sheetFormatPr baseColWidth="10" defaultColWidth="10.85546875" defaultRowHeight="12.75"/>
  <cols>
    <col min="1" max="1" width="0.85546875" style="41" customWidth="1"/>
    <col min="2" max="2" width="16.85546875" style="52" customWidth="1"/>
    <col min="3" max="3" width="27" style="62" customWidth="1"/>
    <col min="4" max="4" width="10.42578125" style="53" customWidth="1"/>
    <col min="5" max="5" width="12" style="41" bestFit="1" customWidth="1"/>
    <col min="6" max="7" width="13.140625" style="41" customWidth="1"/>
    <col min="8" max="8" width="11" style="41" customWidth="1"/>
    <col min="9" max="9" width="12" style="41" bestFit="1" customWidth="1"/>
    <col min="10" max="11" width="14" style="41" customWidth="1"/>
    <col min="12" max="12" width="9.85546875" style="41" bestFit="1" customWidth="1"/>
    <col min="13" max="13" width="7.7109375" style="41" customWidth="1"/>
    <col min="14" max="14" width="15" style="41" customWidth="1"/>
    <col min="15" max="15" width="14.7109375" style="41" customWidth="1"/>
    <col min="16" max="16" width="8.7109375" style="41" customWidth="1"/>
    <col min="17" max="16384" width="10.85546875" style="41"/>
  </cols>
  <sheetData>
    <row r="1" spans="2:17" ht="4.5" customHeight="1"/>
    <row r="2" spans="2:17">
      <c r="B2" s="232" t="s">
        <v>114</v>
      </c>
      <c r="C2" s="233"/>
      <c r="D2" s="233"/>
      <c r="E2" s="233"/>
      <c r="F2" s="233"/>
      <c r="G2" s="233"/>
      <c r="H2" s="233"/>
      <c r="I2" s="233"/>
      <c r="J2" s="233"/>
      <c r="K2" s="233"/>
      <c r="L2" s="233"/>
      <c r="M2" s="233"/>
      <c r="N2" s="233"/>
      <c r="O2" s="233"/>
      <c r="P2" s="234"/>
      <c r="Q2" s="43" t="s">
        <v>349</v>
      </c>
    </row>
    <row r="3" spans="2:17">
      <c r="B3" s="240" t="s">
        <v>40</v>
      </c>
      <c r="C3" s="241"/>
      <c r="D3" s="270" t="s">
        <v>41</v>
      </c>
      <c r="E3" s="271" t="s">
        <v>31</v>
      </c>
      <c r="F3" s="271"/>
      <c r="G3" s="271"/>
      <c r="H3" s="271"/>
      <c r="I3" s="271" t="s">
        <v>310</v>
      </c>
      <c r="J3" s="271"/>
      <c r="K3" s="271"/>
      <c r="L3" s="271"/>
      <c r="M3" s="271" t="s">
        <v>333</v>
      </c>
      <c r="N3" s="271"/>
      <c r="O3" s="271"/>
      <c r="P3" s="271"/>
    </row>
    <row r="4" spans="2:17">
      <c r="B4" s="277"/>
      <c r="C4" s="278"/>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44" t="s">
        <v>63</v>
      </c>
      <c r="C5" s="75" t="s">
        <v>37</v>
      </c>
      <c r="D5" s="55"/>
      <c r="E5" s="51">
        <v>108918993.19429998</v>
      </c>
      <c r="F5" s="51">
        <v>89617073.626900002</v>
      </c>
      <c r="G5" s="51">
        <v>101640349.942</v>
      </c>
      <c r="H5" s="48">
        <v>13.416278649262892</v>
      </c>
      <c r="I5" s="51">
        <v>103258960.03999998</v>
      </c>
      <c r="J5" s="51">
        <v>84846400.040000007</v>
      </c>
      <c r="K5" s="51">
        <v>93610898.600000024</v>
      </c>
      <c r="L5" s="48">
        <v>10.329841402661843</v>
      </c>
      <c r="M5" s="48">
        <v>0.94803447049677458</v>
      </c>
      <c r="N5" s="48">
        <v>0.94676601908737179</v>
      </c>
      <c r="O5" s="48">
        <v>0.92100134103648901</v>
      </c>
      <c r="P5" s="48">
        <v>-2.7213353174333932</v>
      </c>
    </row>
    <row r="6" spans="2:17">
      <c r="B6" s="245"/>
      <c r="C6" s="73" t="s">
        <v>304</v>
      </c>
      <c r="D6" s="55">
        <v>20041000</v>
      </c>
      <c r="E6" s="51">
        <v>95236775.096199989</v>
      </c>
      <c r="F6" s="51">
        <v>77981059.303000003</v>
      </c>
      <c r="G6" s="51">
        <v>89666757.535400003</v>
      </c>
      <c r="H6" s="48">
        <v>14.985303273445583</v>
      </c>
      <c r="I6" s="51">
        <v>82345096.229999989</v>
      </c>
      <c r="J6" s="51">
        <v>66997796.660000004</v>
      </c>
      <c r="K6" s="51">
        <v>75680398.690000013</v>
      </c>
      <c r="L6" s="48">
        <v>12.959533690432279</v>
      </c>
      <c r="M6" s="48">
        <v>0.86463549555118879</v>
      </c>
      <c r="N6" s="48">
        <v>0.85915473909729945</v>
      </c>
      <c r="O6" s="48">
        <v>0.84401846091202481</v>
      </c>
      <c r="P6" s="48">
        <v>-1.7617639170771637</v>
      </c>
    </row>
    <row r="7" spans="2:17">
      <c r="B7" s="245"/>
      <c r="C7" s="73" t="s">
        <v>303</v>
      </c>
      <c r="D7" s="55">
        <v>20052000</v>
      </c>
      <c r="E7" s="51">
        <v>4527516.0774999997</v>
      </c>
      <c r="F7" s="51">
        <v>4108940.8126999997</v>
      </c>
      <c r="G7" s="51">
        <v>4228241.5302000009</v>
      </c>
      <c r="H7" s="48">
        <v>2.9034421019466627</v>
      </c>
      <c r="I7" s="51">
        <v>10333413.57</v>
      </c>
      <c r="J7" s="51">
        <v>9162748.8000000007</v>
      </c>
      <c r="K7" s="51">
        <v>8422692.5199999996</v>
      </c>
      <c r="L7" s="48">
        <v>-8.0767932871847474</v>
      </c>
      <c r="M7" s="48">
        <v>2.2823582275837873</v>
      </c>
      <c r="N7" s="48">
        <v>2.2299539510716695</v>
      </c>
      <c r="O7" s="48">
        <v>1.9920083703452949</v>
      </c>
      <c r="P7" s="48">
        <v>-10.670425755295209</v>
      </c>
    </row>
    <row r="8" spans="2:17">
      <c r="B8" s="245"/>
      <c r="C8" s="73" t="s">
        <v>70</v>
      </c>
      <c r="D8" s="55">
        <v>11052000</v>
      </c>
      <c r="E8" s="51">
        <v>6993775.824</v>
      </c>
      <c r="F8" s="51">
        <v>5747508.324</v>
      </c>
      <c r="G8" s="51">
        <v>6237902.9654000001</v>
      </c>
      <c r="H8" s="48">
        <v>8.5322998028945598</v>
      </c>
      <c r="I8" s="51">
        <v>8736272.8300000001</v>
      </c>
      <c r="J8" s="51">
        <v>7157235.4499999993</v>
      </c>
      <c r="K8" s="51">
        <v>8160241.0099999998</v>
      </c>
      <c r="L8" s="48">
        <v>14.013868441340716</v>
      </c>
      <c r="M8" s="48">
        <v>1.2491496796366288</v>
      </c>
      <c r="N8" s="48">
        <v>1.2452762217173954</v>
      </c>
      <c r="O8" s="48">
        <v>1.3081705591226251</v>
      </c>
      <c r="P8" s="48">
        <v>5.0506334505038941</v>
      </c>
    </row>
    <row r="9" spans="2:17">
      <c r="B9" s="245"/>
      <c r="C9" s="73" t="s">
        <v>162</v>
      </c>
      <c r="D9" s="55">
        <v>11081300</v>
      </c>
      <c r="E9" s="51">
        <v>2125328.3862999999</v>
      </c>
      <c r="F9" s="51">
        <v>1743967.3769</v>
      </c>
      <c r="G9" s="51">
        <v>1506197.3581000001</v>
      </c>
      <c r="H9" s="48">
        <v>-13.633857029060348</v>
      </c>
      <c r="I9" s="51">
        <v>1803223.55</v>
      </c>
      <c r="J9" s="51">
        <v>1487665.2700000003</v>
      </c>
      <c r="K9" s="51">
        <v>1345833.3399999999</v>
      </c>
      <c r="L9" s="48">
        <v>-9.533860395894056</v>
      </c>
      <c r="M9" s="48">
        <v>0.84844467406716639</v>
      </c>
      <c r="N9" s="48">
        <v>0.85303503362798494</v>
      </c>
      <c r="O9" s="48">
        <v>0.89353054084340433</v>
      </c>
      <c r="P9" s="48">
        <v>4.7472267397026702</v>
      </c>
    </row>
    <row r="10" spans="2:17">
      <c r="B10" s="246"/>
      <c r="C10" s="73" t="s">
        <v>76</v>
      </c>
      <c r="D10" s="55">
        <v>11051000</v>
      </c>
      <c r="E10" s="51">
        <v>35597.810299999997</v>
      </c>
      <c r="F10" s="51">
        <v>35597.810299999997</v>
      </c>
      <c r="G10" s="51">
        <v>1250.5528999999999</v>
      </c>
      <c r="H10" s="48">
        <v>-96.486994875637052</v>
      </c>
      <c r="I10" s="51">
        <v>40953.859999999993</v>
      </c>
      <c r="J10" s="51">
        <v>40953.859999999993</v>
      </c>
      <c r="K10" s="51">
        <v>1733.04</v>
      </c>
      <c r="L10" s="48">
        <v>-95.768310972396748</v>
      </c>
      <c r="M10" s="48">
        <v>1.1504600888330481</v>
      </c>
      <c r="N10" s="48">
        <v>1.1504600888330481</v>
      </c>
      <c r="O10" s="48">
        <v>1.3858190245290705</v>
      </c>
      <c r="P10" s="48">
        <v>20.457809704181496</v>
      </c>
    </row>
    <row r="11" spans="2:17">
      <c r="B11" s="137" t="s">
        <v>75</v>
      </c>
      <c r="C11" s="138"/>
      <c r="D11" s="55">
        <v>20089100</v>
      </c>
      <c r="E11" s="51">
        <v>10996287.75</v>
      </c>
      <c r="F11" s="51">
        <v>8945809.3422999978</v>
      </c>
      <c r="G11" s="51">
        <v>10191074.086999999</v>
      </c>
      <c r="H11" s="48">
        <v>13.920090369149762</v>
      </c>
      <c r="I11" s="51">
        <v>19525155.109999999</v>
      </c>
      <c r="J11" s="51">
        <v>15797541.42</v>
      </c>
      <c r="K11" s="51">
        <v>18631247.950000003</v>
      </c>
      <c r="L11" s="48">
        <v>17.937642666424502</v>
      </c>
      <c r="M11" s="48">
        <v>1.7756133300531354</v>
      </c>
      <c r="N11" s="48">
        <v>1.7659152811698979</v>
      </c>
      <c r="O11" s="48">
        <v>1.8281927685882011</v>
      </c>
      <c r="P11" s="48">
        <v>3.5266407218043305</v>
      </c>
    </row>
    <row r="12" spans="2:17">
      <c r="B12" s="235" t="s">
        <v>66</v>
      </c>
      <c r="C12" s="75" t="s">
        <v>37</v>
      </c>
      <c r="D12" s="55"/>
      <c r="E12" s="51">
        <v>17252571.884799998</v>
      </c>
      <c r="F12" s="51">
        <v>14915941.337099999</v>
      </c>
      <c r="G12" s="51">
        <v>16881316.531599998</v>
      </c>
      <c r="H12" s="48">
        <v>13.176340333355817</v>
      </c>
      <c r="I12" s="51">
        <v>18342295.449999999</v>
      </c>
      <c r="J12" s="51">
        <v>15658321.459999999</v>
      </c>
      <c r="K12" s="51">
        <v>18263238.260000002</v>
      </c>
      <c r="L12" s="48">
        <v>16.635990049472404</v>
      </c>
      <c r="M12" s="48">
        <v>1.0631629633237512</v>
      </c>
      <c r="N12" s="48">
        <v>1.0497709199923908</v>
      </c>
      <c r="O12" s="48">
        <v>1.0818610163379849</v>
      </c>
      <c r="P12" s="48">
        <v>3.0568665729306721</v>
      </c>
    </row>
    <row r="13" spans="2:17">
      <c r="B13" s="236"/>
      <c r="C13" s="73" t="s">
        <v>153</v>
      </c>
      <c r="D13" s="55">
        <v>7112010</v>
      </c>
      <c r="E13" s="51">
        <v>12551925.3477</v>
      </c>
      <c r="F13" s="51">
        <v>11070257.039999999</v>
      </c>
      <c r="G13" s="51">
        <v>11919827.4616</v>
      </c>
      <c r="H13" s="48">
        <v>7.6743513590538992</v>
      </c>
      <c r="I13" s="51">
        <v>9691612.8100000005</v>
      </c>
      <c r="J13" s="51">
        <v>8518173.129999999</v>
      </c>
      <c r="K13" s="51">
        <v>9332342.1500000004</v>
      </c>
      <c r="L13" s="48">
        <v>9.5580238576343781</v>
      </c>
      <c r="M13" s="48">
        <v>0.77212161015408531</v>
      </c>
      <c r="N13" s="48">
        <v>0.76946480097267911</v>
      </c>
      <c r="O13" s="48">
        <v>0.78292594251589265</v>
      </c>
      <c r="P13" s="48">
        <v>1.7494161560343446</v>
      </c>
    </row>
    <row r="14" spans="2:17">
      <c r="B14" s="236"/>
      <c r="C14" s="73" t="s">
        <v>154</v>
      </c>
      <c r="D14" s="55">
        <v>20057000</v>
      </c>
      <c r="E14" s="51">
        <v>4532198.5370999994</v>
      </c>
      <c r="F14" s="51">
        <v>3695436.2970999996</v>
      </c>
      <c r="G14" s="51">
        <v>4925483.07</v>
      </c>
      <c r="H14" s="48">
        <v>33.285562894570319</v>
      </c>
      <c r="I14" s="51">
        <v>8400251.0899999999</v>
      </c>
      <c r="J14" s="51">
        <v>6911264.5700000003</v>
      </c>
      <c r="K14" s="51">
        <v>8874780.2599999998</v>
      </c>
      <c r="L14" s="48">
        <v>28.410367887276511</v>
      </c>
      <c r="M14" s="48">
        <v>1.8534605272113778</v>
      </c>
      <c r="N14" s="48">
        <v>1.8702161299394142</v>
      </c>
      <c r="O14" s="48">
        <v>1.8018091086444439</v>
      </c>
      <c r="P14" s="48">
        <v>-3.657706732386401</v>
      </c>
    </row>
    <row r="15" spans="2:17">
      <c r="B15" s="256"/>
      <c r="C15" s="73" t="s">
        <v>225</v>
      </c>
      <c r="D15" s="85">
        <v>7112090</v>
      </c>
      <c r="E15" s="51">
        <v>168448</v>
      </c>
      <c r="F15" s="51">
        <v>150248</v>
      </c>
      <c r="G15" s="51">
        <v>36006</v>
      </c>
      <c r="H15" s="48">
        <v>-76.035621106437361</v>
      </c>
      <c r="I15" s="51">
        <v>250431.55000000002</v>
      </c>
      <c r="J15" s="51">
        <v>228883.76</v>
      </c>
      <c r="K15" s="51">
        <v>56115.85</v>
      </c>
      <c r="L15" s="48">
        <v>-75.482817129533359</v>
      </c>
      <c r="M15" s="48">
        <v>1.4866994562120062</v>
      </c>
      <c r="N15" s="48">
        <v>1.523373089824823</v>
      </c>
      <c r="O15" s="48">
        <v>1.5585138588013108</v>
      </c>
      <c r="P15" s="48">
        <v>2.3067736466664712</v>
      </c>
    </row>
    <row r="16" spans="2:17">
      <c r="B16" s="263" t="s">
        <v>170</v>
      </c>
      <c r="C16" s="75" t="s">
        <v>37</v>
      </c>
      <c r="D16" s="55"/>
      <c r="E16" s="51">
        <v>7698389.6210000003</v>
      </c>
      <c r="F16" s="51">
        <v>6833502.5712000001</v>
      </c>
      <c r="G16" s="51">
        <v>6278164.7248</v>
      </c>
      <c r="H16" s="48">
        <v>-8.1266940432639601</v>
      </c>
      <c r="I16" s="51">
        <v>9237380.370000001</v>
      </c>
      <c r="J16" s="51">
        <v>8243090.6899999995</v>
      </c>
      <c r="K16" s="51">
        <v>6244661.1399999997</v>
      </c>
      <c r="L16" s="48">
        <v>-24.243692386211023</v>
      </c>
      <c r="M16" s="48">
        <v>1.1999107377992242</v>
      </c>
      <c r="N16" s="48">
        <v>1.2062760793770313</v>
      </c>
      <c r="O16" s="48">
        <v>0.99466347471456829</v>
      </c>
      <c r="P16" s="48">
        <v>-17.542634582603021</v>
      </c>
    </row>
    <row r="17" spans="2:16">
      <c r="B17" s="264"/>
      <c r="C17" s="73" t="s">
        <v>203</v>
      </c>
      <c r="D17" s="55">
        <v>20082011</v>
      </c>
      <c r="E17" s="51">
        <v>4784606.5509000001</v>
      </c>
      <c r="F17" s="51">
        <v>4168508.9010999999</v>
      </c>
      <c r="G17" s="51">
        <v>3109803.4759</v>
      </c>
      <c r="H17" s="48">
        <v>-25.397700960183279</v>
      </c>
      <c r="I17" s="51">
        <v>5843424.9199999999</v>
      </c>
      <c r="J17" s="51">
        <v>5137363.68</v>
      </c>
      <c r="K17" s="51">
        <v>3233177.6000000001</v>
      </c>
      <c r="L17" s="48">
        <v>-37.065432751297834</v>
      </c>
      <c r="M17" s="48">
        <v>1.2212968522774004</v>
      </c>
      <c r="N17" s="48">
        <v>1.2324223845712157</v>
      </c>
      <c r="O17" s="48">
        <v>1.0396726433217118</v>
      </c>
      <c r="P17" s="48">
        <v>-15.639909146616592</v>
      </c>
    </row>
    <row r="18" spans="2:16">
      <c r="B18" s="264"/>
      <c r="C18" s="73" t="s">
        <v>202</v>
      </c>
      <c r="D18" s="55">
        <v>20082012</v>
      </c>
      <c r="E18" s="51">
        <v>1891879.1347000001</v>
      </c>
      <c r="F18" s="51">
        <v>1707734.7347000001</v>
      </c>
      <c r="G18" s="51">
        <v>1918012.0541999999</v>
      </c>
      <c r="H18" s="48">
        <v>12.31323080963973</v>
      </c>
      <c r="I18" s="51">
        <v>2141324.7399999998</v>
      </c>
      <c r="J18" s="51">
        <v>1943691.8</v>
      </c>
      <c r="K18" s="51">
        <v>1833412.21</v>
      </c>
      <c r="L18" s="48">
        <v>-5.6737179217404732</v>
      </c>
      <c r="M18" s="48">
        <v>1.1318507090251064</v>
      </c>
      <c r="N18" s="48">
        <v>1.1381696234816296</v>
      </c>
      <c r="O18" s="48">
        <v>0.95589191214166458</v>
      </c>
      <c r="P18" s="48">
        <v>-16.014986481749748</v>
      </c>
    </row>
    <row r="19" spans="2:16">
      <c r="B19" s="264"/>
      <c r="C19" s="73" t="s">
        <v>204</v>
      </c>
      <c r="D19" s="55">
        <v>20082019</v>
      </c>
      <c r="E19" s="51">
        <v>992399.17540000007</v>
      </c>
      <c r="F19" s="51">
        <v>937733.17540000007</v>
      </c>
      <c r="G19" s="51">
        <v>1195576.1099999999</v>
      </c>
      <c r="H19" s="48">
        <v>27.496407439143255</v>
      </c>
      <c r="I19" s="51">
        <v>1170272.24</v>
      </c>
      <c r="J19" s="51">
        <v>1110673.17</v>
      </c>
      <c r="K19" s="51">
        <v>1045136.44</v>
      </c>
      <c r="L19" s="48">
        <v>-5.9006314161707873</v>
      </c>
      <c r="M19" s="48">
        <v>1.1792354014485207</v>
      </c>
      <c r="N19" s="48">
        <v>1.1844234576922485</v>
      </c>
      <c r="O19" s="48">
        <v>0.87416972558944828</v>
      </c>
      <c r="P19" s="48">
        <v>-26.194494045846074</v>
      </c>
    </row>
    <row r="20" spans="2:16">
      <c r="B20" s="265"/>
      <c r="C20" s="73" t="s">
        <v>300</v>
      </c>
      <c r="D20" s="55">
        <v>20082090</v>
      </c>
      <c r="E20" s="51">
        <v>29504.760000000002</v>
      </c>
      <c r="F20" s="51">
        <v>19525.760000000002</v>
      </c>
      <c r="G20" s="51">
        <v>54773.084699999999</v>
      </c>
      <c r="H20" s="48">
        <v>180.51704363876229</v>
      </c>
      <c r="I20" s="51">
        <v>82358.47</v>
      </c>
      <c r="J20" s="51">
        <v>51362.04</v>
      </c>
      <c r="K20" s="51">
        <v>132934.89000000001</v>
      </c>
      <c r="L20" s="48">
        <v>158.81933427877865</v>
      </c>
      <c r="M20" s="48">
        <v>2.7913621395327395</v>
      </c>
      <c r="N20" s="48">
        <v>2.6304758431938113</v>
      </c>
      <c r="O20" s="48">
        <v>2.4270111995353809</v>
      </c>
      <c r="P20" s="48">
        <v>-7.7348987706875256</v>
      </c>
    </row>
    <row r="21" spans="2:16">
      <c r="B21" s="152" t="s">
        <v>68</v>
      </c>
      <c r="C21" s="152"/>
      <c r="D21" s="55">
        <v>20089990</v>
      </c>
      <c r="E21" s="51">
        <v>2897933.2075</v>
      </c>
      <c r="F21" s="51">
        <v>2524339.2878999994</v>
      </c>
      <c r="G21" s="51">
        <v>3525963.0942000002</v>
      </c>
      <c r="H21" s="48">
        <v>39.678652196284304</v>
      </c>
      <c r="I21" s="51">
        <v>7662693.6399999987</v>
      </c>
      <c r="J21" s="51">
        <v>6438228.0999999987</v>
      </c>
      <c r="K21" s="51">
        <v>8779391</v>
      </c>
      <c r="L21" s="48">
        <v>36.363466215184289</v>
      </c>
      <c r="M21" s="48">
        <v>2.6441926336219739</v>
      </c>
      <c r="N21" s="48">
        <v>2.5504606812802759</v>
      </c>
      <c r="O21" s="48">
        <v>2.4899270824591375</v>
      </c>
      <c r="P21" s="48">
        <v>-2.3734378367578635</v>
      </c>
    </row>
    <row r="22" spans="2:16">
      <c r="B22" s="235" t="s">
        <v>330</v>
      </c>
      <c r="C22" s="75" t="s">
        <v>37</v>
      </c>
      <c r="D22" s="55"/>
      <c r="E22" s="51">
        <v>4353525.4571000002</v>
      </c>
      <c r="F22" s="51">
        <v>3875192.6263000001</v>
      </c>
      <c r="G22" s="51">
        <v>3548144.7483999999</v>
      </c>
      <c r="H22" s="48">
        <v>-8.4395257071972374</v>
      </c>
      <c r="I22" s="51">
        <v>6154483.96</v>
      </c>
      <c r="J22" s="51">
        <v>5464601.2000000011</v>
      </c>
      <c r="K22" s="51">
        <v>5158560.5999999996</v>
      </c>
      <c r="L22" s="48">
        <v>-5.6004196609992558</v>
      </c>
      <c r="M22" s="48">
        <v>1.4136781834967531</v>
      </c>
      <c r="N22" s="48">
        <v>1.4101495659630099</v>
      </c>
      <c r="O22" s="48">
        <v>1.4538754661365494</v>
      </c>
      <c r="P22" s="48">
        <v>3.1007987541859405</v>
      </c>
    </row>
    <row r="23" spans="2:16">
      <c r="B23" s="236"/>
      <c r="C23" s="54" t="s">
        <v>205</v>
      </c>
      <c r="D23" s="55">
        <v>20031010</v>
      </c>
      <c r="E23" s="51">
        <v>2139517.1051000003</v>
      </c>
      <c r="F23" s="51">
        <v>1923027.6743000001</v>
      </c>
      <c r="G23" s="51">
        <v>1683560.5715999999</v>
      </c>
      <c r="H23" s="48">
        <v>-12.452608243777274</v>
      </c>
      <c r="I23" s="51">
        <v>3190171</v>
      </c>
      <c r="J23" s="51">
        <v>2888071.99</v>
      </c>
      <c r="K23" s="51">
        <v>2566820.7199999997</v>
      </c>
      <c r="L23" s="48">
        <v>-11.123381657809727</v>
      </c>
      <c r="M23" s="48">
        <v>1.4910705749421398</v>
      </c>
      <c r="N23" s="48">
        <v>1.5018358958621254</v>
      </c>
      <c r="O23" s="48">
        <v>1.5246381765525543</v>
      </c>
      <c r="P23" s="48">
        <v>1.5182937598744228</v>
      </c>
    </row>
    <row r="24" spans="2:16">
      <c r="B24" s="236"/>
      <c r="C24" s="73" t="s">
        <v>206</v>
      </c>
      <c r="D24" s="55">
        <v>20031090</v>
      </c>
      <c r="E24" s="51">
        <v>2214008.352</v>
      </c>
      <c r="F24" s="51">
        <v>1952164.952</v>
      </c>
      <c r="G24" s="51">
        <v>1864584.1768000002</v>
      </c>
      <c r="H24" s="48">
        <v>-4.4863409267886345</v>
      </c>
      <c r="I24" s="51">
        <v>2964312.96</v>
      </c>
      <c r="J24" s="51">
        <v>2576529.2100000004</v>
      </c>
      <c r="K24" s="51">
        <v>2591739.88</v>
      </c>
      <c r="L24" s="48">
        <v>0.59035503812507883</v>
      </c>
      <c r="M24" s="48">
        <v>1.3388896917765556</v>
      </c>
      <c r="N24" s="48">
        <v>1.3198317116390892</v>
      </c>
      <c r="O24" s="48">
        <v>1.3899827705542072</v>
      </c>
      <c r="P24" s="48">
        <v>5.3151517952237937</v>
      </c>
    </row>
    <row r="25" spans="2:16">
      <c r="B25" s="256"/>
      <c r="C25" s="73" t="s">
        <v>150</v>
      </c>
      <c r="D25" s="57">
        <v>7115100</v>
      </c>
      <c r="E25" s="51">
        <v>0</v>
      </c>
      <c r="F25" s="51">
        <v>0</v>
      </c>
      <c r="G25" s="51">
        <v>0</v>
      </c>
      <c r="H25" s="48" t="s">
        <v>417</v>
      </c>
      <c r="I25" s="51">
        <v>0</v>
      </c>
      <c r="J25" s="51">
        <v>0</v>
      </c>
      <c r="K25" s="51">
        <v>0</v>
      </c>
      <c r="L25" s="48" t="s">
        <v>417</v>
      </c>
      <c r="M25" s="48" t="s">
        <v>417</v>
      </c>
      <c r="N25" s="48" t="s">
        <v>417</v>
      </c>
      <c r="O25" s="48" t="s">
        <v>417</v>
      </c>
      <c r="P25" s="48" t="s">
        <v>417</v>
      </c>
    </row>
    <row r="26" spans="2:16">
      <c r="B26" s="270" t="s">
        <v>232</v>
      </c>
      <c r="C26" s="75" t="s">
        <v>37</v>
      </c>
      <c r="D26" s="55">
        <v>20079990</v>
      </c>
      <c r="E26" s="51">
        <v>3792485.4955000002</v>
      </c>
      <c r="F26" s="51">
        <v>3150581.8105999995</v>
      </c>
      <c r="G26" s="51">
        <v>3972854.8449000004</v>
      </c>
      <c r="H26" s="48">
        <v>26.099085303339777</v>
      </c>
      <c r="I26" s="51">
        <v>5186369.99</v>
      </c>
      <c r="J26" s="51">
        <v>4156971.7399999998</v>
      </c>
      <c r="K26" s="51">
        <v>5535102.9099999983</v>
      </c>
      <c r="L26" s="48">
        <v>33.152286236133953</v>
      </c>
      <c r="M26" s="48">
        <v>1.3675385169314223</v>
      </c>
      <c r="N26" s="48">
        <v>1.3194298672118412</v>
      </c>
      <c r="O26" s="48">
        <v>1.393230592631763</v>
      </c>
      <c r="P26" s="48">
        <v>5.5933799327943179</v>
      </c>
    </row>
    <row r="27" spans="2:16">
      <c r="B27" s="270"/>
      <c r="C27" s="73" t="s">
        <v>116</v>
      </c>
      <c r="D27" s="55">
        <v>20079999</v>
      </c>
      <c r="E27" s="51">
        <v>2856826.0912000001</v>
      </c>
      <c r="F27" s="51">
        <v>2305781.4762999997</v>
      </c>
      <c r="G27" s="51">
        <v>2632248.2698000004</v>
      </c>
      <c r="H27" s="48">
        <v>14.158618102174604</v>
      </c>
      <c r="I27" s="51">
        <v>4323022.9000000004</v>
      </c>
      <c r="J27" s="51">
        <v>3371319.59</v>
      </c>
      <c r="K27" s="51">
        <v>4301490.8699999982</v>
      </c>
      <c r="L27" s="48">
        <v>27.590717971653312</v>
      </c>
      <c r="M27" s="48">
        <v>1.5132257834372163</v>
      </c>
      <c r="N27" s="48">
        <v>1.4621158269559129</v>
      </c>
      <c r="O27" s="48">
        <v>1.6341508965363771</v>
      </c>
      <c r="P27" s="48">
        <v>11.76617244740703</v>
      </c>
    </row>
    <row r="28" spans="2:16">
      <c r="B28" s="270"/>
      <c r="C28" s="73" t="s">
        <v>115</v>
      </c>
      <c r="D28" s="55">
        <v>20079991</v>
      </c>
      <c r="E28" s="51">
        <v>935659.40430000005</v>
      </c>
      <c r="F28" s="51">
        <v>844800.33429999999</v>
      </c>
      <c r="G28" s="51">
        <v>1340606.5751</v>
      </c>
      <c r="H28" s="48">
        <v>58.68916247657787</v>
      </c>
      <c r="I28" s="51">
        <v>863347.08999999985</v>
      </c>
      <c r="J28" s="51">
        <v>785652.14999999991</v>
      </c>
      <c r="K28" s="51">
        <v>1233612.0400000005</v>
      </c>
      <c r="L28" s="48">
        <v>57.017585963457321</v>
      </c>
      <c r="M28" s="48">
        <v>0.92271513120300475</v>
      </c>
      <c r="N28" s="48">
        <v>0.92998560500214511</v>
      </c>
      <c r="O28" s="48">
        <v>0.92018945969139498</v>
      </c>
      <c r="P28" s="48">
        <v>-1.0533652626512957</v>
      </c>
    </row>
    <row r="29" spans="2:16">
      <c r="B29" s="235" t="s">
        <v>301</v>
      </c>
      <c r="C29" s="75" t="s">
        <v>37</v>
      </c>
      <c r="D29" s="55"/>
      <c r="E29" s="51">
        <v>1794059</v>
      </c>
      <c r="F29" s="51">
        <v>1363327.5500999999</v>
      </c>
      <c r="G29" s="51">
        <v>1503327.2311</v>
      </c>
      <c r="H29" s="48">
        <v>10.268968817488577</v>
      </c>
      <c r="I29" s="51">
        <v>1858536.94</v>
      </c>
      <c r="J29" s="51">
        <v>1418362.13</v>
      </c>
      <c r="K29" s="51">
        <v>1554541.5999999999</v>
      </c>
      <c r="L29" s="48">
        <v>9.6011778035839157</v>
      </c>
      <c r="M29" s="48">
        <v>1.0359396987501526</v>
      </c>
      <c r="N29" s="48">
        <v>1.0403678337578985</v>
      </c>
      <c r="O29" s="48">
        <v>1.0340673459779783</v>
      </c>
      <c r="P29" s="48">
        <v>-0.60560193957192032</v>
      </c>
    </row>
    <row r="30" spans="2:16">
      <c r="B30" s="236"/>
      <c r="C30" s="73" t="s">
        <v>307</v>
      </c>
      <c r="D30" s="55">
        <v>20079911</v>
      </c>
      <c r="E30" s="51">
        <v>1478390.1</v>
      </c>
      <c r="F30" s="51">
        <v>1081802</v>
      </c>
      <c r="G30" s="51">
        <v>1390514.2608</v>
      </c>
      <c r="H30" s="48">
        <v>28.536854322694904</v>
      </c>
      <c r="I30" s="51">
        <v>1445615.24</v>
      </c>
      <c r="J30" s="51">
        <v>1041633.45</v>
      </c>
      <c r="K30" s="51">
        <v>1347468.71</v>
      </c>
      <c r="L30" s="48">
        <v>29.361121227433706</v>
      </c>
      <c r="M30" s="48">
        <v>0.97783070922891047</v>
      </c>
      <c r="N30" s="48">
        <v>0.96286885215593976</v>
      </c>
      <c r="O30" s="48">
        <v>0.96904343089927403</v>
      </c>
      <c r="P30" s="48">
        <v>0.64126892561835458</v>
      </c>
    </row>
    <row r="31" spans="2:16">
      <c r="B31" s="236"/>
      <c r="C31" s="73" t="s">
        <v>147</v>
      </c>
      <c r="D31" s="55">
        <v>20079919</v>
      </c>
      <c r="E31" s="51">
        <v>267731.7169</v>
      </c>
      <c r="F31" s="51">
        <v>266048.25690000004</v>
      </c>
      <c r="G31" s="51">
        <v>72887.425699999993</v>
      </c>
      <c r="H31" s="48">
        <v>-72.603682298359757</v>
      </c>
      <c r="I31" s="51">
        <v>341373.23999999993</v>
      </c>
      <c r="J31" s="51">
        <v>334926.18</v>
      </c>
      <c r="K31" s="51">
        <v>103602.65</v>
      </c>
      <c r="L31" s="48">
        <v>-69.067019484711523</v>
      </c>
      <c r="M31" s="48">
        <v>1.2750571503170305</v>
      </c>
      <c r="N31" s="48">
        <v>1.258892593030178</v>
      </c>
      <c r="O31" s="48">
        <v>1.4214063537711144</v>
      </c>
      <c r="P31" s="48">
        <v>12.909263398695735</v>
      </c>
    </row>
    <row r="32" spans="2:16">
      <c r="B32" s="256"/>
      <c r="C32" s="73" t="s">
        <v>145</v>
      </c>
      <c r="D32" s="55">
        <v>20079912</v>
      </c>
      <c r="E32" s="51">
        <v>47937.183100000002</v>
      </c>
      <c r="F32" s="51">
        <v>15477.2932</v>
      </c>
      <c r="G32" s="51">
        <v>39925.544600000001</v>
      </c>
      <c r="H32" s="48">
        <v>157.96206147984586</v>
      </c>
      <c r="I32" s="51">
        <v>71548.460000000006</v>
      </c>
      <c r="J32" s="51">
        <v>41802.5</v>
      </c>
      <c r="K32" s="51">
        <v>103470.24</v>
      </c>
      <c r="L32" s="48">
        <v>147.52165540338501</v>
      </c>
      <c r="M32" s="48">
        <v>1.4925461900993511</v>
      </c>
      <c r="N32" s="48">
        <v>2.7008921689226639</v>
      </c>
      <c r="O32" s="48">
        <v>2.5915799280042884</v>
      </c>
      <c r="P32" s="48">
        <v>-4.0472641661210123</v>
      </c>
    </row>
    <row r="33" spans="2:16">
      <c r="B33" s="206" t="s">
        <v>67</v>
      </c>
      <c r="C33" s="152"/>
      <c r="D33" s="55">
        <v>21032010</v>
      </c>
      <c r="E33" s="51">
        <v>2494711.6128999996</v>
      </c>
      <c r="F33" s="51">
        <v>1871702.9756999998</v>
      </c>
      <c r="G33" s="51">
        <v>2203887.8694000002</v>
      </c>
      <c r="H33" s="48">
        <v>17.747735512135222</v>
      </c>
      <c r="I33" s="51">
        <v>4748681.830000001</v>
      </c>
      <c r="J33" s="51">
        <v>3461014.62</v>
      </c>
      <c r="K33" s="51">
        <v>4018016.5199999996</v>
      </c>
      <c r="L33" s="48">
        <v>16.093601476898691</v>
      </c>
      <c r="M33" s="48">
        <v>1.9034993084751202</v>
      </c>
      <c r="N33" s="48">
        <v>1.8491259911074365</v>
      </c>
      <c r="O33" s="48">
        <v>1.823149251732979</v>
      </c>
      <c r="P33" s="48">
        <v>-1.4048117596843657</v>
      </c>
    </row>
    <row r="34" spans="2:16">
      <c r="B34" s="152" t="s">
        <v>250</v>
      </c>
      <c r="C34" s="152"/>
      <c r="D34" s="55">
        <v>20059990</v>
      </c>
      <c r="E34" s="51">
        <v>2336927.9311000002</v>
      </c>
      <c r="F34" s="51">
        <v>1991642.9827000001</v>
      </c>
      <c r="G34" s="51">
        <v>2576246.2085999991</v>
      </c>
      <c r="H34" s="48">
        <v>29.352812274992846</v>
      </c>
      <c r="I34" s="51">
        <v>4106493.0200000005</v>
      </c>
      <c r="J34" s="51">
        <v>3528632.5600000005</v>
      </c>
      <c r="K34" s="51">
        <v>4631535.1899999995</v>
      </c>
      <c r="L34" s="48">
        <v>31.25580834066777</v>
      </c>
      <c r="M34" s="48">
        <v>1.7572185112559546</v>
      </c>
      <c r="N34" s="48">
        <v>1.7717194249424955</v>
      </c>
      <c r="O34" s="48">
        <v>1.7977843788916819</v>
      </c>
      <c r="P34" s="48">
        <v>1.4711671375411184</v>
      </c>
    </row>
    <row r="35" spans="2:16">
      <c r="B35" s="235" t="s">
        <v>221</v>
      </c>
      <c r="C35" s="75" t="s">
        <v>37</v>
      </c>
      <c r="D35" s="55"/>
      <c r="E35" s="51">
        <v>4093718.1825999995</v>
      </c>
      <c r="F35" s="51">
        <v>3439175.9890000001</v>
      </c>
      <c r="G35" s="51">
        <v>4720757.2182000009</v>
      </c>
      <c r="H35" s="48">
        <v>37.264194484349233</v>
      </c>
      <c r="I35" s="51">
        <v>3726248.21</v>
      </c>
      <c r="J35" s="51">
        <v>3186949.18</v>
      </c>
      <c r="K35" s="51">
        <v>4448845.6499999994</v>
      </c>
      <c r="L35" s="48">
        <v>39.595751257006206</v>
      </c>
      <c r="M35" s="48">
        <v>0.91023564490543107</v>
      </c>
      <c r="N35" s="48">
        <v>0.9266606856390216</v>
      </c>
      <c r="O35" s="48">
        <v>0.94240085739811041</v>
      </c>
      <c r="P35" s="48">
        <v>1.6985906495250225</v>
      </c>
    </row>
    <row r="36" spans="2:16">
      <c r="B36" s="236"/>
      <c r="C36" s="54" t="s">
        <v>223</v>
      </c>
      <c r="D36" s="55">
        <v>20011000</v>
      </c>
      <c r="E36" s="51">
        <v>3105034.0672999993</v>
      </c>
      <c r="F36" s="51">
        <v>2675371.8736999999</v>
      </c>
      <c r="G36" s="51">
        <v>3072114.3089000005</v>
      </c>
      <c r="H36" s="48">
        <v>14.829431343737332</v>
      </c>
      <c r="I36" s="51">
        <v>3026857.6999999997</v>
      </c>
      <c r="J36" s="51">
        <v>2644680.29</v>
      </c>
      <c r="K36" s="51">
        <v>3131079.25</v>
      </c>
      <c r="L36" s="48">
        <v>18.39159772314105</v>
      </c>
      <c r="M36" s="48">
        <v>0.97482270222948686</v>
      </c>
      <c r="N36" s="48">
        <v>0.98852810556853399</v>
      </c>
      <c r="O36" s="48">
        <v>1.0191936025717456</v>
      </c>
      <c r="P36" s="48">
        <v>3.1021370895241152</v>
      </c>
    </row>
    <row r="37" spans="2:16">
      <c r="B37" s="236"/>
      <c r="C37" s="73" t="s">
        <v>222</v>
      </c>
      <c r="D37" s="86">
        <v>7114090</v>
      </c>
      <c r="E37" s="51">
        <v>588540</v>
      </c>
      <c r="F37" s="51">
        <v>526060</v>
      </c>
      <c r="G37" s="51">
        <v>1484302.5015</v>
      </c>
      <c r="H37" s="48">
        <v>182.15460242177696</v>
      </c>
      <c r="I37" s="51">
        <v>401919.35</v>
      </c>
      <c r="J37" s="51">
        <v>358458.18</v>
      </c>
      <c r="K37" s="51">
        <v>1199572.77</v>
      </c>
      <c r="L37" s="48">
        <v>234.64789951229457</v>
      </c>
      <c r="M37" s="48">
        <v>0.68290914806130421</v>
      </c>
      <c r="N37" s="48">
        <v>0.68140170322776872</v>
      </c>
      <c r="O37" s="48">
        <v>0.8081727065660409</v>
      </c>
      <c r="P37" s="48">
        <v>18.604444740563999</v>
      </c>
    </row>
    <row r="38" spans="2:16">
      <c r="B38" s="236"/>
      <c r="C38" s="54" t="s">
        <v>153</v>
      </c>
      <c r="D38" s="76">
        <v>7114010</v>
      </c>
      <c r="E38" s="51">
        <v>400144.1153</v>
      </c>
      <c r="F38" s="51">
        <v>237744.1153</v>
      </c>
      <c r="G38" s="51">
        <v>164340.40780000002</v>
      </c>
      <c r="H38" s="48">
        <v>-30.875089129913778</v>
      </c>
      <c r="I38" s="51">
        <v>297471.16000000003</v>
      </c>
      <c r="J38" s="51">
        <v>183810.71000000002</v>
      </c>
      <c r="K38" s="51">
        <v>118193.63</v>
      </c>
      <c r="L38" s="48">
        <v>-35.69818102546909</v>
      </c>
      <c r="M38" s="48">
        <v>0.74341005809113803</v>
      </c>
      <c r="N38" s="48">
        <v>0.77314515132396222</v>
      </c>
      <c r="O38" s="48">
        <v>0.71920005300120715</v>
      </c>
      <c r="P38" s="48">
        <v>-6.9773571276205431</v>
      </c>
    </row>
    <row r="39" spans="2:16">
      <c r="B39" s="203" t="s">
        <v>65</v>
      </c>
      <c r="C39" s="204"/>
      <c r="D39" s="55">
        <v>20081900</v>
      </c>
      <c r="E39" s="51">
        <v>446733.20350000012</v>
      </c>
      <c r="F39" s="51">
        <v>342143.61499999999</v>
      </c>
      <c r="G39" s="51">
        <v>660669.16090000002</v>
      </c>
      <c r="H39" s="48">
        <v>93.097030584656679</v>
      </c>
      <c r="I39" s="51">
        <v>3419963.8199999994</v>
      </c>
      <c r="J39" s="51">
        <v>2644460.7799999998</v>
      </c>
      <c r="K39" s="51">
        <v>5093586.8600000013</v>
      </c>
      <c r="L39" s="48">
        <v>92.613439326560993</v>
      </c>
      <c r="M39" s="48">
        <v>7.6554950319469555</v>
      </c>
      <c r="N39" s="48">
        <v>7.7290958067418556</v>
      </c>
      <c r="O39" s="48">
        <v>7.709739097041</v>
      </c>
      <c r="P39" s="48">
        <v>-0.25043951045310431</v>
      </c>
    </row>
    <row r="40" spans="2:16" ht="12.75" customHeight="1">
      <c r="B40" s="235" t="s">
        <v>143</v>
      </c>
      <c r="C40" s="75" t="s">
        <v>37</v>
      </c>
      <c r="D40" s="55"/>
      <c r="E40" s="51">
        <v>3250925.0917000002</v>
      </c>
      <c r="F40" s="51">
        <v>2364645.2171</v>
      </c>
      <c r="G40" s="51">
        <v>2229485.3441999997</v>
      </c>
      <c r="H40" s="48">
        <v>-5.7158626555302128</v>
      </c>
      <c r="I40" s="51">
        <v>3336100</v>
      </c>
      <c r="J40" s="51">
        <v>2474505.5999999996</v>
      </c>
      <c r="K40" s="51">
        <v>2136735.0800000005</v>
      </c>
      <c r="L40" s="48">
        <v>-13.650020432364318</v>
      </c>
      <c r="M40" s="48">
        <v>1.0262002063712454</v>
      </c>
      <c r="N40" s="48">
        <v>1.0464595627731132</v>
      </c>
      <c r="O40" s="48">
        <v>0.95839835213930036</v>
      </c>
      <c r="P40" s="48">
        <v>-8.4151565685396506</v>
      </c>
    </row>
    <row r="41" spans="2:16">
      <c r="B41" s="236"/>
      <c r="C41" s="73" t="s">
        <v>208</v>
      </c>
      <c r="D41" s="55">
        <v>20087019</v>
      </c>
      <c r="E41" s="51">
        <v>1860722.1846000003</v>
      </c>
      <c r="F41" s="51">
        <v>1528439.11</v>
      </c>
      <c r="G41" s="51">
        <v>1203461.7541999999</v>
      </c>
      <c r="H41" s="48">
        <v>-21.262041364539552</v>
      </c>
      <c r="I41" s="51">
        <v>1979835.4800000002</v>
      </c>
      <c r="J41" s="51">
        <v>1680603.5</v>
      </c>
      <c r="K41" s="51">
        <v>1140222.0500000003</v>
      </c>
      <c r="L41" s="48">
        <v>-32.154011936783412</v>
      </c>
      <c r="M41" s="48">
        <v>1.0640145511166708</v>
      </c>
      <c r="N41" s="48">
        <v>1.099555415066551</v>
      </c>
      <c r="O41" s="48">
        <v>0.94745183718610304</v>
      </c>
      <c r="P41" s="48">
        <v>-13.833188923110507</v>
      </c>
    </row>
    <row r="42" spans="2:16">
      <c r="B42" s="236"/>
      <c r="C42" s="73" t="s">
        <v>207</v>
      </c>
      <c r="D42" s="55">
        <v>20087011</v>
      </c>
      <c r="E42" s="51">
        <v>1385990.0970999999</v>
      </c>
      <c r="F42" s="51">
        <v>831993.29709999997</v>
      </c>
      <c r="G42" s="51">
        <v>1013017.38</v>
      </c>
      <c r="H42" s="48">
        <v>21.757877561150863</v>
      </c>
      <c r="I42" s="51">
        <v>1339760.97</v>
      </c>
      <c r="J42" s="51">
        <v>777398.55</v>
      </c>
      <c r="K42" s="51">
        <v>957645.12</v>
      </c>
      <c r="L42" s="48">
        <v>23.185863930412509</v>
      </c>
      <c r="M42" s="48">
        <v>0.96664541312616281</v>
      </c>
      <c r="N42" s="48">
        <v>0.93438078492904253</v>
      </c>
      <c r="O42" s="48">
        <v>0.94533927937149509</v>
      </c>
      <c r="P42" s="48">
        <v>1.1728081976005944</v>
      </c>
    </row>
    <row r="43" spans="2:16">
      <c r="B43" s="256"/>
      <c r="C43" s="73" t="s">
        <v>209</v>
      </c>
      <c r="D43" s="55">
        <v>20087090</v>
      </c>
      <c r="E43" s="51">
        <v>4212.8100000000004</v>
      </c>
      <c r="F43" s="51">
        <v>4212.8100000000004</v>
      </c>
      <c r="G43" s="51">
        <v>13006.21</v>
      </c>
      <c r="H43" s="48">
        <v>208.7300400445308</v>
      </c>
      <c r="I43" s="51">
        <v>16503.550000000003</v>
      </c>
      <c r="J43" s="51">
        <v>16503.550000000003</v>
      </c>
      <c r="K43" s="51">
        <v>38867.910000000003</v>
      </c>
      <c r="L43" s="48">
        <v>135.51242005507902</v>
      </c>
      <c r="M43" s="48">
        <v>3.9174683880830137</v>
      </c>
      <c r="N43" s="48">
        <v>3.9174683880830137</v>
      </c>
      <c r="O43" s="48">
        <v>2.9884116894929429</v>
      </c>
      <c r="P43" s="48">
        <v>-23.715742069962133</v>
      </c>
    </row>
    <row r="44" spans="2:16">
      <c r="B44" s="152" t="s">
        <v>71</v>
      </c>
      <c r="C44" s="152"/>
      <c r="D44" s="55">
        <v>21032090</v>
      </c>
      <c r="E44" s="51">
        <v>2338907.9804000007</v>
      </c>
      <c r="F44" s="51">
        <v>1793773.4928000001</v>
      </c>
      <c r="G44" s="51">
        <v>3028116.5080000004</v>
      </c>
      <c r="H44" s="48">
        <v>68.812646644323323</v>
      </c>
      <c r="I44" s="51">
        <v>3002283.7400000007</v>
      </c>
      <c r="J44" s="51">
        <v>2309380.8600000003</v>
      </c>
      <c r="K44" s="51">
        <v>3262099.8500000006</v>
      </c>
      <c r="L44" s="48">
        <v>41.254303545236802</v>
      </c>
      <c r="M44" s="48">
        <v>1.2836262756632901</v>
      </c>
      <c r="N44" s="48">
        <v>1.2874428512125911</v>
      </c>
      <c r="O44" s="48">
        <v>1.0772702573965824</v>
      </c>
      <c r="P44" s="48">
        <v>-16.32480957256125</v>
      </c>
    </row>
    <row r="45" spans="2:16">
      <c r="B45" s="276" t="s">
        <v>96</v>
      </c>
      <c r="C45" s="75" t="s">
        <v>37</v>
      </c>
      <c r="D45" s="55"/>
      <c r="E45" s="51">
        <v>2994130.4384999997</v>
      </c>
      <c r="F45" s="51">
        <v>2838480.0279000001</v>
      </c>
      <c r="G45" s="51">
        <v>1846053.2504000003</v>
      </c>
      <c r="H45" s="48">
        <v>-34.963317259421743</v>
      </c>
      <c r="I45" s="51">
        <v>2872285.59</v>
      </c>
      <c r="J45" s="51">
        <v>2675974.8199999998</v>
      </c>
      <c r="K45" s="51">
        <v>1831920.6300000001</v>
      </c>
      <c r="L45" s="48">
        <v>-31.541933193526827</v>
      </c>
      <c r="M45" s="48">
        <v>0.95930543074100616</v>
      </c>
      <c r="N45" s="48">
        <v>0.9427492156708156</v>
      </c>
      <c r="O45" s="48">
        <v>0.99234441346860502</v>
      </c>
      <c r="P45" s="48">
        <v>5.2606989190120856</v>
      </c>
    </row>
    <row r="46" spans="2:16">
      <c r="B46" s="276"/>
      <c r="C46" s="73" t="s">
        <v>367</v>
      </c>
      <c r="D46" s="55">
        <v>20029019</v>
      </c>
      <c r="E46" s="51">
        <v>2793508.6968999999</v>
      </c>
      <c r="F46" s="51">
        <v>2638396.6863000002</v>
      </c>
      <c r="G46" s="51">
        <v>1633877.5250000001</v>
      </c>
      <c r="H46" s="48">
        <v>-38.073090620376128</v>
      </c>
      <c r="I46" s="51">
        <v>2688938.3</v>
      </c>
      <c r="J46" s="51">
        <v>2494770.4499999997</v>
      </c>
      <c r="K46" s="51">
        <v>1633435.7100000002</v>
      </c>
      <c r="L46" s="48">
        <v>-34.525610963525708</v>
      </c>
      <c r="M46" s="48">
        <v>0.9625666470929396</v>
      </c>
      <c r="N46" s="48">
        <v>0.94556306220145492</v>
      </c>
      <c r="O46" s="48">
        <v>0.99972959111485427</v>
      </c>
      <c r="P46" s="48">
        <v>5.7284945953037791</v>
      </c>
    </row>
    <row r="47" spans="2:16">
      <c r="B47" s="276"/>
      <c r="C47" s="73" t="s">
        <v>368</v>
      </c>
      <c r="D47" s="55">
        <v>20029012</v>
      </c>
      <c r="E47" s="51">
        <v>200621.74159999998</v>
      </c>
      <c r="F47" s="51">
        <v>200083.34160000001</v>
      </c>
      <c r="G47" s="51">
        <v>212175.72540000002</v>
      </c>
      <c r="H47" s="48">
        <v>6.043673452922782</v>
      </c>
      <c r="I47" s="51">
        <v>183347.29</v>
      </c>
      <c r="J47" s="51">
        <v>181204.37</v>
      </c>
      <c r="K47" s="51">
        <v>198484.91999999998</v>
      </c>
      <c r="L47" s="48">
        <v>9.5364973813821372</v>
      </c>
      <c r="M47" s="48">
        <v>0.9138954160090893</v>
      </c>
      <c r="N47" s="48">
        <v>0.90564446070806714</v>
      </c>
      <c r="O47" s="48">
        <v>0.93547421424298316</v>
      </c>
      <c r="P47" s="48">
        <v>3.2937598394400913</v>
      </c>
    </row>
    <row r="48" spans="2:16">
      <c r="B48" s="276"/>
      <c r="C48" s="73" t="s">
        <v>142</v>
      </c>
      <c r="D48" s="55">
        <v>20029011</v>
      </c>
      <c r="E48" s="51">
        <v>0</v>
      </c>
      <c r="F48" s="51">
        <v>0</v>
      </c>
      <c r="G48" s="51">
        <v>0</v>
      </c>
      <c r="H48" s="48" t="s">
        <v>417</v>
      </c>
      <c r="I48" s="51">
        <v>0</v>
      </c>
      <c r="J48" s="51">
        <v>0</v>
      </c>
      <c r="K48" s="51">
        <v>0</v>
      </c>
      <c r="L48" s="48" t="s">
        <v>417</v>
      </c>
      <c r="M48" s="48" t="s">
        <v>417</v>
      </c>
      <c r="N48" s="48" t="s">
        <v>417</v>
      </c>
      <c r="O48" s="48" t="s">
        <v>417</v>
      </c>
      <c r="P48" s="48" t="s">
        <v>417</v>
      </c>
    </row>
    <row r="49" spans="1:16">
      <c r="B49" s="152" t="s">
        <v>249</v>
      </c>
      <c r="C49" s="152"/>
      <c r="D49" s="55">
        <v>20089700</v>
      </c>
      <c r="E49" s="51">
        <v>1138186.3829000001</v>
      </c>
      <c r="F49" s="51">
        <v>802532.39290000021</v>
      </c>
      <c r="G49" s="51">
        <v>896454.56330000015</v>
      </c>
      <c r="H49" s="48">
        <v>11.703224845617299</v>
      </c>
      <c r="I49" s="51">
        <v>1954106.8399999999</v>
      </c>
      <c r="J49" s="51">
        <v>1468681.3899999997</v>
      </c>
      <c r="K49" s="51">
        <v>1530402.5900000003</v>
      </c>
      <c r="L49" s="48">
        <v>4.2024907798416722</v>
      </c>
      <c r="M49" s="48">
        <v>1.7168601464209274</v>
      </c>
      <c r="N49" s="48">
        <v>1.8300587029176842</v>
      </c>
      <c r="O49" s="48">
        <v>1.7071725134248084</v>
      </c>
      <c r="P49" s="48">
        <v>-6.7148769215412019</v>
      </c>
    </row>
    <row r="50" spans="1:16" ht="14.25" customHeight="1">
      <c r="A50" s="170" t="s">
        <v>357</v>
      </c>
      <c r="B50" s="152" t="s">
        <v>95</v>
      </c>
      <c r="C50" s="152"/>
      <c r="D50" s="55">
        <v>11081400</v>
      </c>
      <c r="E50" s="51">
        <v>4371846.2570000002</v>
      </c>
      <c r="F50" s="51">
        <v>3317732.3790000002</v>
      </c>
      <c r="G50" s="51">
        <v>6055392.034</v>
      </c>
      <c r="H50" s="48">
        <v>82.515988098628966</v>
      </c>
      <c r="I50" s="51">
        <v>1943460.5899999999</v>
      </c>
      <c r="J50" s="51">
        <v>1436464.1700000002</v>
      </c>
      <c r="K50" s="51">
        <v>3524024.91</v>
      </c>
      <c r="L50" s="48">
        <v>145.32633556742317</v>
      </c>
      <c r="M50" s="48">
        <v>0.44454001256064751</v>
      </c>
      <c r="N50" s="48">
        <v>0.43296565421981559</v>
      </c>
      <c r="O50" s="48">
        <v>0.58196478282713948</v>
      </c>
      <c r="P50" s="48">
        <v>34.413613910279686</v>
      </c>
    </row>
    <row r="51" spans="1:16">
      <c r="B51" s="137" t="s">
        <v>164</v>
      </c>
      <c r="C51" s="138"/>
      <c r="D51" s="55">
        <v>20049090</v>
      </c>
      <c r="E51" s="51">
        <v>1143239.2095999999</v>
      </c>
      <c r="F51" s="51">
        <v>783769.66479999991</v>
      </c>
      <c r="G51" s="51">
        <v>548544.64260000002</v>
      </c>
      <c r="H51" s="48">
        <v>-30.012008982259342</v>
      </c>
      <c r="I51" s="51">
        <v>1928531.9700000004</v>
      </c>
      <c r="J51" s="51">
        <v>1370668.6100000003</v>
      </c>
      <c r="K51" s="51">
        <v>1188869.8500000003</v>
      </c>
      <c r="L51" s="48">
        <v>-13.263509405092455</v>
      </c>
      <c r="M51" s="48">
        <v>1.6869015283990838</v>
      </c>
      <c r="N51" s="48">
        <v>1.7488155915676624</v>
      </c>
      <c r="O51" s="48">
        <v>2.1673164910789713</v>
      </c>
      <c r="P51" s="48">
        <v>23.93053341525615</v>
      </c>
    </row>
    <row r="52" spans="1:16">
      <c r="B52" s="244" t="s">
        <v>158</v>
      </c>
      <c r="C52" s="75" t="s">
        <v>37</v>
      </c>
      <c r="D52" s="55"/>
      <c r="E52" s="51">
        <v>1283456.9582</v>
      </c>
      <c r="F52" s="51">
        <v>905633.83790000004</v>
      </c>
      <c r="G52" s="51">
        <v>875201.04479999992</v>
      </c>
      <c r="H52" s="48">
        <v>-3.3603860441619782</v>
      </c>
      <c r="I52" s="51">
        <v>1695086.7999999998</v>
      </c>
      <c r="J52" s="51">
        <v>1175975.1800000002</v>
      </c>
      <c r="K52" s="51">
        <v>1067236.46</v>
      </c>
      <c r="L52" s="48">
        <v>-9.2466849512929485</v>
      </c>
      <c r="M52" s="48">
        <v>1.3207196308143401</v>
      </c>
      <c r="N52" s="48">
        <v>1.2985106461203708</v>
      </c>
      <c r="O52" s="48">
        <v>1.2194186311145043</v>
      </c>
      <c r="P52" s="48">
        <v>-6.0909793263670071</v>
      </c>
    </row>
    <row r="53" spans="1:16">
      <c r="B53" s="245"/>
      <c r="C53" s="73" t="s">
        <v>307</v>
      </c>
      <c r="D53" s="55">
        <v>20079921</v>
      </c>
      <c r="E53" s="51">
        <v>869692.23230000003</v>
      </c>
      <c r="F53" s="51">
        <v>532502.23230000003</v>
      </c>
      <c r="G53" s="51">
        <v>246013.29149999999</v>
      </c>
      <c r="H53" s="48">
        <v>-53.800514518519151</v>
      </c>
      <c r="I53" s="51">
        <v>1157762.5</v>
      </c>
      <c r="J53" s="51">
        <v>673789.82000000007</v>
      </c>
      <c r="K53" s="51">
        <v>304041.49</v>
      </c>
      <c r="L53" s="48">
        <v>-54.875915162980647</v>
      </c>
      <c r="M53" s="48">
        <v>1.3312324256802495</v>
      </c>
      <c r="N53" s="48">
        <v>1.265327690908912</v>
      </c>
      <c r="O53" s="48">
        <v>1.2358742413720358</v>
      </c>
      <c r="P53" s="48">
        <v>-2.3277329460575591</v>
      </c>
    </row>
    <row r="54" spans="1:16">
      <c r="B54" s="245"/>
      <c r="C54" s="73" t="s">
        <v>147</v>
      </c>
      <c r="D54" s="55">
        <v>20079929</v>
      </c>
      <c r="E54" s="51">
        <v>297417.69</v>
      </c>
      <c r="F54" s="51">
        <v>258118.19</v>
      </c>
      <c r="G54" s="51">
        <v>564486.99620000005</v>
      </c>
      <c r="H54" s="48">
        <v>118.69322584355642</v>
      </c>
      <c r="I54" s="51">
        <v>326578.12999999995</v>
      </c>
      <c r="J54" s="51">
        <v>292863.29000000004</v>
      </c>
      <c r="K54" s="51">
        <v>602186.62999999989</v>
      </c>
      <c r="L54" s="48">
        <v>105.62038690475677</v>
      </c>
      <c r="M54" s="48">
        <v>1.098045412160924</v>
      </c>
      <c r="N54" s="48">
        <v>1.1346092656236277</v>
      </c>
      <c r="O54" s="48">
        <v>1.0667856550350767</v>
      </c>
      <c r="P54" s="48">
        <v>-5.9777063913956656</v>
      </c>
    </row>
    <row r="55" spans="1:16">
      <c r="B55" s="245"/>
      <c r="C55" s="73" t="s">
        <v>145</v>
      </c>
      <c r="D55" s="55">
        <v>20079922</v>
      </c>
      <c r="E55" s="51">
        <v>78747.035900000017</v>
      </c>
      <c r="F55" s="51">
        <v>77413.415600000022</v>
      </c>
      <c r="G55" s="51">
        <v>47506.057099999998</v>
      </c>
      <c r="H55" s="48">
        <v>-38.633301822688225</v>
      </c>
      <c r="I55" s="51">
        <v>134490.94</v>
      </c>
      <c r="J55" s="51">
        <v>133066.84</v>
      </c>
      <c r="K55" s="51">
        <v>138559.04999999999</v>
      </c>
      <c r="L55" s="48">
        <v>4.127406948267498</v>
      </c>
      <c r="M55" s="48">
        <v>1.7078857440524942</v>
      </c>
      <c r="N55" s="48">
        <v>1.718911883278277</v>
      </c>
      <c r="O55" s="48">
        <v>2.9166607051461653</v>
      </c>
      <c r="P55" s="48">
        <v>69.680641196310987</v>
      </c>
    </row>
    <row r="56" spans="1:16">
      <c r="B56" s="245"/>
      <c r="C56" s="73" t="s">
        <v>227</v>
      </c>
      <c r="D56" s="55">
        <v>20085000</v>
      </c>
      <c r="E56" s="51">
        <v>37600</v>
      </c>
      <c r="F56" s="51">
        <v>37600</v>
      </c>
      <c r="G56" s="51">
        <v>17194.7</v>
      </c>
      <c r="H56" s="48">
        <v>-54.269414893617018</v>
      </c>
      <c r="I56" s="51">
        <v>76255.23</v>
      </c>
      <c r="J56" s="51">
        <v>76255.23</v>
      </c>
      <c r="K56" s="51">
        <v>22449.289999999997</v>
      </c>
      <c r="L56" s="48">
        <v>-70.56032746868641</v>
      </c>
      <c r="M56" s="48">
        <v>2.0280646276595742</v>
      </c>
      <c r="N56" s="48">
        <v>2.0280646276595742</v>
      </c>
      <c r="O56" s="48">
        <v>1.3055935840695096</v>
      </c>
      <c r="P56" s="48">
        <v>-35.623669666967672</v>
      </c>
    </row>
    <row r="57" spans="1:16">
      <c r="B57" s="137" t="s">
        <v>74</v>
      </c>
      <c r="C57" s="138"/>
      <c r="D57" s="55">
        <v>20060090</v>
      </c>
      <c r="E57" s="51">
        <v>416161.88740000001</v>
      </c>
      <c r="F57" s="51">
        <v>325585.67739999999</v>
      </c>
      <c r="G57" s="51">
        <v>473682.85940000002</v>
      </c>
      <c r="H57" s="48">
        <v>45.486393376590243</v>
      </c>
      <c r="I57" s="51">
        <v>1479288.11</v>
      </c>
      <c r="J57" s="51">
        <v>1119410.8899999999</v>
      </c>
      <c r="K57" s="51">
        <v>1866426.3800000001</v>
      </c>
      <c r="L57" s="48">
        <v>66.732912523300556</v>
      </c>
      <c r="M57" s="48">
        <v>3.554597753393407</v>
      </c>
      <c r="N57" s="48">
        <v>3.4381453721772344</v>
      </c>
      <c r="O57" s="48">
        <v>3.9402447079553329</v>
      </c>
      <c r="P57" s="48">
        <v>14.603784349587867</v>
      </c>
    </row>
    <row r="58" spans="1:16">
      <c r="B58" s="137" t="s">
        <v>49</v>
      </c>
      <c r="C58" s="138"/>
      <c r="D58" s="55">
        <v>20058000</v>
      </c>
      <c r="E58" s="51">
        <v>788117.69620000001</v>
      </c>
      <c r="F58" s="51">
        <v>686273.35</v>
      </c>
      <c r="G58" s="51">
        <v>799374.91469999996</v>
      </c>
      <c r="H58" s="48">
        <v>16.480541565543817</v>
      </c>
      <c r="I58" s="51">
        <v>1221515.6299999999</v>
      </c>
      <c r="J58" s="51">
        <v>1045698.7000000001</v>
      </c>
      <c r="K58" s="51">
        <v>1176802.04</v>
      </c>
      <c r="L58" s="48">
        <v>12.537391506750462</v>
      </c>
      <c r="M58" s="48">
        <v>1.549915242215316</v>
      </c>
      <c r="N58" s="48">
        <v>1.523734966540665</v>
      </c>
      <c r="O58" s="48">
        <v>1.4721528263638921</v>
      </c>
      <c r="P58" s="48">
        <v>-3.385243583001829</v>
      </c>
    </row>
    <row r="59" spans="1:16">
      <c r="B59" s="203" t="s">
        <v>244</v>
      </c>
      <c r="C59" s="204"/>
      <c r="D59" s="55">
        <v>20060020</v>
      </c>
      <c r="E59" s="51">
        <v>905390</v>
      </c>
      <c r="F59" s="51">
        <v>767140</v>
      </c>
      <c r="G59" s="51">
        <v>862380</v>
      </c>
      <c r="H59" s="48">
        <v>12.414943817295399</v>
      </c>
      <c r="I59" s="51">
        <v>1147365.1199999999</v>
      </c>
      <c r="J59" s="51">
        <v>935674.87000000011</v>
      </c>
      <c r="K59" s="51">
        <v>1033911.3999999999</v>
      </c>
      <c r="L59" s="48">
        <v>10.499002714479211</v>
      </c>
      <c r="M59" s="48">
        <v>1.2672606501065837</v>
      </c>
      <c r="N59" s="48">
        <v>1.2196924550929427</v>
      </c>
      <c r="O59" s="48">
        <v>1.1989046591989609</v>
      </c>
      <c r="P59" s="48">
        <v>-1.7043473383130503</v>
      </c>
    </row>
    <row r="60" spans="1:16">
      <c r="B60" s="244" t="s">
        <v>46</v>
      </c>
      <c r="C60" s="75" t="s">
        <v>37</v>
      </c>
      <c r="D60" s="55"/>
      <c r="E60" s="51">
        <v>386361.07400000002</v>
      </c>
      <c r="F60" s="51">
        <v>229979.47399999999</v>
      </c>
      <c r="G60" s="51">
        <v>393303.62550000002</v>
      </c>
      <c r="H60" s="48">
        <v>71.016838441851576</v>
      </c>
      <c r="I60" s="51">
        <v>1145064.75</v>
      </c>
      <c r="J60" s="51">
        <v>680549.90999999992</v>
      </c>
      <c r="K60" s="51">
        <v>1158597.3800000001</v>
      </c>
      <c r="L60" s="48">
        <v>70.244292589797013</v>
      </c>
      <c r="M60" s="48">
        <v>2.9637166553688581</v>
      </c>
      <c r="N60" s="48">
        <v>2.9591767393989254</v>
      </c>
      <c r="O60" s="48">
        <v>2.9458090515364446</v>
      </c>
      <c r="P60" s="48">
        <v>-0.45173671732754439</v>
      </c>
    </row>
    <row r="61" spans="1:16">
      <c r="B61" s="245"/>
      <c r="C61" s="73" t="s">
        <v>218</v>
      </c>
      <c r="D61" s="55">
        <v>20056000</v>
      </c>
      <c r="E61" s="51">
        <v>386361.07400000002</v>
      </c>
      <c r="F61" s="51">
        <v>229979.47399999999</v>
      </c>
      <c r="G61" s="51">
        <v>393303.62550000002</v>
      </c>
      <c r="H61" s="48">
        <v>71.016838441851576</v>
      </c>
      <c r="I61" s="51">
        <v>1145064.75</v>
      </c>
      <c r="J61" s="51">
        <v>680549.90999999992</v>
      </c>
      <c r="K61" s="51">
        <v>1158597.3800000001</v>
      </c>
      <c r="L61" s="48">
        <v>70.244292589797013</v>
      </c>
      <c r="M61" s="48">
        <v>2.9637166553688581</v>
      </c>
      <c r="N61" s="48">
        <v>2.9591767393989254</v>
      </c>
      <c r="O61" s="48">
        <v>2.9458090515364446</v>
      </c>
      <c r="P61" s="48">
        <v>-0.45173671732754439</v>
      </c>
    </row>
    <row r="62" spans="1:16">
      <c r="B62" s="246"/>
      <c r="C62" s="73" t="s">
        <v>219</v>
      </c>
      <c r="D62" s="55">
        <v>20049010</v>
      </c>
      <c r="E62" s="51">
        <v>0</v>
      </c>
      <c r="F62" s="51">
        <v>0</v>
      </c>
      <c r="G62" s="51">
        <v>0</v>
      </c>
      <c r="H62" s="48" t="s">
        <v>417</v>
      </c>
      <c r="I62" s="51">
        <v>0</v>
      </c>
      <c r="J62" s="51">
        <v>0</v>
      </c>
      <c r="K62" s="51">
        <v>0</v>
      </c>
      <c r="L62" s="48" t="s">
        <v>417</v>
      </c>
      <c r="M62" s="48" t="s">
        <v>417</v>
      </c>
      <c r="N62" s="48" t="s">
        <v>417</v>
      </c>
      <c r="O62" s="48" t="s">
        <v>417</v>
      </c>
      <c r="P62" s="48" t="s">
        <v>417</v>
      </c>
    </row>
    <row r="63" spans="1:16">
      <c r="B63" s="152" t="s">
        <v>217</v>
      </c>
      <c r="C63" s="152"/>
      <c r="D63" s="55">
        <v>20088000</v>
      </c>
      <c r="E63" s="51">
        <v>493839.69839999999</v>
      </c>
      <c r="F63" s="51">
        <v>343204.30459999997</v>
      </c>
      <c r="G63" s="51">
        <v>351464.4</v>
      </c>
      <c r="H63" s="48">
        <v>2.4067575171083933</v>
      </c>
      <c r="I63" s="51">
        <v>1142873.0900000001</v>
      </c>
      <c r="J63" s="51">
        <v>850425.3600000001</v>
      </c>
      <c r="K63" s="51">
        <v>919943.24000000011</v>
      </c>
      <c r="L63" s="48">
        <v>8.1744834138059996</v>
      </c>
      <c r="M63" s="48">
        <v>2.3142592499201964</v>
      </c>
      <c r="N63" s="48">
        <v>2.4778982914889705</v>
      </c>
      <c r="O63" s="48">
        <v>2.6174578136505433</v>
      </c>
      <c r="P63" s="48">
        <v>5.6321731461266511</v>
      </c>
    </row>
    <row r="64" spans="1:16">
      <c r="B64" s="244" t="s">
        <v>165</v>
      </c>
      <c r="C64" s="75" t="s">
        <v>37</v>
      </c>
      <c r="D64" s="55"/>
      <c r="E64" s="51">
        <v>1101274.8273</v>
      </c>
      <c r="F64" s="51">
        <v>944415.42729999998</v>
      </c>
      <c r="G64" s="51">
        <v>1116633.2925</v>
      </c>
      <c r="H64" s="48">
        <v>18.235393050742044</v>
      </c>
      <c r="I64" s="51">
        <v>1156612.7300000002</v>
      </c>
      <c r="J64" s="51">
        <v>983180.40999999992</v>
      </c>
      <c r="K64" s="51">
        <v>1102258.0500000003</v>
      </c>
      <c r="L64" s="48">
        <v>12.111474027437175</v>
      </c>
      <c r="M64" s="48">
        <v>1.0502489490617637</v>
      </c>
      <c r="N64" s="48">
        <v>1.0410465369152488</v>
      </c>
      <c r="O64" s="48">
        <v>0.98712626374607249</v>
      </c>
      <c r="P64" s="48">
        <v>-5.1794296659349097</v>
      </c>
    </row>
    <row r="65" spans="2:16">
      <c r="B65" s="245"/>
      <c r="C65" s="73" t="s">
        <v>149</v>
      </c>
      <c r="D65" s="55">
        <v>20079959</v>
      </c>
      <c r="E65" s="51">
        <v>1026299.8273</v>
      </c>
      <c r="F65" s="51">
        <v>888480.42729999998</v>
      </c>
      <c r="G65" s="51">
        <v>1079956.6325000001</v>
      </c>
      <c r="H65" s="48">
        <v>21.550976174216508</v>
      </c>
      <c r="I65" s="51">
        <v>1065617.1300000001</v>
      </c>
      <c r="J65" s="51">
        <v>913484.46999999986</v>
      </c>
      <c r="K65" s="51">
        <v>1055584.9200000004</v>
      </c>
      <c r="L65" s="48">
        <v>15.555869274931467</v>
      </c>
      <c r="M65" s="48">
        <v>1.0383097625607485</v>
      </c>
      <c r="N65" s="48">
        <v>1.0281424800498808</v>
      </c>
      <c r="O65" s="48">
        <v>0.97743269334474903</v>
      </c>
      <c r="P65" s="48">
        <v>-4.9321750330432401</v>
      </c>
    </row>
    <row r="66" spans="2:16">
      <c r="B66" s="246"/>
      <c r="C66" s="73" t="s">
        <v>228</v>
      </c>
      <c r="D66" s="55">
        <v>20079951</v>
      </c>
      <c r="E66" s="51">
        <v>74975</v>
      </c>
      <c r="F66" s="51">
        <v>55935</v>
      </c>
      <c r="G66" s="51">
        <v>36676.660000000003</v>
      </c>
      <c r="H66" s="48">
        <v>-34.429856082953428</v>
      </c>
      <c r="I66" s="51">
        <v>90995.6</v>
      </c>
      <c r="J66" s="51">
        <v>69695.94</v>
      </c>
      <c r="K66" s="51">
        <v>46673.130000000005</v>
      </c>
      <c r="L66" s="48">
        <v>-33.033215421156527</v>
      </c>
      <c r="M66" s="48">
        <v>1.213679226408803</v>
      </c>
      <c r="N66" s="48">
        <v>1.2460166264414052</v>
      </c>
      <c r="O66" s="48">
        <v>1.2725567159059741</v>
      </c>
      <c r="P66" s="48">
        <v>2.1299948091677345</v>
      </c>
    </row>
    <row r="67" spans="2:16">
      <c r="B67" s="270" t="s">
        <v>267</v>
      </c>
      <c r="C67" s="75" t="s">
        <v>226</v>
      </c>
      <c r="D67" s="55">
        <v>8121000</v>
      </c>
      <c r="E67" s="51">
        <v>639195.32000000007</v>
      </c>
      <c r="F67" s="51">
        <v>450995</v>
      </c>
      <c r="G67" s="51">
        <v>134325.12</v>
      </c>
      <c r="H67" s="48">
        <v>-70.21582944378541</v>
      </c>
      <c r="I67" s="51">
        <v>1090049.94</v>
      </c>
      <c r="J67" s="51">
        <v>787857.04999999993</v>
      </c>
      <c r="K67" s="51">
        <v>208160.54</v>
      </c>
      <c r="L67" s="48">
        <v>-73.578894800776354</v>
      </c>
      <c r="M67" s="48">
        <v>1.7053471855832734</v>
      </c>
      <c r="N67" s="48">
        <v>1.7469307863723542</v>
      </c>
      <c r="O67" s="48">
        <v>1.5496769331008229</v>
      </c>
      <c r="P67" s="48">
        <v>-11.291452117639144</v>
      </c>
    </row>
    <row r="68" spans="2:16">
      <c r="B68" s="270"/>
      <c r="C68" s="73" t="s">
        <v>115</v>
      </c>
      <c r="D68" s="76">
        <v>8121010</v>
      </c>
      <c r="E68" s="51">
        <v>320835</v>
      </c>
      <c r="F68" s="51">
        <v>315635</v>
      </c>
      <c r="G68" s="51">
        <v>35200</v>
      </c>
      <c r="H68" s="48">
        <v>-88.847878087030907</v>
      </c>
      <c r="I68" s="51">
        <v>549903.06999999995</v>
      </c>
      <c r="J68" s="51">
        <v>540079.54999999993</v>
      </c>
      <c r="K68" s="51">
        <v>35968.28</v>
      </c>
      <c r="L68" s="48">
        <v>-93.340188496305771</v>
      </c>
      <c r="M68" s="48">
        <v>1.7139746910405658</v>
      </c>
      <c r="N68" s="48">
        <v>1.7110889159947404</v>
      </c>
      <c r="O68" s="48">
        <v>1.0218261363636363</v>
      </c>
      <c r="P68" s="48">
        <v>-40.282113523621398</v>
      </c>
    </row>
    <row r="69" spans="2:16">
      <c r="B69" s="270"/>
      <c r="C69" s="73" t="s">
        <v>116</v>
      </c>
      <c r="D69" s="57">
        <v>8121090</v>
      </c>
      <c r="E69" s="51">
        <v>318360.32000000001</v>
      </c>
      <c r="F69" s="51">
        <v>135360</v>
      </c>
      <c r="G69" s="51">
        <v>99125.119999999995</v>
      </c>
      <c r="H69" s="48">
        <v>-26.769267139479915</v>
      </c>
      <c r="I69" s="51">
        <v>540146.87</v>
      </c>
      <c r="J69" s="51">
        <v>247777.5</v>
      </c>
      <c r="K69" s="51">
        <v>172192.26</v>
      </c>
      <c r="L69" s="48">
        <v>-30.505288010412567</v>
      </c>
      <c r="M69" s="48">
        <v>1.6966526167582694</v>
      </c>
      <c r="N69" s="48">
        <v>1.830507535460993</v>
      </c>
      <c r="O69" s="48">
        <v>1.7371203182402202</v>
      </c>
      <c r="P69" s="48">
        <v>-5.1017117062702617</v>
      </c>
    </row>
    <row r="70" spans="2:16">
      <c r="B70" s="207" t="s">
        <v>220</v>
      </c>
      <c r="C70" s="207"/>
      <c r="D70" s="55">
        <v>20019090</v>
      </c>
      <c r="E70" s="51">
        <v>824503.33529999992</v>
      </c>
      <c r="F70" s="51">
        <v>691084.32579999999</v>
      </c>
      <c r="G70" s="51">
        <v>712824.16449999972</v>
      </c>
      <c r="H70" s="48">
        <v>3.1457577445174634</v>
      </c>
      <c r="I70" s="51">
        <v>1040283.6100000001</v>
      </c>
      <c r="J70" s="51">
        <v>899428.91999999993</v>
      </c>
      <c r="K70" s="51">
        <v>928731.96</v>
      </c>
      <c r="L70" s="48">
        <v>3.2579606179441001</v>
      </c>
      <c r="M70" s="48">
        <v>1.2617094018443082</v>
      </c>
      <c r="N70" s="48">
        <v>1.3014749234238818</v>
      </c>
      <c r="O70" s="48">
        <v>1.3028906794306638</v>
      </c>
      <c r="P70" s="48">
        <v>0.10878089015018411</v>
      </c>
    </row>
    <row r="71" spans="2:16">
      <c r="B71" s="203" t="s">
        <v>167</v>
      </c>
      <c r="C71" s="204"/>
      <c r="D71" s="55">
        <v>20059910</v>
      </c>
      <c r="E71" s="51">
        <v>519854.60089999996</v>
      </c>
      <c r="F71" s="51">
        <v>392469.62160000001</v>
      </c>
      <c r="G71" s="51">
        <v>494078.62949999998</v>
      </c>
      <c r="H71" s="48">
        <v>25.889649111124967</v>
      </c>
      <c r="I71" s="51">
        <v>930865.07000000007</v>
      </c>
      <c r="J71" s="51">
        <v>725980.05999999994</v>
      </c>
      <c r="K71" s="51">
        <v>925415.54</v>
      </c>
      <c r="L71" s="48">
        <v>27.471206302828776</v>
      </c>
      <c r="M71" s="48">
        <v>1.7906258180430392</v>
      </c>
      <c r="N71" s="48">
        <v>1.8497738934299213</v>
      </c>
      <c r="O71" s="48">
        <v>1.8730126841076014</v>
      </c>
      <c r="P71" s="48">
        <v>1.2563043926730799</v>
      </c>
    </row>
    <row r="72" spans="2:16">
      <c r="B72" s="208" t="s">
        <v>118</v>
      </c>
      <c r="C72" s="208"/>
      <c r="D72" s="55">
        <v>20089300</v>
      </c>
      <c r="E72" s="51">
        <v>195488.59699999998</v>
      </c>
      <c r="F72" s="51">
        <v>143457.80900000001</v>
      </c>
      <c r="G72" s="51">
        <v>92754.892500000002</v>
      </c>
      <c r="H72" s="48">
        <v>-35.34343431942419</v>
      </c>
      <c r="I72" s="51">
        <v>666101.94999999995</v>
      </c>
      <c r="J72" s="51">
        <v>509389.48000000004</v>
      </c>
      <c r="K72" s="51">
        <v>364984.16000000003</v>
      </c>
      <c r="L72" s="48">
        <v>-28.348704806389012</v>
      </c>
      <c r="M72" s="48">
        <v>3.4073698426512316</v>
      </c>
      <c r="N72" s="48">
        <v>3.5507964575145574</v>
      </c>
      <c r="O72" s="48">
        <v>3.934931626382943</v>
      </c>
      <c r="P72" s="48">
        <v>10.818281854918489</v>
      </c>
    </row>
    <row r="73" spans="2:16">
      <c r="B73" s="137" t="s">
        <v>69</v>
      </c>
      <c r="C73" s="138"/>
      <c r="D73" s="55">
        <v>11063000</v>
      </c>
      <c r="E73" s="51">
        <v>66192.727899999998</v>
      </c>
      <c r="F73" s="51">
        <v>56601.980799999998</v>
      </c>
      <c r="G73" s="51">
        <v>95962.066800000015</v>
      </c>
      <c r="H73" s="48">
        <v>69.538354389180697</v>
      </c>
      <c r="I73" s="51">
        <v>454540.62999999995</v>
      </c>
      <c r="J73" s="51">
        <v>385044.61999999994</v>
      </c>
      <c r="K73" s="51">
        <v>544194.02</v>
      </c>
      <c r="L73" s="48">
        <v>41.332716192736328</v>
      </c>
      <c r="M73" s="48">
        <v>6.8669269936524246</v>
      </c>
      <c r="N73" s="48">
        <v>6.8026704111386849</v>
      </c>
      <c r="O73" s="48">
        <v>5.6709285048454161</v>
      </c>
      <c r="P73" s="48">
        <v>-16.636729958872564</v>
      </c>
    </row>
    <row r="74" spans="2:16">
      <c r="B74" s="137" t="s">
        <v>224</v>
      </c>
      <c r="C74" s="138"/>
      <c r="D74" s="55">
        <v>20083000</v>
      </c>
      <c r="E74" s="51">
        <v>173336.21600000001</v>
      </c>
      <c r="F74" s="51">
        <v>144770.95139999996</v>
      </c>
      <c r="G74" s="51">
        <v>200495.00139999998</v>
      </c>
      <c r="H74" s="48">
        <v>38.491181733022749</v>
      </c>
      <c r="I74" s="51">
        <v>445520.77000000008</v>
      </c>
      <c r="J74" s="51">
        <v>371581.05</v>
      </c>
      <c r="K74" s="51">
        <v>389876.32000000007</v>
      </c>
      <c r="L74" s="48">
        <v>4.9236283712530859</v>
      </c>
      <c r="M74" s="48">
        <v>2.5702693890583146</v>
      </c>
      <c r="N74" s="48">
        <v>2.5666823793492046</v>
      </c>
      <c r="O74" s="48">
        <v>1.9445687786608334</v>
      </c>
      <c r="P74" s="48">
        <v>-24.238043853564427</v>
      </c>
    </row>
    <row r="75" spans="2:16">
      <c r="B75" s="152" t="s">
        <v>245</v>
      </c>
      <c r="C75" s="152"/>
      <c r="D75" s="55">
        <v>20019020</v>
      </c>
      <c r="E75" s="51">
        <v>131561.89780000001</v>
      </c>
      <c r="F75" s="51">
        <v>109329.9298</v>
      </c>
      <c r="G75" s="51">
        <v>157314.266</v>
      </c>
      <c r="H75" s="48">
        <v>43.889478652166858</v>
      </c>
      <c r="I75" s="51">
        <v>440004.81</v>
      </c>
      <c r="J75" s="51">
        <v>364635.04</v>
      </c>
      <c r="K75" s="51">
        <v>513396.06</v>
      </c>
      <c r="L75" s="48">
        <v>40.797236601287693</v>
      </c>
      <c r="M75" s="48">
        <v>3.3444699214425588</v>
      </c>
      <c r="N75" s="48">
        <v>3.3351804091252601</v>
      </c>
      <c r="O75" s="48">
        <v>3.2635060573590953</v>
      </c>
      <c r="P75" s="48">
        <v>-2.1490397212114654</v>
      </c>
    </row>
    <row r="76" spans="2:16">
      <c r="B76" s="152" t="s">
        <v>112</v>
      </c>
      <c r="C76" s="152"/>
      <c r="D76" s="55">
        <v>20071000</v>
      </c>
      <c r="E76" s="51">
        <v>142377.13930000001</v>
      </c>
      <c r="F76" s="51">
        <v>104997.4016</v>
      </c>
      <c r="G76" s="51">
        <v>150807.02459999998</v>
      </c>
      <c r="H76" s="48">
        <v>43.629292060499878</v>
      </c>
      <c r="I76" s="51">
        <v>434658.05000000005</v>
      </c>
      <c r="J76" s="51">
        <v>326949.08</v>
      </c>
      <c r="K76" s="51">
        <v>460699.01</v>
      </c>
      <c r="L76" s="48">
        <v>40.908489480991946</v>
      </c>
      <c r="M76" s="48">
        <v>3.0528640492217001</v>
      </c>
      <c r="N76" s="48">
        <v>3.1138778200012145</v>
      </c>
      <c r="O76" s="48">
        <v>3.0548909191860023</v>
      </c>
      <c r="P76" s="48">
        <v>-1.8943229061951228</v>
      </c>
    </row>
    <row r="77" spans="2:16">
      <c r="B77" s="137" t="s">
        <v>53</v>
      </c>
      <c r="C77" s="138"/>
      <c r="D77" s="55">
        <v>20054000</v>
      </c>
      <c r="E77" s="51">
        <v>474734.01410000003</v>
      </c>
      <c r="F77" s="51">
        <v>379826.27410000004</v>
      </c>
      <c r="G77" s="51">
        <v>593136.42090000003</v>
      </c>
      <c r="H77" s="48">
        <v>56.159923982467852</v>
      </c>
      <c r="I77" s="51">
        <v>385169.19999999995</v>
      </c>
      <c r="J77" s="51">
        <v>309020.77999999997</v>
      </c>
      <c r="K77" s="51">
        <v>512037.49000000005</v>
      </c>
      <c r="L77" s="48">
        <v>65.696782591772674</v>
      </c>
      <c r="M77" s="48">
        <v>0.8113368508683817</v>
      </c>
      <c r="N77" s="48">
        <v>0.81358452816942695</v>
      </c>
      <c r="O77" s="48">
        <v>0.8632710316845088</v>
      </c>
      <c r="P77" s="48">
        <v>6.107110176600461</v>
      </c>
    </row>
    <row r="78" spans="2:16">
      <c r="B78" s="244" t="s">
        <v>169</v>
      </c>
      <c r="C78" s="75" t="s">
        <v>37</v>
      </c>
      <c r="D78" s="55"/>
      <c r="E78" s="51">
        <v>250980.79690000002</v>
      </c>
      <c r="F78" s="51">
        <v>239208.2224</v>
      </c>
      <c r="G78" s="51">
        <v>431373.68609999993</v>
      </c>
      <c r="H78" s="48">
        <v>80.33397086938929</v>
      </c>
      <c r="I78" s="51">
        <v>333891.67999999993</v>
      </c>
      <c r="J78" s="51">
        <v>313019.07</v>
      </c>
      <c r="K78" s="51">
        <v>509701.12999999995</v>
      </c>
      <c r="L78" s="48">
        <v>62.833890599700503</v>
      </c>
      <c r="M78" s="48">
        <v>1.3303475171171548</v>
      </c>
      <c r="N78" s="48">
        <v>1.3085631708619729</v>
      </c>
      <c r="O78" s="48">
        <v>1.1815767776846786</v>
      </c>
      <c r="P78" s="48">
        <v>-9.7042615904928908</v>
      </c>
    </row>
    <row r="79" spans="2:16">
      <c r="B79" s="245"/>
      <c r="C79" s="73" t="s">
        <v>235</v>
      </c>
      <c r="D79" s="87">
        <v>20029090</v>
      </c>
      <c r="E79" s="51">
        <v>250980.79690000002</v>
      </c>
      <c r="F79" s="51">
        <v>239208.2224</v>
      </c>
      <c r="G79" s="51">
        <v>431373.68609999993</v>
      </c>
      <c r="H79" s="48">
        <v>80.33397086938929</v>
      </c>
      <c r="I79" s="51">
        <v>333891.67999999993</v>
      </c>
      <c r="J79" s="51">
        <v>313019.07</v>
      </c>
      <c r="K79" s="51">
        <v>509701.12999999995</v>
      </c>
      <c r="L79" s="48">
        <v>62.833890599700503</v>
      </c>
      <c r="M79" s="48">
        <v>1.3303475171171548</v>
      </c>
      <c r="N79" s="48">
        <v>1.3085631708619729</v>
      </c>
      <c r="O79" s="48">
        <v>1.1815767776846786</v>
      </c>
      <c r="P79" s="48">
        <v>-9.7042615904928908</v>
      </c>
    </row>
    <row r="80" spans="2:16">
      <c r="B80" s="245"/>
      <c r="C80" s="54" t="s">
        <v>233</v>
      </c>
      <c r="D80" s="55">
        <v>20021010</v>
      </c>
      <c r="E80" s="51">
        <v>0</v>
      </c>
      <c r="F80" s="51">
        <v>0</v>
      </c>
      <c r="G80" s="51">
        <v>0</v>
      </c>
      <c r="H80" s="48" t="s">
        <v>417</v>
      </c>
      <c r="I80" s="51">
        <v>0</v>
      </c>
      <c r="J80" s="51">
        <v>0</v>
      </c>
      <c r="K80" s="51">
        <v>0</v>
      </c>
      <c r="L80" s="48" t="s">
        <v>417</v>
      </c>
      <c r="M80" s="48" t="s">
        <v>417</v>
      </c>
      <c r="N80" s="48" t="s">
        <v>417</v>
      </c>
      <c r="O80" s="48" t="s">
        <v>417</v>
      </c>
      <c r="P80" s="48" t="s">
        <v>417</v>
      </c>
    </row>
    <row r="81" spans="2:16">
      <c r="B81" s="246"/>
      <c r="C81" s="75" t="s">
        <v>234</v>
      </c>
      <c r="D81" s="55">
        <v>20021020</v>
      </c>
      <c r="E81" s="51">
        <v>0</v>
      </c>
      <c r="F81" s="51">
        <v>0</v>
      </c>
      <c r="G81" s="51">
        <v>0</v>
      </c>
      <c r="H81" s="48" t="s">
        <v>417</v>
      </c>
      <c r="I81" s="51">
        <v>0</v>
      </c>
      <c r="J81" s="51">
        <v>0</v>
      </c>
      <c r="K81" s="51">
        <v>0</v>
      </c>
      <c r="L81" s="48" t="s">
        <v>417</v>
      </c>
      <c r="M81" s="48" t="s">
        <v>417</v>
      </c>
      <c r="N81" s="48" t="s">
        <v>417</v>
      </c>
      <c r="O81" s="48" t="s">
        <v>417</v>
      </c>
      <c r="P81" s="48" t="s">
        <v>417</v>
      </c>
    </row>
    <row r="82" spans="2:16">
      <c r="B82" s="191" t="s">
        <v>280</v>
      </c>
      <c r="C82" s="192"/>
      <c r="D82" s="55">
        <v>20079100</v>
      </c>
      <c r="E82" s="51">
        <v>108060.62199999997</v>
      </c>
      <c r="F82" s="51">
        <v>83920.838100000008</v>
      </c>
      <c r="G82" s="51">
        <v>70931.401700000002</v>
      </c>
      <c r="H82" s="48">
        <v>-15.478201474253394</v>
      </c>
      <c r="I82" s="51">
        <v>264911.7</v>
      </c>
      <c r="J82" s="51">
        <v>220321.04</v>
      </c>
      <c r="K82" s="51">
        <v>188165.48</v>
      </c>
      <c r="L82" s="48">
        <v>-14.594865746821096</v>
      </c>
      <c r="M82" s="48">
        <v>2.4515100422057543</v>
      </c>
      <c r="N82" s="48">
        <v>2.6253436570481532</v>
      </c>
      <c r="O82" s="48">
        <v>2.6527810742530415</v>
      </c>
      <c r="P82" s="48">
        <v>1.0450981200586185</v>
      </c>
    </row>
    <row r="83" spans="2:16">
      <c r="B83" s="152" t="s">
        <v>230</v>
      </c>
      <c r="C83" s="152"/>
      <c r="D83" s="55">
        <v>7119000</v>
      </c>
      <c r="E83" s="51">
        <v>277101.78909999999</v>
      </c>
      <c r="F83" s="51">
        <v>204489.78909999999</v>
      </c>
      <c r="G83" s="51">
        <v>218249.60000000001</v>
      </c>
      <c r="H83" s="48">
        <v>6.7288498660787122</v>
      </c>
      <c r="I83" s="51">
        <v>239617.09000000003</v>
      </c>
      <c r="J83" s="51">
        <v>183784.24000000002</v>
      </c>
      <c r="K83" s="51">
        <v>203478.12</v>
      </c>
      <c r="L83" s="48">
        <v>10.715761046757866</v>
      </c>
      <c r="M83" s="48">
        <v>0.86472588566913744</v>
      </c>
      <c r="N83" s="48">
        <v>0.89874531539628855</v>
      </c>
      <c r="O83" s="48">
        <v>0.93231840974737179</v>
      </c>
      <c r="P83" s="48">
        <v>3.7355515267726069</v>
      </c>
    </row>
    <row r="84" spans="2:16">
      <c r="B84" s="235" t="s">
        <v>148</v>
      </c>
      <c r="C84" s="75" t="s">
        <v>37</v>
      </c>
      <c r="D84" s="55"/>
      <c r="E84" s="51">
        <v>109791.2392</v>
      </c>
      <c r="F84" s="51">
        <v>91659.849199999997</v>
      </c>
      <c r="G84" s="51">
        <v>444221.16180000006</v>
      </c>
      <c r="H84" s="48">
        <v>384.64094767461177</v>
      </c>
      <c r="I84" s="51">
        <v>175739.97000000003</v>
      </c>
      <c r="J84" s="51">
        <v>155482.66999999998</v>
      </c>
      <c r="K84" s="51">
        <v>531471.76</v>
      </c>
      <c r="L84" s="48">
        <v>241.8205771742922</v>
      </c>
      <c r="M84" s="48">
        <v>1.600673890563028</v>
      </c>
      <c r="N84" s="48">
        <v>1.6963007397136323</v>
      </c>
      <c r="O84" s="48">
        <v>1.1964125208408745</v>
      </c>
      <c r="P84" s="48">
        <v>-29.469315621305945</v>
      </c>
    </row>
    <row r="85" spans="2:16">
      <c r="B85" s="236"/>
      <c r="C85" s="73" t="s">
        <v>149</v>
      </c>
      <c r="D85" s="55">
        <v>20079939</v>
      </c>
      <c r="E85" s="51">
        <v>100268.85919999999</v>
      </c>
      <c r="F85" s="51">
        <v>82137.469199999992</v>
      </c>
      <c r="G85" s="51">
        <v>355845.66180000006</v>
      </c>
      <c r="H85" s="48">
        <v>333.23183105816963</v>
      </c>
      <c r="I85" s="51">
        <v>151204.72000000003</v>
      </c>
      <c r="J85" s="51">
        <v>130947.42</v>
      </c>
      <c r="K85" s="51">
        <v>345352.57999999996</v>
      </c>
      <c r="L85" s="48">
        <v>163.73377955823793</v>
      </c>
      <c r="M85" s="48">
        <v>1.5079928225612049</v>
      </c>
      <c r="N85" s="48">
        <v>1.5942470747564743</v>
      </c>
      <c r="O85" s="48">
        <v>0.97051226718088346</v>
      </c>
      <c r="P85" s="48">
        <v>-39.124099234798223</v>
      </c>
    </row>
    <row r="86" spans="2:16">
      <c r="B86" s="256"/>
      <c r="C86" s="73" t="s">
        <v>121</v>
      </c>
      <c r="D86" s="55">
        <v>20079931</v>
      </c>
      <c r="E86" s="51">
        <v>9522.380000000001</v>
      </c>
      <c r="F86" s="51">
        <v>9522.380000000001</v>
      </c>
      <c r="G86" s="51">
        <v>88375.5</v>
      </c>
      <c r="H86" s="48">
        <v>828.08205511647282</v>
      </c>
      <c r="I86" s="51">
        <v>24535.25</v>
      </c>
      <c r="J86" s="51">
        <v>24535.25</v>
      </c>
      <c r="K86" s="51">
        <v>186119.18</v>
      </c>
      <c r="L86" s="48">
        <v>658.57869799574087</v>
      </c>
      <c r="M86" s="48">
        <v>2.5765879958581781</v>
      </c>
      <c r="N86" s="48">
        <v>2.5765879958581781</v>
      </c>
      <c r="O86" s="48">
        <v>2.1060042658881701</v>
      </c>
      <c r="P86" s="48">
        <v>-18.263833050781241</v>
      </c>
    </row>
    <row r="87" spans="2:16" ht="15" customHeight="1">
      <c r="B87" s="235" t="s">
        <v>237</v>
      </c>
      <c r="C87" s="75" t="s">
        <v>37</v>
      </c>
      <c r="D87" s="55"/>
      <c r="E87" s="51">
        <v>104150.5165</v>
      </c>
      <c r="F87" s="51">
        <v>95081.356499999994</v>
      </c>
      <c r="G87" s="51">
        <v>78475.62460000001</v>
      </c>
      <c r="H87" s="48">
        <v>-17.464761243703954</v>
      </c>
      <c r="I87" s="51">
        <v>182683.39</v>
      </c>
      <c r="J87" s="51">
        <v>166523.96</v>
      </c>
      <c r="K87" s="51">
        <v>237667.14</v>
      </c>
      <c r="L87" s="48">
        <v>42.722488703727699</v>
      </c>
      <c r="M87" s="48">
        <v>1.7540324920040125</v>
      </c>
      <c r="N87" s="48">
        <v>1.7513839319278117</v>
      </c>
      <c r="O87" s="48">
        <v>3.0285472872808454</v>
      </c>
      <c r="P87" s="48">
        <v>72.923094249655108</v>
      </c>
    </row>
    <row r="88" spans="2:16" ht="12.75" customHeight="1">
      <c r="B88" s="236"/>
      <c r="C88" s="73" t="s">
        <v>238</v>
      </c>
      <c r="D88" s="55">
        <v>20086019</v>
      </c>
      <c r="E88" s="51">
        <v>94749.16</v>
      </c>
      <c r="F88" s="51">
        <v>85680</v>
      </c>
      <c r="G88" s="51">
        <v>77316.320000000007</v>
      </c>
      <c r="H88" s="48">
        <v>-9.7615312791783264</v>
      </c>
      <c r="I88" s="51">
        <v>156432.68000000002</v>
      </c>
      <c r="J88" s="51">
        <v>140273.25</v>
      </c>
      <c r="K88" s="51">
        <v>225358.91</v>
      </c>
      <c r="L88" s="48">
        <v>60.657081802838398</v>
      </c>
      <c r="M88" s="48">
        <v>1.6510191752623455</v>
      </c>
      <c r="N88" s="48">
        <v>1.6371761204481792</v>
      </c>
      <c r="O88" s="48">
        <v>2.914765084525492</v>
      </c>
      <c r="P88" s="48">
        <v>78.036134788453367</v>
      </c>
    </row>
    <row r="89" spans="2:16">
      <c r="B89" s="256"/>
      <c r="C89" s="73" t="s">
        <v>308</v>
      </c>
      <c r="D89" s="55">
        <v>20086090</v>
      </c>
      <c r="E89" s="51">
        <v>9401.3564999999999</v>
      </c>
      <c r="F89" s="51">
        <v>9401.3564999999999</v>
      </c>
      <c r="G89" s="51">
        <v>1159.3045999999999</v>
      </c>
      <c r="H89" s="48">
        <v>-87.668751844481164</v>
      </c>
      <c r="I89" s="51">
        <v>26250.71</v>
      </c>
      <c r="J89" s="51">
        <v>26250.71</v>
      </c>
      <c r="K89" s="51">
        <v>12308.23</v>
      </c>
      <c r="L89" s="48">
        <v>-53.11277294976022</v>
      </c>
      <c r="M89" s="48">
        <v>2.7922257814603668</v>
      </c>
      <c r="N89" s="48">
        <v>2.7922257814603668</v>
      </c>
      <c r="O89" s="48">
        <v>10.616907756598224</v>
      </c>
      <c r="P89" s="48">
        <v>280.2309908851804</v>
      </c>
    </row>
    <row r="90" spans="2:16">
      <c r="B90" s="235" t="s">
        <v>241</v>
      </c>
      <c r="C90" s="75" t="s">
        <v>37</v>
      </c>
      <c r="D90" s="55"/>
      <c r="E90" s="51">
        <v>96098.156000000017</v>
      </c>
      <c r="F90" s="51">
        <v>94520.233000000007</v>
      </c>
      <c r="G90" s="51">
        <v>21729.569499999998</v>
      </c>
      <c r="H90" s="48">
        <v>-77.010668710475997</v>
      </c>
      <c r="I90" s="51">
        <v>154014.12</v>
      </c>
      <c r="J90" s="51">
        <v>146785.5</v>
      </c>
      <c r="K90" s="51">
        <v>36767.94</v>
      </c>
      <c r="L90" s="48">
        <v>-74.951245184299538</v>
      </c>
      <c r="M90" s="48">
        <v>1.6026750815072868</v>
      </c>
      <c r="N90" s="48">
        <v>1.5529532179633962</v>
      </c>
      <c r="O90" s="48">
        <v>1.6920694172058957</v>
      </c>
      <c r="P90" s="48">
        <v>8.9581706411569826</v>
      </c>
    </row>
    <row r="91" spans="2:16">
      <c r="B91" s="236"/>
      <c r="C91" s="73" t="s">
        <v>243</v>
      </c>
      <c r="D91" s="55">
        <v>20039090</v>
      </c>
      <c r="E91" s="51">
        <v>59408.306000000004</v>
      </c>
      <c r="F91" s="51">
        <v>58208.383000000002</v>
      </c>
      <c r="G91" s="51">
        <v>19078.511299999998</v>
      </c>
      <c r="H91" s="48">
        <v>-67.223773764682662</v>
      </c>
      <c r="I91" s="51">
        <v>91358.43</v>
      </c>
      <c r="J91" s="51">
        <v>85364.68</v>
      </c>
      <c r="K91" s="51">
        <v>30267.4</v>
      </c>
      <c r="L91" s="48">
        <v>-64.543415379756581</v>
      </c>
      <c r="M91" s="48">
        <v>1.5378056731663075</v>
      </c>
      <c r="N91" s="48">
        <v>1.4665358424404262</v>
      </c>
      <c r="O91" s="48">
        <v>1.5864655016348159</v>
      </c>
      <c r="P91" s="48">
        <v>8.1777516596401654</v>
      </c>
    </row>
    <row r="92" spans="2:16">
      <c r="B92" s="256"/>
      <c r="C92" s="73" t="s">
        <v>242</v>
      </c>
      <c r="D92" s="55">
        <v>20039010</v>
      </c>
      <c r="E92" s="51">
        <v>36689.850000000006</v>
      </c>
      <c r="F92" s="51">
        <v>36311.850000000006</v>
      </c>
      <c r="G92" s="51">
        <v>2651.0581999999999</v>
      </c>
      <c r="H92" s="48">
        <v>-92.699192687786493</v>
      </c>
      <c r="I92" s="51">
        <v>62655.69</v>
      </c>
      <c r="J92" s="51">
        <v>61420.82</v>
      </c>
      <c r="K92" s="51">
        <v>6500.5400000000009</v>
      </c>
      <c r="L92" s="48">
        <v>-89.416390077501404</v>
      </c>
      <c r="M92" s="48">
        <v>1.7077118058536622</v>
      </c>
      <c r="N92" s="48">
        <v>1.6914814309929125</v>
      </c>
      <c r="O92" s="48">
        <v>2.4520548058884564</v>
      </c>
      <c r="P92" s="48">
        <v>44.964926067741786</v>
      </c>
    </row>
    <row r="93" spans="2:16">
      <c r="B93" s="152" t="s">
        <v>97</v>
      </c>
      <c r="C93" s="152"/>
      <c r="D93" s="55">
        <v>20086011</v>
      </c>
      <c r="E93" s="51">
        <v>32573.806199999999</v>
      </c>
      <c r="F93" s="51">
        <v>32569.96</v>
      </c>
      <c r="G93" s="51">
        <v>33752.69</v>
      </c>
      <c r="H93" s="48">
        <v>3.631352325885584</v>
      </c>
      <c r="I93" s="51">
        <v>108216.92</v>
      </c>
      <c r="J93" s="51">
        <v>108129.41</v>
      </c>
      <c r="K93" s="51">
        <v>112111.95000000001</v>
      </c>
      <c r="L93" s="48">
        <v>3.6831237680849283</v>
      </c>
      <c r="M93" s="48">
        <v>3.3222067858928934</v>
      </c>
      <c r="N93" s="48">
        <v>3.3199122749920482</v>
      </c>
      <c r="O93" s="48">
        <v>3.321570814059561</v>
      </c>
      <c r="P93" s="48">
        <v>4.9957316041338018E-2</v>
      </c>
    </row>
    <row r="94" spans="2:16">
      <c r="B94" s="152" t="s">
        <v>229</v>
      </c>
      <c r="C94" s="152"/>
      <c r="D94" s="55">
        <v>20019010</v>
      </c>
      <c r="E94" s="51">
        <v>28539.4231</v>
      </c>
      <c r="F94" s="51">
        <v>19285.803099999997</v>
      </c>
      <c r="G94" s="51">
        <v>25223.949699999997</v>
      </c>
      <c r="H94" s="48">
        <v>30.790247982983932</v>
      </c>
      <c r="I94" s="51">
        <v>84823.78</v>
      </c>
      <c r="J94" s="51">
        <v>50438.91</v>
      </c>
      <c r="K94" s="51">
        <v>89323.85</v>
      </c>
      <c r="L94" s="48">
        <v>77.093140989763654</v>
      </c>
      <c r="M94" s="48">
        <v>2.9721616902620571</v>
      </c>
      <c r="N94" s="48">
        <v>2.6153388447691874</v>
      </c>
      <c r="O94" s="48">
        <v>3.5412316890244995</v>
      </c>
      <c r="P94" s="48">
        <v>35.402404782353372</v>
      </c>
    </row>
    <row r="95" spans="2:16">
      <c r="B95" s="152" t="s">
        <v>73</v>
      </c>
      <c r="C95" s="152"/>
      <c r="D95" s="55">
        <v>20060010</v>
      </c>
      <c r="E95" s="51">
        <v>8795.1722999999984</v>
      </c>
      <c r="F95" s="51">
        <v>8673.73</v>
      </c>
      <c r="G95" s="51">
        <v>3788.2534999999998</v>
      </c>
      <c r="H95" s="48">
        <v>-56.324977835371868</v>
      </c>
      <c r="I95" s="51">
        <v>39518.259999999995</v>
      </c>
      <c r="J95" s="51">
        <v>37414.17</v>
      </c>
      <c r="K95" s="51">
        <v>15917.929999999998</v>
      </c>
      <c r="L95" s="48">
        <v>-57.454809234041534</v>
      </c>
      <c r="M95" s="48">
        <v>4.4931763303829761</v>
      </c>
      <c r="N95" s="48">
        <v>4.3135041095353444</v>
      </c>
      <c r="O95" s="48">
        <v>4.201917849478658</v>
      </c>
      <c r="P95" s="48">
        <v>-2.5869051523566666</v>
      </c>
    </row>
    <row r="96" spans="2:16">
      <c r="B96" s="152" t="s">
        <v>172</v>
      </c>
      <c r="C96" s="152"/>
      <c r="D96" s="55">
        <v>20089920</v>
      </c>
      <c r="E96" s="51">
        <v>4004.2152000000001</v>
      </c>
      <c r="F96" s="51">
        <v>3635.4690000000001</v>
      </c>
      <c r="G96" s="51">
        <v>2513.4899999999998</v>
      </c>
      <c r="H96" s="48">
        <v>-30.862015327320911</v>
      </c>
      <c r="I96" s="51">
        <v>16580.88</v>
      </c>
      <c r="J96" s="51">
        <v>15553.9</v>
      </c>
      <c r="K96" s="51">
        <v>13746.08</v>
      </c>
      <c r="L96" s="48">
        <v>-11.622937012582046</v>
      </c>
      <c r="M96" s="48">
        <v>4.1408563655619712</v>
      </c>
      <c r="N96" s="48">
        <v>4.2783750872308355</v>
      </c>
      <c r="O96" s="48">
        <v>5.4689216985148148</v>
      </c>
      <c r="P96" s="48">
        <v>27.827074228186866</v>
      </c>
    </row>
    <row r="97" spans="2:16">
      <c r="B97" s="203" t="s">
        <v>51</v>
      </c>
      <c r="C97" s="204"/>
      <c r="D97" s="55">
        <v>20089930</v>
      </c>
      <c r="E97" s="51">
        <v>2500</v>
      </c>
      <c r="F97" s="51">
        <v>2500</v>
      </c>
      <c r="G97" s="51">
        <v>16191</v>
      </c>
      <c r="H97" s="48">
        <v>547.64</v>
      </c>
      <c r="I97" s="51">
        <v>12916.07</v>
      </c>
      <c r="J97" s="51">
        <v>12916.07</v>
      </c>
      <c r="K97" s="51">
        <v>80496</v>
      </c>
      <c r="L97" s="48">
        <v>523.2236276204759</v>
      </c>
      <c r="M97" s="48">
        <v>5.1664279999999998</v>
      </c>
      <c r="N97" s="48">
        <v>5.1664279999999998</v>
      </c>
      <c r="O97" s="48">
        <v>4.9716509171762091</v>
      </c>
      <c r="P97" s="48">
        <v>-3.7700531745296861</v>
      </c>
    </row>
    <row r="98" spans="2:16">
      <c r="B98" s="203" t="s">
        <v>277</v>
      </c>
      <c r="C98" s="204"/>
      <c r="D98" s="55">
        <v>20079949</v>
      </c>
      <c r="E98" s="51">
        <v>5790.4744000000001</v>
      </c>
      <c r="F98" s="51">
        <v>1616</v>
      </c>
      <c r="G98" s="51">
        <v>29054.773800000003</v>
      </c>
      <c r="H98" s="48">
        <v>1697.9439232673269</v>
      </c>
      <c r="I98" s="51">
        <v>11467.96</v>
      </c>
      <c r="J98" s="51">
        <v>9327.42</v>
      </c>
      <c r="K98" s="51">
        <v>88644.83</v>
      </c>
      <c r="L98" s="48">
        <v>850.36816182824407</v>
      </c>
      <c r="M98" s="48">
        <v>1.9804871255453611</v>
      </c>
      <c r="N98" s="48">
        <v>5.771918316831683</v>
      </c>
      <c r="O98" s="48">
        <v>3.0509557778763363</v>
      </c>
      <c r="P98" s="48">
        <v>-47.141390255310043</v>
      </c>
    </row>
    <row r="99" spans="2:16">
      <c r="B99" s="203" t="s">
        <v>231</v>
      </c>
      <c r="C99" s="204"/>
      <c r="D99" s="55">
        <v>20019030</v>
      </c>
      <c r="E99" s="51">
        <v>4926.43</v>
      </c>
      <c r="F99" s="51">
        <v>4810.24</v>
      </c>
      <c r="G99" s="51">
        <v>20641.3878</v>
      </c>
      <c r="H99" s="48">
        <v>329.1134704297499</v>
      </c>
      <c r="I99" s="51">
        <v>8931.11</v>
      </c>
      <c r="J99" s="51">
        <v>8167.51</v>
      </c>
      <c r="K99" s="51">
        <v>32506.79</v>
      </c>
      <c r="L99" s="48">
        <v>298.00122681208842</v>
      </c>
      <c r="M99" s="48">
        <v>1.8128969659570926</v>
      </c>
      <c r="N99" s="48">
        <v>1.6979423064129857</v>
      </c>
      <c r="O99" s="48">
        <v>1.5748354865945593</v>
      </c>
      <c r="P99" s="48">
        <v>-7.2503535222287807</v>
      </c>
    </row>
    <row r="100" spans="2:16">
      <c r="B100" s="137" t="s">
        <v>270</v>
      </c>
      <c r="C100" s="138"/>
      <c r="D100" s="55">
        <v>20051000</v>
      </c>
      <c r="E100" s="51">
        <v>5757.7138000000004</v>
      </c>
      <c r="F100" s="51">
        <v>3363.88</v>
      </c>
      <c r="G100" s="51">
        <v>4318.33</v>
      </c>
      <c r="H100" s="48">
        <v>28.373485379977879</v>
      </c>
      <c r="I100" s="51">
        <v>8577.66</v>
      </c>
      <c r="J100" s="51">
        <v>4822.1600000000008</v>
      </c>
      <c r="K100" s="51">
        <v>10540.97</v>
      </c>
      <c r="L100" s="48">
        <v>118.59436435124505</v>
      </c>
      <c r="M100" s="48">
        <v>1.4897683868899492</v>
      </c>
      <c r="N100" s="48">
        <v>1.4335113024245814</v>
      </c>
      <c r="O100" s="48">
        <v>2.4409829725843091</v>
      </c>
      <c r="P100" s="48">
        <v>70.279994894754722</v>
      </c>
    </row>
    <row r="101" spans="2:16">
      <c r="B101" s="137" t="s">
        <v>293</v>
      </c>
      <c r="C101" s="138"/>
      <c r="D101" s="55">
        <v>20089910</v>
      </c>
      <c r="E101" s="51">
        <v>1439.0845999999999</v>
      </c>
      <c r="F101" s="51">
        <v>0</v>
      </c>
      <c r="G101" s="51">
        <v>0</v>
      </c>
      <c r="H101" s="48" t="s">
        <v>417</v>
      </c>
      <c r="I101" s="51">
        <v>4700.16</v>
      </c>
      <c r="J101" s="51">
        <v>0</v>
      </c>
      <c r="K101" s="51">
        <v>0</v>
      </c>
      <c r="L101" s="48" t="s">
        <v>417</v>
      </c>
      <c r="M101" s="48">
        <v>3.2660762265123262</v>
      </c>
      <c r="N101" s="48" t="s">
        <v>417</v>
      </c>
      <c r="O101" s="48" t="s">
        <v>417</v>
      </c>
      <c r="P101" s="48" t="s">
        <v>417</v>
      </c>
    </row>
    <row r="102" spans="2:16">
      <c r="B102" s="137" t="s">
        <v>240</v>
      </c>
      <c r="C102" s="138"/>
      <c r="D102" s="55">
        <v>8129090</v>
      </c>
      <c r="E102" s="51">
        <v>48</v>
      </c>
      <c r="F102" s="51">
        <v>48</v>
      </c>
      <c r="G102" s="51">
        <v>0</v>
      </c>
      <c r="H102" s="48">
        <v>-100</v>
      </c>
      <c r="I102" s="51">
        <v>162.86000000000001</v>
      </c>
      <c r="J102" s="51">
        <v>162.86000000000001</v>
      </c>
      <c r="K102" s="51">
        <v>0</v>
      </c>
      <c r="L102" s="48">
        <v>-100</v>
      </c>
      <c r="M102" s="48">
        <v>3.3929166666666668</v>
      </c>
      <c r="N102" s="48">
        <v>3.3929166666666668</v>
      </c>
      <c r="O102" s="48" t="s">
        <v>417</v>
      </c>
      <c r="P102" s="48" t="s">
        <v>417</v>
      </c>
    </row>
    <row r="103" spans="2:16">
      <c r="B103" s="137" t="s">
        <v>236</v>
      </c>
      <c r="C103" s="138"/>
      <c r="D103" s="55">
        <v>7115900</v>
      </c>
      <c r="E103" s="51">
        <v>0</v>
      </c>
      <c r="F103" s="51">
        <v>0</v>
      </c>
      <c r="G103" s="51">
        <v>222.24440000000001</v>
      </c>
      <c r="H103" s="48" t="s">
        <v>417</v>
      </c>
      <c r="I103" s="51">
        <v>0</v>
      </c>
      <c r="J103" s="51">
        <v>0</v>
      </c>
      <c r="K103" s="51">
        <v>839.86</v>
      </c>
      <c r="L103" s="48" t="s">
        <v>417</v>
      </c>
      <c r="M103" s="48" t="s">
        <v>417</v>
      </c>
      <c r="N103" s="48" t="s">
        <v>417</v>
      </c>
      <c r="O103" s="48">
        <v>3.7789928565129198</v>
      </c>
      <c r="P103" s="48" t="s">
        <v>417</v>
      </c>
    </row>
    <row r="104" spans="2:16">
      <c r="B104" s="137" t="s">
        <v>239</v>
      </c>
      <c r="C104" s="138"/>
      <c r="D104" s="55">
        <v>20059920</v>
      </c>
      <c r="E104" s="51">
        <v>0</v>
      </c>
      <c r="F104" s="51">
        <v>0</v>
      </c>
      <c r="G104" s="51">
        <v>0</v>
      </c>
      <c r="H104" s="48" t="s">
        <v>417</v>
      </c>
      <c r="I104" s="51">
        <v>0</v>
      </c>
      <c r="J104" s="51">
        <v>0</v>
      </c>
      <c r="K104" s="51">
        <v>0</v>
      </c>
      <c r="L104" s="48" t="s">
        <v>417</v>
      </c>
      <c r="M104" s="48" t="s">
        <v>417</v>
      </c>
      <c r="N104" s="48" t="s">
        <v>417</v>
      </c>
      <c r="O104" s="48" t="s">
        <v>417</v>
      </c>
      <c r="P104" s="48" t="s">
        <v>417</v>
      </c>
    </row>
    <row r="105" spans="2:16" ht="15" customHeight="1">
      <c r="B105" s="244" t="s">
        <v>168</v>
      </c>
      <c r="C105" s="75" t="s">
        <v>37</v>
      </c>
      <c r="D105" s="55"/>
      <c r="E105" s="51">
        <v>0</v>
      </c>
      <c r="F105" s="51">
        <v>0</v>
      </c>
      <c r="G105" s="51">
        <v>0</v>
      </c>
      <c r="H105" s="48" t="s">
        <v>417</v>
      </c>
      <c r="I105" s="51">
        <v>0</v>
      </c>
      <c r="J105" s="51">
        <v>0</v>
      </c>
      <c r="K105" s="51">
        <v>0</v>
      </c>
      <c r="L105" s="48" t="s">
        <v>417</v>
      </c>
      <c r="M105" s="48" t="s">
        <v>417</v>
      </c>
      <c r="N105" s="48" t="s">
        <v>417</v>
      </c>
      <c r="O105" s="48" t="s">
        <v>417</v>
      </c>
      <c r="P105" s="48" t="s">
        <v>417</v>
      </c>
    </row>
    <row r="106" spans="2:16">
      <c r="B106" s="245"/>
      <c r="C106" s="73" t="s">
        <v>157</v>
      </c>
      <c r="D106" s="55">
        <v>20084010</v>
      </c>
      <c r="E106" s="51">
        <v>0</v>
      </c>
      <c r="F106" s="51">
        <v>0</v>
      </c>
      <c r="G106" s="51">
        <v>0</v>
      </c>
      <c r="H106" s="48" t="s">
        <v>417</v>
      </c>
      <c r="I106" s="51">
        <v>0</v>
      </c>
      <c r="J106" s="51">
        <v>0</v>
      </c>
      <c r="K106" s="51">
        <v>0</v>
      </c>
      <c r="L106" s="48" t="s">
        <v>417</v>
      </c>
      <c r="M106" s="48" t="s">
        <v>417</v>
      </c>
      <c r="N106" s="48" t="s">
        <v>417</v>
      </c>
      <c r="O106" s="48" t="s">
        <v>417</v>
      </c>
      <c r="P106" s="48" t="s">
        <v>417</v>
      </c>
    </row>
    <row r="107" spans="2:16">
      <c r="B107" s="246"/>
      <c r="C107" s="73" t="s">
        <v>305</v>
      </c>
      <c r="D107" s="55">
        <v>20084090</v>
      </c>
      <c r="E107" s="51">
        <v>0</v>
      </c>
      <c r="F107" s="51">
        <v>0</v>
      </c>
      <c r="G107" s="51">
        <v>0</v>
      </c>
      <c r="H107" s="48" t="s">
        <v>417</v>
      </c>
      <c r="I107" s="51">
        <v>0</v>
      </c>
      <c r="J107" s="51">
        <v>0</v>
      </c>
      <c r="K107" s="51">
        <v>0</v>
      </c>
      <c r="L107" s="48" t="s">
        <v>417</v>
      </c>
      <c r="M107" s="48" t="s">
        <v>417</v>
      </c>
      <c r="N107" s="48" t="s">
        <v>417</v>
      </c>
      <c r="O107" s="48" t="s">
        <v>417</v>
      </c>
      <c r="P107" s="48" t="s">
        <v>417</v>
      </c>
    </row>
    <row r="108" spans="2:16" ht="15" customHeight="1">
      <c r="B108" s="244" t="s">
        <v>246</v>
      </c>
      <c r="C108" s="75" t="s">
        <v>37</v>
      </c>
      <c r="D108" s="55"/>
      <c r="E108" s="51">
        <v>0</v>
      </c>
      <c r="F108" s="51">
        <v>0</v>
      </c>
      <c r="G108" s="51">
        <v>0</v>
      </c>
      <c r="H108" s="48" t="s">
        <v>417</v>
      </c>
      <c r="I108" s="51">
        <v>0</v>
      </c>
      <c r="J108" s="51">
        <v>0</v>
      </c>
      <c r="K108" s="51">
        <v>0</v>
      </c>
      <c r="L108" s="48" t="s">
        <v>417</v>
      </c>
      <c r="M108" s="48" t="s">
        <v>417</v>
      </c>
      <c r="N108" s="48" t="s">
        <v>417</v>
      </c>
      <c r="O108" s="48" t="s">
        <v>417</v>
      </c>
      <c r="P108" s="48" t="s">
        <v>417</v>
      </c>
    </row>
    <row r="109" spans="2:16">
      <c r="B109" s="245"/>
      <c r="C109" s="73" t="s">
        <v>247</v>
      </c>
      <c r="D109" s="55">
        <v>20032010</v>
      </c>
      <c r="E109" s="51">
        <v>0</v>
      </c>
      <c r="F109" s="51">
        <v>0</v>
      </c>
      <c r="G109" s="51">
        <v>0</v>
      </c>
      <c r="H109" s="48" t="s">
        <v>417</v>
      </c>
      <c r="I109" s="51">
        <v>0</v>
      </c>
      <c r="J109" s="51">
        <v>0</v>
      </c>
      <c r="K109" s="51">
        <v>0</v>
      </c>
      <c r="L109" s="48" t="s">
        <v>417</v>
      </c>
      <c r="M109" s="48" t="s">
        <v>417</v>
      </c>
      <c r="N109" s="48" t="s">
        <v>417</v>
      </c>
      <c r="O109" s="48" t="s">
        <v>417</v>
      </c>
      <c r="P109" s="48" t="s">
        <v>417</v>
      </c>
    </row>
    <row r="110" spans="2:16">
      <c r="B110" s="246"/>
      <c r="C110" s="73" t="s">
        <v>248</v>
      </c>
      <c r="D110" s="55">
        <v>20032090</v>
      </c>
      <c r="E110" s="51">
        <v>0</v>
      </c>
      <c r="F110" s="51">
        <v>0</v>
      </c>
      <c r="G110" s="51">
        <v>0</v>
      </c>
      <c r="H110" s="48" t="s">
        <v>417</v>
      </c>
      <c r="I110" s="51">
        <v>0</v>
      </c>
      <c r="J110" s="51">
        <v>0</v>
      </c>
      <c r="K110" s="51">
        <v>0</v>
      </c>
      <c r="L110" s="48" t="s">
        <v>417</v>
      </c>
      <c r="M110" s="48" t="s">
        <v>417</v>
      </c>
      <c r="N110" s="48" t="s">
        <v>417</v>
      </c>
      <c r="O110" s="48" t="s">
        <v>417</v>
      </c>
      <c r="P110" s="48" t="s">
        <v>417</v>
      </c>
    </row>
    <row r="111" spans="2:16">
      <c r="B111" s="137" t="s">
        <v>37</v>
      </c>
      <c r="C111" s="153"/>
      <c r="D111" s="138"/>
      <c r="E111" s="51">
        <v>191895975.32949996</v>
      </c>
      <c r="F111" s="51">
        <v>158332515.62500003</v>
      </c>
      <c r="G111" s="51">
        <v>181211226.88959995</v>
      </c>
      <c r="H111" s="48">
        <v>14.449787003186776</v>
      </c>
      <c r="I111" s="51">
        <v>218785784.98000002</v>
      </c>
      <c r="J111" s="51">
        <v>179483899.65999997</v>
      </c>
      <c r="K111" s="51">
        <v>204767729.07000002</v>
      </c>
      <c r="L111" s="48">
        <v>14.086962372611556</v>
      </c>
      <c r="M111" s="48">
        <v>1.1401270120664502</v>
      </c>
      <c r="N111" s="48">
        <v>1.1335883785557703</v>
      </c>
      <c r="O111" s="48">
        <v>1.1299947171305864</v>
      </c>
      <c r="P111" s="48">
        <v>-0.31701643146362368</v>
      </c>
    </row>
    <row r="112" spans="2:16">
      <c r="B112" s="149" t="s">
        <v>110</v>
      </c>
      <c r="C112" s="150"/>
      <c r="D112" s="150"/>
      <c r="E112" s="150"/>
      <c r="F112" s="150"/>
      <c r="G112" s="150"/>
      <c r="H112" s="150"/>
      <c r="I112" s="150"/>
      <c r="J112" s="150"/>
      <c r="K112" s="150"/>
      <c r="L112" s="150"/>
      <c r="M112" s="150"/>
      <c r="N112" s="150"/>
      <c r="O112" s="150"/>
      <c r="P112" s="151"/>
    </row>
    <row r="113" spans="2:16">
      <c r="B113" s="147" t="s">
        <v>119</v>
      </c>
      <c r="C113" s="141"/>
      <c r="D113" s="141"/>
      <c r="E113" s="141"/>
      <c r="F113" s="141"/>
      <c r="G113" s="141"/>
      <c r="H113" s="141"/>
      <c r="I113" s="202"/>
      <c r="J113" s="141"/>
      <c r="K113" s="141"/>
      <c r="L113" s="141"/>
      <c r="M113" s="141"/>
      <c r="N113" s="141"/>
      <c r="O113" s="141"/>
      <c r="P113" s="142"/>
    </row>
    <row r="115" spans="2:16" ht="88.5" customHeight="1">
      <c r="B115" s="253" t="s">
        <v>421</v>
      </c>
      <c r="C115" s="254"/>
      <c r="D115" s="254"/>
      <c r="E115" s="254"/>
      <c r="F115" s="254"/>
      <c r="G115" s="254"/>
      <c r="H115" s="254"/>
      <c r="I115" s="254"/>
      <c r="J115" s="254"/>
      <c r="K115" s="254"/>
      <c r="L115" s="254"/>
      <c r="M115" s="254"/>
      <c r="N115" s="254"/>
      <c r="O115" s="254"/>
      <c r="P115" s="255"/>
    </row>
    <row r="116" spans="2:16">
      <c r="D116" s="41"/>
    </row>
  </sheetData>
  <sortState ref="A93:Q104">
    <sortCondition descending="1" ref="I93"/>
  </sortState>
  <mergeCells count="26">
    <mergeCell ref="B2:P2"/>
    <mergeCell ref="D3:D4"/>
    <mergeCell ref="E3:H3"/>
    <mergeCell ref="I3:L3"/>
    <mergeCell ref="M3:P3"/>
    <mergeCell ref="B3:C4"/>
    <mergeCell ref="B5:B10"/>
    <mergeCell ref="B90:B92"/>
    <mergeCell ref="B12:B15"/>
    <mergeCell ref="B22:B25"/>
    <mergeCell ref="B29:B32"/>
    <mergeCell ref="B45:B48"/>
    <mergeCell ref="B84:B86"/>
    <mergeCell ref="B40:B43"/>
    <mergeCell ref="B52:B56"/>
    <mergeCell ref="B60:B62"/>
    <mergeCell ref="B115:P115"/>
    <mergeCell ref="B64:B66"/>
    <mergeCell ref="B87:B89"/>
    <mergeCell ref="B78:B81"/>
    <mergeCell ref="B16:B20"/>
    <mergeCell ref="B35:B38"/>
    <mergeCell ref="B67:B69"/>
    <mergeCell ref="B26:B28"/>
    <mergeCell ref="B105:B107"/>
    <mergeCell ref="B108:B110"/>
  </mergeCells>
  <hyperlinks>
    <hyperlink ref="Q2" location="Indice!A1" display="volver a indice" xr:uid="{00000000-0004-0000-0C00-000000000000}"/>
  </hyperlinks>
  <printOptions horizontalCentered="1" verticalCentered="1"/>
  <pageMargins left="0.11811023622047245" right="0.11811023622047245" top="0.15748031496062992" bottom="0.15748031496062992" header="0.31496062992125984" footer="0.31496062992125984"/>
  <pageSetup scale="49"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76"/>
  <sheetViews>
    <sheetView zoomScale="90" zoomScaleNormal="90" zoomScalePageLayoutView="90" workbookViewId="0">
      <pane ySplit="10020" topLeftCell="A72"/>
      <selection pane="bottomLeft"/>
    </sheetView>
  </sheetViews>
  <sheetFormatPr baseColWidth="10" defaultColWidth="10.85546875" defaultRowHeight="12.75"/>
  <cols>
    <col min="1" max="1" width="1" style="41" customWidth="1"/>
    <col min="2" max="2" width="23" style="52" customWidth="1"/>
    <col min="3" max="3" width="24.85546875" style="62" customWidth="1"/>
    <col min="4" max="4" width="10.140625" style="53" customWidth="1"/>
    <col min="5" max="5" width="11" style="41" bestFit="1" customWidth="1"/>
    <col min="6" max="6" width="16" style="41" customWidth="1"/>
    <col min="7" max="7" width="14.42578125" style="41" customWidth="1"/>
    <col min="8" max="8" width="11.140625" style="41" customWidth="1"/>
    <col min="9" max="9" width="11" style="41" bestFit="1" customWidth="1"/>
    <col min="10" max="11" width="13.7109375" style="41" customWidth="1"/>
    <col min="12" max="12" width="10.42578125" style="41" customWidth="1"/>
    <col min="13" max="13" width="6.7109375" style="41" customWidth="1"/>
    <col min="14" max="14" width="15.42578125" style="41" customWidth="1"/>
    <col min="15" max="15" width="14.140625" style="41" customWidth="1"/>
    <col min="16" max="16" width="8.42578125" style="41" customWidth="1"/>
    <col min="17" max="16384" width="10.85546875" style="41"/>
  </cols>
  <sheetData>
    <row r="1" spans="2:17" ht="5.25" customHeight="1"/>
    <row r="2" spans="2:17">
      <c r="B2" s="232" t="s">
        <v>98</v>
      </c>
      <c r="C2" s="233"/>
      <c r="D2" s="233"/>
      <c r="E2" s="233"/>
      <c r="F2" s="233"/>
      <c r="G2" s="233"/>
      <c r="H2" s="233"/>
      <c r="I2" s="233"/>
      <c r="J2" s="233"/>
      <c r="K2" s="233"/>
      <c r="L2" s="233"/>
      <c r="M2" s="233"/>
      <c r="N2" s="233"/>
      <c r="O2" s="233"/>
      <c r="P2" s="234"/>
      <c r="Q2" s="43" t="s">
        <v>349</v>
      </c>
    </row>
    <row r="3" spans="2:17" ht="12.75" customHeight="1">
      <c r="B3" s="285" t="s">
        <v>40</v>
      </c>
      <c r="C3" s="286"/>
      <c r="D3" s="235" t="s">
        <v>41</v>
      </c>
      <c r="E3" s="237" t="s">
        <v>31</v>
      </c>
      <c r="F3" s="238"/>
      <c r="G3" s="238"/>
      <c r="H3" s="239"/>
      <c r="I3" s="237" t="s">
        <v>310</v>
      </c>
      <c r="J3" s="238"/>
      <c r="K3" s="238"/>
      <c r="L3" s="239"/>
      <c r="M3" s="237" t="s">
        <v>333</v>
      </c>
      <c r="N3" s="238"/>
      <c r="O3" s="238"/>
      <c r="P3" s="239"/>
    </row>
    <row r="4" spans="2:17">
      <c r="B4" s="291"/>
      <c r="C4" s="292"/>
      <c r="D4" s="256"/>
      <c r="E4" s="44">
        <v>2017</v>
      </c>
      <c r="F4" s="197" t="s">
        <v>403</v>
      </c>
      <c r="G4" s="198" t="s">
        <v>404</v>
      </c>
      <c r="H4" s="44" t="s">
        <v>111</v>
      </c>
      <c r="I4" s="44">
        <v>2017</v>
      </c>
      <c r="J4" s="197" t="s">
        <v>403</v>
      </c>
      <c r="K4" s="198" t="s">
        <v>404</v>
      </c>
      <c r="L4" s="44" t="s">
        <v>111</v>
      </c>
      <c r="M4" s="44">
        <v>2017</v>
      </c>
      <c r="N4" s="197" t="s">
        <v>403</v>
      </c>
      <c r="O4" s="198" t="s">
        <v>404</v>
      </c>
      <c r="P4" s="44" t="s">
        <v>111</v>
      </c>
    </row>
    <row r="5" spans="2:17" ht="12.75" customHeight="1">
      <c r="B5" s="235" t="s">
        <v>184</v>
      </c>
      <c r="C5" s="73" t="s">
        <v>37</v>
      </c>
      <c r="D5" s="88">
        <v>7129090</v>
      </c>
      <c r="E5" s="47">
        <v>3916785.5619000006</v>
      </c>
      <c r="F5" s="47">
        <v>3195839.5837000003</v>
      </c>
      <c r="G5" s="47">
        <v>2386399.3339999993</v>
      </c>
      <c r="H5" s="48">
        <v>-25.327937416773196</v>
      </c>
      <c r="I5" s="47">
        <v>6336598.3099999996</v>
      </c>
      <c r="J5" s="47">
        <v>5171009.919999999</v>
      </c>
      <c r="K5" s="47">
        <v>3989978.2600000002</v>
      </c>
      <c r="L5" s="48">
        <v>-22.839477747511239</v>
      </c>
      <c r="M5" s="48">
        <v>1.6178057771756511</v>
      </c>
      <c r="N5" s="48">
        <v>1.6180442680459057</v>
      </c>
      <c r="O5" s="48">
        <v>1.6719658789512557</v>
      </c>
      <c r="P5" s="48">
        <v>3.3325176554328984</v>
      </c>
    </row>
    <row r="6" spans="2:17">
      <c r="B6" s="236"/>
      <c r="C6" s="73" t="s">
        <v>116</v>
      </c>
      <c r="D6" s="88">
        <v>7129099</v>
      </c>
      <c r="E6" s="47">
        <v>3916785.5619000006</v>
      </c>
      <c r="F6" s="47">
        <v>3195839.5837000003</v>
      </c>
      <c r="G6" s="47">
        <v>2386388.3339999993</v>
      </c>
      <c r="H6" s="48">
        <v>-25.328281614274715</v>
      </c>
      <c r="I6" s="47">
        <v>6336598.3099999996</v>
      </c>
      <c r="J6" s="47">
        <v>5171009.919999999</v>
      </c>
      <c r="K6" s="47">
        <v>3989278.5100000002</v>
      </c>
      <c r="L6" s="48">
        <v>-22.853009920352253</v>
      </c>
      <c r="M6" s="48">
        <v>1.6178057771756511</v>
      </c>
      <c r="N6" s="48">
        <v>1.6180442680459057</v>
      </c>
      <c r="O6" s="48">
        <v>1.6716803603013262</v>
      </c>
      <c r="P6" s="48">
        <v>3.3148717445287357</v>
      </c>
    </row>
    <row r="7" spans="2:17">
      <c r="B7" s="256"/>
      <c r="C7" s="73" t="s">
        <v>115</v>
      </c>
      <c r="D7" s="88">
        <v>7129091</v>
      </c>
      <c r="E7" s="47">
        <v>0</v>
      </c>
      <c r="F7" s="47">
        <v>0</v>
      </c>
      <c r="G7" s="47">
        <v>11</v>
      </c>
      <c r="H7" s="48" t="s">
        <v>417</v>
      </c>
      <c r="I7" s="47">
        <v>0</v>
      </c>
      <c r="J7" s="47">
        <v>0</v>
      </c>
      <c r="K7" s="47">
        <v>699.75</v>
      </c>
      <c r="L7" s="48" t="s">
        <v>417</v>
      </c>
      <c r="M7" s="48" t="s">
        <v>417</v>
      </c>
      <c r="N7" s="48" t="s">
        <v>417</v>
      </c>
      <c r="O7" s="48">
        <v>63.613636363636367</v>
      </c>
      <c r="P7" s="48" t="s">
        <v>417</v>
      </c>
    </row>
    <row r="8" spans="2:17">
      <c r="B8" s="137" t="s">
        <v>188</v>
      </c>
      <c r="C8" s="138"/>
      <c r="D8" s="89">
        <v>8011100</v>
      </c>
      <c r="E8" s="47">
        <v>1712680.0030999999</v>
      </c>
      <c r="F8" s="47">
        <v>1355713.5275000001</v>
      </c>
      <c r="G8" s="47">
        <v>2012588.8385999999</v>
      </c>
      <c r="H8" s="48">
        <v>48.45236827512587</v>
      </c>
      <c r="I8" s="47">
        <v>4352756.3100000005</v>
      </c>
      <c r="J8" s="47">
        <v>3408733.42</v>
      </c>
      <c r="K8" s="47">
        <v>5154289.0200000005</v>
      </c>
      <c r="L8" s="48">
        <v>51.208334150107881</v>
      </c>
      <c r="M8" s="48">
        <v>2.5414883703443651</v>
      </c>
      <c r="N8" s="48">
        <v>2.5143463946146984</v>
      </c>
      <c r="O8" s="48">
        <v>2.5610243489104487</v>
      </c>
      <c r="P8" s="48">
        <v>1.856464741521946</v>
      </c>
    </row>
    <row r="9" spans="2:17">
      <c r="B9" s="244" t="s">
        <v>253</v>
      </c>
      <c r="C9" s="73" t="s">
        <v>37</v>
      </c>
      <c r="D9" s="88"/>
      <c r="E9" s="47">
        <v>1585046.3428</v>
      </c>
      <c r="F9" s="47">
        <v>1519096.3428</v>
      </c>
      <c r="G9" s="47">
        <v>1226320.3044</v>
      </c>
      <c r="H9" s="48">
        <v>-19.2730395137648</v>
      </c>
      <c r="I9" s="47">
        <v>2686216.9699999997</v>
      </c>
      <c r="J9" s="47">
        <v>2554989.8000000003</v>
      </c>
      <c r="K9" s="47">
        <v>2790145.0300000003</v>
      </c>
      <c r="L9" s="48">
        <v>9.2037639445762043</v>
      </c>
      <c r="M9" s="48">
        <v>1.6947245625984482</v>
      </c>
      <c r="N9" s="48">
        <v>1.6819142591645244</v>
      </c>
      <c r="O9" s="48">
        <v>2.2752171842780755</v>
      </c>
      <c r="P9" s="48">
        <v>35.275456039493292</v>
      </c>
    </row>
    <row r="10" spans="2:17">
      <c r="B10" s="245"/>
      <c r="C10" s="73" t="s">
        <v>254</v>
      </c>
      <c r="D10" s="89">
        <v>8062090</v>
      </c>
      <c r="E10" s="47">
        <v>1296446.3428</v>
      </c>
      <c r="F10" s="47">
        <v>1277446.3428</v>
      </c>
      <c r="G10" s="47">
        <v>775890.30440000002</v>
      </c>
      <c r="H10" s="48">
        <v>-39.262395734027692</v>
      </c>
      <c r="I10" s="47">
        <v>2211768.0799999996</v>
      </c>
      <c r="J10" s="47">
        <v>2175668.08</v>
      </c>
      <c r="K10" s="47">
        <v>1935901.11</v>
      </c>
      <c r="L10" s="48">
        <v>-11.020383679113399</v>
      </c>
      <c r="M10" s="48">
        <v>1.7060236177789923</v>
      </c>
      <c r="N10" s="48">
        <v>1.7031385249663107</v>
      </c>
      <c r="O10" s="48">
        <v>2.4950706292135489</v>
      </c>
      <c r="P10" s="48">
        <v>46.498396497895158</v>
      </c>
    </row>
    <row r="11" spans="2:17">
      <c r="B11" s="245"/>
      <c r="C11" s="73" t="s">
        <v>78</v>
      </c>
      <c r="D11" s="89">
        <v>8062010</v>
      </c>
      <c r="E11" s="47">
        <v>288600</v>
      </c>
      <c r="F11" s="47">
        <v>241650</v>
      </c>
      <c r="G11" s="47">
        <v>450430</v>
      </c>
      <c r="H11" s="48">
        <v>86.397682598799918</v>
      </c>
      <c r="I11" s="47">
        <v>474448.89</v>
      </c>
      <c r="J11" s="47">
        <v>379321.72000000003</v>
      </c>
      <c r="K11" s="47">
        <v>854243.92</v>
      </c>
      <c r="L11" s="48">
        <v>125.20300709381998</v>
      </c>
      <c r="M11" s="48">
        <v>1.6439670478170478</v>
      </c>
      <c r="N11" s="48">
        <v>1.5697153734740328</v>
      </c>
      <c r="O11" s="48">
        <v>1.8965076038452147</v>
      </c>
      <c r="P11" s="48">
        <v>20.818565957466429</v>
      </c>
    </row>
    <row r="12" spans="2:17">
      <c r="B12" s="137" t="s">
        <v>83</v>
      </c>
      <c r="C12" s="138"/>
      <c r="D12" s="89">
        <v>7129050</v>
      </c>
      <c r="E12" s="47">
        <v>698575.31499999983</v>
      </c>
      <c r="F12" s="47">
        <v>564878.53499999992</v>
      </c>
      <c r="G12" s="47">
        <v>744740.32709999999</v>
      </c>
      <c r="H12" s="48">
        <v>31.840790710873822</v>
      </c>
      <c r="I12" s="47">
        <v>2335944.5900000003</v>
      </c>
      <c r="J12" s="47">
        <v>2007993.6099999999</v>
      </c>
      <c r="K12" s="47">
        <v>1563369.9000000001</v>
      </c>
      <c r="L12" s="48">
        <v>-22.142685503864712</v>
      </c>
      <c r="M12" s="48">
        <v>3.3438693578801892</v>
      </c>
      <c r="N12" s="48">
        <v>3.5547351963019804</v>
      </c>
      <c r="O12" s="48">
        <v>2.0992147774348719</v>
      </c>
      <c r="P12" s="48">
        <v>-40.945959079632658</v>
      </c>
    </row>
    <row r="13" spans="2:17">
      <c r="B13" s="244" t="s">
        <v>176</v>
      </c>
      <c r="C13" s="73" t="s">
        <v>37</v>
      </c>
      <c r="D13" s="88"/>
      <c r="E13" s="47">
        <v>747061.13859999995</v>
      </c>
      <c r="F13" s="47">
        <v>594982.33230000001</v>
      </c>
      <c r="G13" s="47">
        <v>456519.61689999996</v>
      </c>
      <c r="H13" s="48">
        <v>-23.271735626963931</v>
      </c>
      <c r="I13" s="47">
        <v>1458363.67</v>
      </c>
      <c r="J13" s="47">
        <v>1141380.8899999999</v>
      </c>
      <c r="K13" s="47">
        <v>801942.9</v>
      </c>
      <c r="L13" s="48">
        <v>-29.739238931887137</v>
      </c>
      <c r="M13" s="48">
        <v>1.9521342961741901</v>
      </c>
      <c r="N13" s="48">
        <v>1.9183441726543513</v>
      </c>
      <c r="O13" s="48">
        <v>1.7566449946786507</v>
      </c>
      <c r="P13" s="48">
        <v>-8.4291015283228692</v>
      </c>
    </row>
    <row r="14" spans="2:17">
      <c r="B14" s="245"/>
      <c r="C14" s="75" t="s">
        <v>251</v>
      </c>
      <c r="D14" s="89">
        <v>9042100</v>
      </c>
      <c r="E14" s="47">
        <v>554016.13080000004</v>
      </c>
      <c r="F14" s="47">
        <v>409016.13079999998</v>
      </c>
      <c r="G14" s="47">
        <v>325610</v>
      </c>
      <c r="H14" s="48">
        <v>-20.39189276884138</v>
      </c>
      <c r="I14" s="47">
        <v>1185771.94</v>
      </c>
      <c r="J14" s="47">
        <v>884317.73</v>
      </c>
      <c r="K14" s="47">
        <v>640437.17000000004</v>
      </c>
      <c r="L14" s="48">
        <v>-27.578386334061168</v>
      </c>
      <c r="M14" s="48">
        <v>2.1403202435419049</v>
      </c>
      <c r="N14" s="48">
        <v>2.1620607682888973</v>
      </c>
      <c r="O14" s="48">
        <v>1.9668842173151933</v>
      </c>
      <c r="P14" s="48">
        <v>-9.0273388165759592</v>
      </c>
    </row>
    <row r="15" spans="2:17">
      <c r="B15" s="245"/>
      <c r="C15" s="75" t="s">
        <v>252</v>
      </c>
      <c r="D15" s="89">
        <v>9042220</v>
      </c>
      <c r="E15" s="47">
        <v>118154.8315</v>
      </c>
      <c r="F15" s="47">
        <v>115445.40150000001</v>
      </c>
      <c r="G15" s="47">
        <v>110835.81689999999</v>
      </c>
      <c r="H15" s="48">
        <v>-3.9928698242692851</v>
      </c>
      <c r="I15" s="47">
        <v>108917.76000000001</v>
      </c>
      <c r="J15" s="47">
        <v>107275.33</v>
      </c>
      <c r="K15" s="47">
        <v>127284.96999999999</v>
      </c>
      <c r="L15" s="48">
        <v>18.652601674588176</v>
      </c>
      <c r="M15" s="48">
        <v>0.92182231244602142</v>
      </c>
      <c r="N15" s="48">
        <v>0.92922999622466551</v>
      </c>
      <c r="O15" s="48">
        <v>1.1484100858375141</v>
      </c>
      <c r="P15" s="48">
        <v>23.587280921122588</v>
      </c>
    </row>
    <row r="16" spans="2:17">
      <c r="B16" s="246"/>
      <c r="C16" s="75" t="s">
        <v>337</v>
      </c>
      <c r="D16" s="89">
        <v>9042290</v>
      </c>
      <c r="E16" s="90">
        <v>74890.176299999992</v>
      </c>
      <c r="F16" s="90">
        <v>70520.800000000003</v>
      </c>
      <c r="G16" s="90">
        <v>20073.800000000003</v>
      </c>
      <c r="H16" s="48">
        <v>-71.534923029801135</v>
      </c>
      <c r="I16" s="90">
        <v>163673.97</v>
      </c>
      <c r="J16" s="90">
        <v>149787.83000000002</v>
      </c>
      <c r="K16" s="90">
        <v>34220.76</v>
      </c>
      <c r="L16" s="48">
        <v>-77.153844875114359</v>
      </c>
      <c r="M16" s="48">
        <v>2.1855198917458019</v>
      </c>
      <c r="N16" s="48">
        <v>2.1240234086964414</v>
      </c>
      <c r="O16" s="48">
        <v>1.7047474817921866</v>
      </c>
      <c r="P16" s="48">
        <v>-19.739703676880538</v>
      </c>
    </row>
    <row r="17" spans="2:16" ht="12.75" customHeight="1">
      <c r="B17" s="235" t="s">
        <v>122</v>
      </c>
      <c r="C17" s="73" t="s">
        <v>37</v>
      </c>
      <c r="D17" s="88">
        <v>9042010</v>
      </c>
      <c r="E17" s="47">
        <v>929327.56229999999</v>
      </c>
      <c r="F17" s="47">
        <v>690396.79379999998</v>
      </c>
      <c r="G17" s="47">
        <v>699147.46139999991</v>
      </c>
      <c r="H17" s="48">
        <v>1.26748381200259</v>
      </c>
      <c r="I17" s="47">
        <v>1393123.2799999998</v>
      </c>
      <c r="J17" s="47">
        <v>1081780.27</v>
      </c>
      <c r="K17" s="47">
        <v>1112175.1400000001</v>
      </c>
      <c r="L17" s="48">
        <v>2.8097082968614462</v>
      </c>
      <c r="M17" s="48">
        <v>1.4990659230553198</v>
      </c>
      <c r="N17" s="48">
        <v>1.5668964278437529</v>
      </c>
      <c r="O17" s="48">
        <v>1.5907590335419908</v>
      </c>
      <c r="P17" s="48">
        <v>1.5229216988563721</v>
      </c>
    </row>
    <row r="18" spans="2:16">
      <c r="B18" s="236"/>
      <c r="C18" s="73" t="s">
        <v>124</v>
      </c>
      <c r="D18" s="89">
        <v>9042219</v>
      </c>
      <c r="E18" s="47">
        <v>882081.3223</v>
      </c>
      <c r="F18" s="47">
        <v>663410.55379999999</v>
      </c>
      <c r="G18" s="47">
        <v>683147.46139999991</v>
      </c>
      <c r="H18" s="48">
        <v>2.9750668702732241</v>
      </c>
      <c r="I18" s="47">
        <v>1309453.2499999998</v>
      </c>
      <c r="J18" s="47">
        <v>1028353.7400000001</v>
      </c>
      <c r="K18" s="47">
        <v>1090916.8400000001</v>
      </c>
      <c r="L18" s="48">
        <v>6.0838111990529686</v>
      </c>
      <c r="M18" s="48">
        <v>1.4845039985492954</v>
      </c>
      <c r="N18" s="48">
        <v>1.5501015684927142</v>
      </c>
      <c r="O18" s="48">
        <v>1.5968980368665104</v>
      </c>
      <c r="P18" s="48">
        <v>3.0189291672867657</v>
      </c>
    </row>
    <row r="19" spans="2:16">
      <c r="B19" s="256"/>
      <c r="C19" s="73" t="s">
        <v>123</v>
      </c>
      <c r="D19" s="89">
        <v>9042211</v>
      </c>
      <c r="E19" s="47">
        <v>47246.239999999998</v>
      </c>
      <c r="F19" s="47">
        <v>26986.240000000002</v>
      </c>
      <c r="G19" s="47">
        <v>16000</v>
      </c>
      <c r="H19" s="48">
        <v>-40.710525067590012</v>
      </c>
      <c r="I19" s="47">
        <v>83670.03</v>
      </c>
      <c r="J19" s="47">
        <v>53426.53</v>
      </c>
      <c r="K19" s="47">
        <v>21258.3</v>
      </c>
      <c r="L19" s="48">
        <v>-60.210217657781627</v>
      </c>
      <c r="M19" s="48">
        <v>1.7709352109289545</v>
      </c>
      <c r="N19" s="48">
        <v>1.9797693194754065</v>
      </c>
      <c r="O19" s="48">
        <v>1.3286437499999999</v>
      </c>
      <c r="P19" s="48">
        <v>-32.888961510320804</v>
      </c>
    </row>
    <row r="20" spans="2:16">
      <c r="B20" s="137" t="s">
        <v>82</v>
      </c>
      <c r="C20" s="138"/>
      <c r="D20" s="89">
        <v>7122000</v>
      </c>
      <c r="E20" s="47">
        <v>540611.69940000004</v>
      </c>
      <c r="F20" s="47">
        <v>423314.22940000001</v>
      </c>
      <c r="G20" s="47">
        <v>748094.05330000003</v>
      </c>
      <c r="H20" s="48">
        <v>76.723105755348371</v>
      </c>
      <c r="I20" s="47">
        <v>1261459.7300000002</v>
      </c>
      <c r="J20" s="47">
        <v>988417.74</v>
      </c>
      <c r="K20" s="47">
        <v>1600365.1</v>
      </c>
      <c r="L20" s="48">
        <v>61.911814735336513</v>
      </c>
      <c r="M20" s="48">
        <v>2.3333933235259914</v>
      </c>
      <c r="N20" s="48">
        <v>2.3349504253636129</v>
      </c>
      <c r="O20" s="48">
        <v>2.1392565452705492</v>
      </c>
      <c r="P20" s="48">
        <v>-8.3810721618463919</v>
      </c>
    </row>
    <row r="21" spans="2:16" ht="12.75" customHeight="1">
      <c r="B21" s="235" t="s">
        <v>125</v>
      </c>
      <c r="C21" s="73" t="s">
        <v>37</v>
      </c>
      <c r="D21" s="88">
        <v>7129030</v>
      </c>
      <c r="E21" s="47">
        <v>138393.33259999999</v>
      </c>
      <c r="F21" s="47">
        <v>126261.63259999998</v>
      </c>
      <c r="G21" s="47">
        <v>223316.4056</v>
      </c>
      <c r="H21" s="48">
        <v>76.867985152284518</v>
      </c>
      <c r="I21" s="47">
        <v>562122.11</v>
      </c>
      <c r="J21" s="47">
        <v>488961.51999999996</v>
      </c>
      <c r="K21" s="47">
        <v>869962.20000000007</v>
      </c>
      <c r="L21" s="48">
        <v>77.920381137558664</v>
      </c>
      <c r="M21" s="48">
        <v>4.0617716145669291</v>
      </c>
      <c r="N21" s="48">
        <v>3.8726057150634374</v>
      </c>
      <c r="O21" s="48">
        <v>3.8956484081973781</v>
      </c>
      <c r="P21" s="48">
        <v>0.59501779497743712</v>
      </c>
    </row>
    <row r="22" spans="2:16">
      <c r="B22" s="236"/>
      <c r="C22" s="75" t="s">
        <v>124</v>
      </c>
      <c r="D22" s="89">
        <v>7129039</v>
      </c>
      <c r="E22" s="47">
        <v>137393.33259999999</v>
      </c>
      <c r="F22" s="47">
        <v>125261.63259999998</v>
      </c>
      <c r="G22" s="47">
        <v>223316.4056</v>
      </c>
      <c r="H22" s="48">
        <v>78.279973655716219</v>
      </c>
      <c r="I22" s="47">
        <v>552294.37</v>
      </c>
      <c r="J22" s="47">
        <v>479133.77999999997</v>
      </c>
      <c r="K22" s="47">
        <v>869962.20000000007</v>
      </c>
      <c r="L22" s="48">
        <v>81.569790382969899</v>
      </c>
      <c r="M22" s="48">
        <v>4.0198047426938972</v>
      </c>
      <c r="N22" s="48">
        <v>3.825064148173972</v>
      </c>
      <c r="O22" s="48">
        <v>3.8956484081973781</v>
      </c>
      <c r="P22" s="48">
        <v>1.8453091840852309</v>
      </c>
    </row>
    <row r="23" spans="2:16">
      <c r="B23" s="256"/>
      <c r="C23" s="73" t="s">
        <v>117</v>
      </c>
      <c r="D23" s="89">
        <v>7129031</v>
      </c>
      <c r="E23" s="47">
        <v>1000</v>
      </c>
      <c r="F23" s="47">
        <v>1000</v>
      </c>
      <c r="G23" s="47">
        <v>0</v>
      </c>
      <c r="H23" s="48">
        <v>-100</v>
      </c>
      <c r="I23" s="47">
        <v>9827.74</v>
      </c>
      <c r="J23" s="47">
        <v>9827.74</v>
      </c>
      <c r="K23" s="47">
        <v>0</v>
      </c>
      <c r="L23" s="48">
        <v>-100</v>
      </c>
      <c r="M23" s="48">
        <v>9.8277400000000004</v>
      </c>
      <c r="N23" s="48">
        <v>9.8277400000000004</v>
      </c>
      <c r="O23" s="48" t="s">
        <v>417</v>
      </c>
      <c r="P23" s="48" t="s">
        <v>417</v>
      </c>
    </row>
    <row r="24" spans="2:16" ht="12.75" customHeight="1">
      <c r="B24" s="235" t="s">
        <v>137</v>
      </c>
      <c r="C24" s="73" t="s">
        <v>37</v>
      </c>
      <c r="D24" s="88">
        <v>8134090</v>
      </c>
      <c r="E24" s="47">
        <v>87717.778200000015</v>
      </c>
      <c r="F24" s="47">
        <v>76948.964700000011</v>
      </c>
      <c r="G24" s="47">
        <v>40293.781199999998</v>
      </c>
      <c r="H24" s="48">
        <v>-47.635707176707484</v>
      </c>
      <c r="I24" s="47">
        <v>487198.32000000007</v>
      </c>
      <c r="J24" s="47">
        <v>423111.38</v>
      </c>
      <c r="K24" s="47">
        <v>252994.66999999995</v>
      </c>
      <c r="L24" s="48">
        <v>-40.206129648415526</v>
      </c>
      <c r="M24" s="48">
        <v>5.5541570933222744</v>
      </c>
      <c r="N24" s="48">
        <v>5.4985974359704404</v>
      </c>
      <c r="O24" s="48">
        <v>6.2787522656225665</v>
      </c>
      <c r="P24" s="48">
        <v>14.18825143569431</v>
      </c>
    </row>
    <row r="25" spans="2:16">
      <c r="B25" s="236"/>
      <c r="C25" s="73" t="s">
        <v>124</v>
      </c>
      <c r="D25" s="89">
        <v>8134099</v>
      </c>
      <c r="E25" s="47">
        <v>86720.167200000011</v>
      </c>
      <c r="F25" s="47">
        <v>76329.353700000007</v>
      </c>
      <c r="G25" s="47">
        <v>40013.781199999998</v>
      </c>
      <c r="H25" s="48">
        <v>-47.577466255947101</v>
      </c>
      <c r="I25" s="47">
        <v>475839.06000000006</v>
      </c>
      <c r="J25" s="47">
        <v>413132.65</v>
      </c>
      <c r="K25" s="47">
        <v>251231.39999999997</v>
      </c>
      <c r="L25" s="48">
        <v>-39.188684312411539</v>
      </c>
      <c r="M25" s="48">
        <v>5.4870634520640085</v>
      </c>
      <c r="N25" s="48">
        <v>5.4125003026194882</v>
      </c>
      <c r="O25" s="48">
        <v>6.2786218264221425</v>
      </c>
      <c r="P25" s="48">
        <v>16.00224434876203</v>
      </c>
    </row>
    <row r="26" spans="2:16">
      <c r="B26" s="256"/>
      <c r="C26" s="73" t="s">
        <v>117</v>
      </c>
      <c r="D26" s="91">
        <v>8134091</v>
      </c>
      <c r="E26" s="47">
        <v>997.61099999999999</v>
      </c>
      <c r="F26" s="47">
        <v>619.61099999999999</v>
      </c>
      <c r="G26" s="47">
        <v>280</v>
      </c>
      <c r="H26" s="48">
        <v>-54.810356820650377</v>
      </c>
      <c r="I26" s="47">
        <v>11359.259999999998</v>
      </c>
      <c r="J26" s="47">
        <v>9978.73</v>
      </c>
      <c r="K26" s="47">
        <v>1763.27</v>
      </c>
      <c r="L26" s="48">
        <v>-82.329715304452563</v>
      </c>
      <c r="M26" s="48">
        <v>11.386462258335161</v>
      </c>
      <c r="N26" s="48">
        <v>16.104830288681125</v>
      </c>
      <c r="O26" s="48">
        <v>6.2973928571428575</v>
      </c>
      <c r="P26" s="48">
        <v>-60.897490105382722</v>
      </c>
    </row>
    <row r="27" spans="2:16">
      <c r="B27" s="137" t="s">
        <v>185</v>
      </c>
      <c r="C27" s="138"/>
      <c r="D27" s="89">
        <v>8135000</v>
      </c>
      <c r="E27" s="47">
        <v>116815.52780000001</v>
      </c>
      <c r="F27" s="47">
        <v>80326.107799999998</v>
      </c>
      <c r="G27" s="47">
        <v>87727.85</v>
      </c>
      <c r="H27" s="48">
        <v>9.2146157740260914</v>
      </c>
      <c r="I27" s="47">
        <v>476748.86999999994</v>
      </c>
      <c r="J27" s="47">
        <v>340928.96999999991</v>
      </c>
      <c r="K27" s="47">
        <v>407295.75</v>
      </c>
      <c r="L27" s="48">
        <v>19.466453672153495</v>
      </c>
      <c r="M27" s="48">
        <v>4.0812114534656914</v>
      </c>
      <c r="N27" s="48">
        <v>4.2443108391217219</v>
      </c>
      <c r="O27" s="48">
        <v>4.6427189313313839</v>
      </c>
      <c r="P27" s="48">
        <v>9.3868735658414906</v>
      </c>
    </row>
    <row r="28" spans="2:16">
      <c r="B28" s="137" t="s">
        <v>55</v>
      </c>
      <c r="C28" s="138"/>
      <c r="D28" s="89">
        <v>8131000</v>
      </c>
      <c r="E28" s="47">
        <v>99080</v>
      </c>
      <c r="F28" s="47">
        <v>59080</v>
      </c>
      <c r="G28" s="47">
        <v>151625</v>
      </c>
      <c r="H28" s="48">
        <v>156.64353419092754</v>
      </c>
      <c r="I28" s="47">
        <v>279143.84000000003</v>
      </c>
      <c r="J28" s="47">
        <v>154121.28999999998</v>
      </c>
      <c r="K28" s="47">
        <v>356601.89</v>
      </c>
      <c r="L28" s="48">
        <v>131.37743656311213</v>
      </c>
      <c r="M28" s="48">
        <v>2.8173580944691161</v>
      </c>
      <c r="N28" s="48">
        <v>2.608688050101557</v>
      </c>
      <c r="O28" s="48">
        <v>2.3518673701566364</v>
      </c>
      <c r="P28" s="48">
        <v>-9.8448214202891187</v>
      </c>
    </row>
    <row r="29" spans="2:16">
      <c r="B29" s="137" t="s">
        <v>85</v>
      </c>
      <c r="C29" s="138"/>
      <c r="D29" s="89">
        <v>7129010</v>
      </c>
      <c r="E29" s="47">
        <v>43820</v>
      </c>
      <c r="F29" s="47">
        <v>42820</v>
      </c>
      <c r="G29" s="47">
        <v>39903.676800000001</v>
      </c>
      <c r="H29" s="48">
        <v>-6.810656702475482</v>
      </c>
      <c r="I29" s="47">
        <v>215845.29</v>
      </c>
      <c r="J29" s="47">
        <v>212887.18</v>
      </c>
      <c r="K29" s="47">
        <v>156287.13</v>
      </c>
      <c r="L29" s="48">
        <v>-26.586875733898108</v>
      </c>
      <c r="M29" s="48">
        <v>4.9257254678229119</v>
      </c>
      <c r="N29" s="48">
        <v>4.97167631947688</v>
      </c>
      <c r="O29" s="48">
        <v>3.9166097596299698</v>
      </c>
      <c r="P29" s="48">
        <v>-21.221545652793505</v>
      </c>
    </row>
    <row r="30" spans="2:16" ht="12.75" customHeight="1">
      <c r="B30" s="235" t="s">
        <v>338</v>
      </c>
      <c r="C30" s="73" t="s">
        <v>37</v>
      </c>
      <c r="D30" s="88"/>
      <c r="E30" s="47">
        <v>10184.337300000001</v>
      </c>
      <c r="F30" s="47">
        <v>8891.3073000000004</v>
      </c>
      <c r="G30" s="47">
        <v>22182.908300000003</v>
      </c>
      <c r="H30" s="48">
        <v>149.48983936254234</v>
      </c>
      <c r="I30" s="47">
        <v>180099.56999999998</v>
      </c>
      <c r="J30" s="47">
        <v>155120.48000000001</v>
      </c>
      <c r="K30" s="47">
        <v>320616.29000000004</v>
      </c>
      <c r="L30" s="48">
        <v>106.68856233554718</v>
      </c>
      <c r="M30" s="48">
        <v>17.683975372653844</v>
      </c>
      <c r="N30" s="48">
        <v>17.446307361348314</v>
      </c>
      <c r="O30" s="48">
        <v>14.453302770944601</v>
      </c>
      <c r="P30" s="48">
        <v>-17.15551909302372</v>
      </c>
    </row>
    <row r="31" spans="2:16">
      <c r="B31" s="236"/>
      <c r="C31" s="73" t="s">
        <v>131</v>
      </c>
      <c r="D31" s="89">
        <v>7123190</v>
      </c>
      <c r="E31" s="47">
        <v>4270.8788000000004</v>
      </c>
      <c r="F31" s="47">
        <v>4241.0488000000005</v>
      </c>
      <c r="G31" s="47">
        <v>9373.7286000000004</v>
      </c>
      <c r="H31" s="48">
        <v>121.02383259537119</v>
      </c>
      <c r="I31" s="47">
        <v>83136.599999999991</v>
      </c>
      <c r="J31" s="47">
        <v>82386.86</v>
      </c>
      <c r="K31" s="47">
        <v>165669.94</v>
      </c>
      <c r="L31" s="48">
        <v>101.08781910124986</v>
      </c>
      <c r="M31" s="48">
        <v>19.465923500334402</v>
      </c>
      <c r="N31" s="48">
        <v>19.426058007160869</v>
      </c>
      <c r="O31" s="48">
        <v>17.673857124474459</v>
      </c>
      <c r="P31" s="48">
        <v>-9.0198478870005978</v>
      </c>
    </row>
    <row r="32" spans="2:16">
      <c r="B32" s="236"/>
      <c r="C32" s="73" t="s">
        <v>182</v>
      </c>
      <c r="D32" s="89">
        <v>7123120</v>
      </c>
      <c r="E32" s="47">
        <v>4171.5923000000003</v>
      </c>
      <c r="F32" s="47">
        <v>2908.3923</v>
      </c>
      <c r="G32" s="47">
        <v>6660</v>
      </c>
      <c r="H32" s="48">
        <v>128.99249183131175</v>
      </c>
      <c r="I32" s="47">
        <v>88158.26</v>
      </c>
      <c r="J32" s="47">
        <v>63928.91</v>
      </c>
      <c r="K32" s="47">
        <v>136765.56999999998</v>
      </c>
      <c r="L32" s="48">
        <v>113.93383681967984</v>
      </c>
      <c r="M32" s="48">
        <v>21.132999981805508</v>
      </c>
      <c r="N32" s="48">
        <v>21.98084144288238</v>
      </c>
      <c r="O32" s="48">
        <v>20.535370870870867</v>
      </c>
      <c r="P32" s="48">
        <v>-6.5760474901181309</v>
      </c>
    </row>
    <row r="33" spans="2:16">
      <c r="B33" s="256"/>
      <c r="C33" s="73" t="s">
        <v>181</v>
      </c>
      <c r="D33" s="89">
        <v>7123110</v>
      </c>
      <c r="E33" s="47">
        <v>1741.8662000000002</v>
      </c>
      <c r="F33" s="47">
        <v>1741.8662000000002</v>
      </c>
      <c r="G33" s="47">
        <v>6149.1797000000006</v>
      </c>
      <c r="H33" s="48">
        <v>253.02250540253897</v>
      </c>
      <c r="I33" s="47">
        <v>8804.7099999999991</v>
      </c>
      <c r="J33" s="47">
        <v>8804.7099999999991</v>
      </c>
      <c r="K33" s="47">
        <v>18180.78</v>
      </c>
      <c r="L33" s="48">
        <v>106.48925404698169</v>
      </c>
      <c r="M33" s="48">
        <v>5.0547567890116927</v>
      </c>
      <c r="N33" s="48">
        <v>5.0547567890116927</v>
      </c>
      <c r="O33" s="48">
        <v>2.9566187503025807</v>
      </c>
      <c r="P33" s="48">
        <v>-41.508189736648838</v>
      </c>
    </row>
    <row r="34" spans="2:16">
      <c r="B34" s="244" t="s">
        <v>179</v>
      </c>
      <c r="C34" s="73" t="s">
        <v>37</v>
      </c>
      <c r="D34" s="88">
        <v>8132000</v>
      </c>
      <c r="E34" s="47">
        <v>143201.0385</v>
      </c>
      <c r="F34" s="47">
        <v>140865.5</v>
      </c>
      <c r="G34" s="47">
        <v>629229.77489999996</v>
      </c>
      <c r="H34" s="48">
        <v>346.68834803411761</v>
      </c>
      <c r="I34" s="47">
        <v>164390.21999999997</v>
      </c>
      <c r="J34" s="47">
        <v>156370.91999999998</v>
      </c>
      <c r="K34" s="47">
        <v>674396.1100000001</v>
      </c>
      <c r="L34" s="48">
        <v>331.2797481782419</v>
      </c>
      <c r="M34" s="48">
        <v>1.1479680714745653</v>
      </c>
      <c r="N34" s="48">
        <v>1.1100725159815568</v>
      </c>
      <c r="O34" s="48">
        <v>1.0717803525861092</v>
      </c>
      <c r="P34" s="48">
        <v>-3.4495190939475395</v>
      </c>
    </row>
    <row r="35" spans="2:16">
      <c r="B35" s="245"/>
      <c r="C35" s="73" t="s">
        <v>116</v>
      </c>
      <c r="D35" s="89">
        <v>8132090</v>
      </c>
      <c r="E35" s="47">
        <v>143201.0385</v>
      </c>
      <c r="F35" s="47">
        <v>140865.5</v>
      </c>
      <c r="G35" s="47">
        <v>629229.77489999996</v>
      </c>
      <c r="H35" s="48">
        <v>346.68834803411761</v>
      </c>
      <c r="I35" s="47">
        <v>164390.21999999997</v>
      </c>
      <c r="J35" s="47">
        <v>156370.91999999998</v>
      </c>
      <c r="K35" s="47">
        <v>674396.1100000001</v>
      </c>
      <c r="L35" s="48">
        <v>331.2797481782419</v>
      </c>
      <c r="M35" s="48">
        <v>1.1479680714745653</v>
      </c>
      <c r="N35" s="48">
        <v>1.1100725159815568</v>
      </c>
      <c r="O35" s="48">
        <v>1.0717803525861092</v>
      </c>
      <c r="P35" s="48">
        <v>-3.4495190939475395</v>
      </c>
    </row>
    <row r="36" spans="2:16">
      <c r="B36" s="246"/>
      <c r="C36" s="73" t="s">
        <v>115</v>
      </c>
      <c r="D36" s="89">
        <v>8132010</v>
      </c>
      <c r="E36" s="47">
        <v>0</v>
      </c>
      <c r="F36" s="47">
        <v>0</v>
      </c>
      <c r="G36" s="47">
        <v>0</v>
      </c>
      <c r="H36" s="48" t="s">
        <v>417</v>
      </c>
      <c r="I36" s="47">
        <v>0</v>
      </c>
      <c r="J36" s="47">
        <v>0</v>
      </c>
      <c r="K36" s="47">
        <v>0</v>
      </c>
      <c r="L36" s="48" t="s">
        <v>417</v>
      </c>
      <c r="M36" s="48" t="s">
        <v>417</v>
      </c>
      <c r="N36" s="48" t="s">
        <v>417</v>
      </c>
      <c r="O36" s="48" t="s">
        <v>417</v>
      </c>
      <c r="P36" s="48" t="s">
        <v>417</v>
      </c>
    </row>
    <row r="37" spans="2:16">
      <c r="B37" s="244" t="s">
        <v>180</v>
      </c>
      <c r="C37" s="73" t="s">
        <v>37</v>
      </c>
      <c r="D37" s="88">
        <v>8133000</v>
      </c>
      <c r="E37" s="47">
        <v>43967.199699999997</v>
      </c>
      <c r="F37" s="47">
        <v>43913.054100000001</v>
      </c>
      <c r="G37" s="47">
        <v>68691.038499999995</v>
      </c>
      <c r="H37" s="48">
        <v>56.42509934192892</v>
      </c>
      <c r="I37" s="47">
        <v>162097.36000000002</v>
      </c>
      <c r="J37" s="47">
        <v>160578.23000000001</v>
      </c>
      <c r="K37" s="47">
        <v>232670.66000000003</v>
      </c>
      <c r="L37" s="48">
        <v>44.895519149762706</v>
      </c>
      <c r="M37" s="48">
        <v>3.6867792605859324</v>
      </c>
      <c r="N37" s="48">
        <v>3.6567310858025701</v>
      </c>
      <c r="O37" s="48">
        <v>3.3872054503878268</v>
      </c>
      <c r="P37" s="48">
        <v>-7.3706714847364463</v>
      </c>
    </row>
    <row r="38" spans="2:16">
      <c r="B38" s="245"/>
      <c r="C38" s="73" t="s">
        <v>116</v>
      </c>
      <c r="D38" s="89">
        <v>8133090</v>
      </c>
      <c r="E38" s="47">
        <v>43962.199699999997</v>
      </c>
      <c r="F38" s="47">
        <v>43908.054100000001</v>
      </c>
      <c r="G38" s="47">
        <v>68691.038499999995</v>
      </c>
      <c r="H38" s="48">
        <v>56.442912144448677</v>
      </c>
      <c r="I38" s="47">
        <v>162053.00000000003</v>
      </c>
      <c r="J38" s="47">
        <v>160533.87000000002</v>
      </c>
      <c r="K38" s="47">
        <v>232670.66000000003</v>
      </c>
      <c r="L38" s="48">
        <v>44.935557835863534</v>
      </c>
      <c r="M38" s="48">
        <v>3.6861895243153642</v>
      </c>
      <c r="N38" s="48">
        <v>3.6561372005779691</v>
      </c>
      <c r="O38" s="48">
        <v>3.3872054503878268</v>
      </c>
      <c r="P38" s="48">
        <v>-7.3556252251044896</v>
      </c>
    </row>
    <row r="39" spans="2:16">
      <c r="B39" s="246"/>
      <c r="C39" s="73" t="s">
        <v>115</v>
      </c>
      <c r="D39" s="89">
        <v>8133010</v>
      </c>
      <c r="E39" s="47">
        <v>5</v>
      </c>
      <c r="F39" s="47">
        <v>5</v>
      </c>
      <c r="G39" s="47">
        <v>0</v>
      </c>
      <c r="H39" s="48">
        <v>-100</v>
      </c>
      <c r="I39" s="47">
        <v>44.36</v>
      </c>
      <c r="J39" s="47">
        <v>44.36</v>
      </c>
      <c r="K39" s="47">
        <v>0</v>
      </c>
      <c r="L39" s="48">
        <v>-100</v>
      </c>
      <c r="M39" s="48">
        <v>8.8719999999999999</v>
      </c>
      <c r="N39" s="48">
        <v>8.8719999999999999</v>
      </c>
      <c r="O39" s="48" t="s">
        <v>417</v>
      </c>
      <c r="P39" s="48" t="s">
        <v>417</v>
      </c>
    </row>
    <row r="40" spans="2:16">
      <c r="B40" s="137" t="s">
        <v>56</v>
      </c>
      <c r="C40" s="138"/>
      <c r="D40" s="89">
        <v>8134010</v>
      </c>
      <c r="E40" s="47">
        <v>49243.25</v>
      </c>
      <c r="F40" s="47">
        <v>17193.05</v>
      </c>
      <c r="G40" s="47">
        <v>124520.74</v>
      </c>
      <c r="H40" s="48">
        <v>624.25043840388992</v>
      </c>
      <c r="I40" s="47">
        <v>161938.12</v>
      </c>
      <c r="J40" s="47">
        <v>49377</v>
      </c>
      <c r="K40" s="47">
        <v>370438.71</v>
      </c>
      <c r="L40" s="48">
        <v>650.22522631994661</v>
      </c>
      <c r="M40" s="48">
        <v>3.2885343676544498</v>
      </c>
      <c r="N40" s="48">
        <v>2.8719162684922108</v>
      </c>
      <c r="O40" s="48">
        <v>2.9749157449594339</v>
      </c>
      <c r="P40" s="48">
        <v>3.586437306589696</v>
      </c>
    </row>
    <row r="41" spans="2:16">
      <c r="B41" s="244" t="s">
        <v>81</v>
      </c>
      <c r="C41" s="73" t="s">
        <v>37</v>
      </c>
      <c r="D41" s="88"/>
      <c r="E41" s="47">
        <v>7975.1902</v>
      </c>
      <c r="F41" s="47">
        <v>7823.7690999999995</v>
      </c>
      <c r="G41" s="47">
        <v>22482.289700000001</v>
      </c>
      <c r="H41" s="48">
        <v>187.3588089403099</v>
      </c>
      <c r="I41" s="47">
        <v>81254.67</v>
      </c>
      <c r="J41" s="47">
        <v>78814.880000000005</v>
      </c>
      <c r="K41" s="47">
        <v>61764.130000000005</v>
      </c>
      <c r="L41" s="48">
        <v>-21.633922426831077</v>
      </c>
      <c r="M41" s="48">
        <v>10.188430364958569</v>
      </c>
      <c r="N41" s="48">
        <v>10.073773777398417</v>
      </c>
      <c r="O41" s="48">
        <v>2.7472348601575045</v>
      </c>
      <c r="P41" s="48">
        <v>-72.728841039479988</v>
      </c>
    </row>
    <row r="42" spans="2:16">
      <c r="B42" s="245"/>
      <c r="C42" s="73" t="s">
        <v>182</v>
      </c>
      <c r="D42" s="89">
        <v>7123920</v>
      </c>
      <c r="E42" s="47">
        <v>2678.09</v>
      </c>
      <c r="F42" s="47">
        <v>2630.09</v>
      </c>
      <c r="G42" s="47">
        <v>1067.4538</v>
      </c>
      <c r="H42" s="48">
        <v>-59.413791923470292</v>
      </c>
      <c r="I42" s="47">
        <v>44181.07</v>
      </c>
      <c r="J42" s="47">
        <v>41875.660000000003</v>
      </c>
      <c r="K42" s="47">
        <v>28676.129999999997</v>
      </c>
      <c r="L42" s="48">
        <v>-31.520768866687721</v>
      </c>
      <c r="M42" s="48">
        <v>16.497231235694095</v>
      </c>
      <c r="N42" s="48">
        <v>15.921759331429723</v>
      </c>
      <c r="O42" s="48">
        <v>26.864047886662632</v>
      </c>
      <c r="P42" s="48">
        <v>68.72537341795335</v>
      </c>
    </row>
    <row r="43" spans="2:16">
      <c r="B43" s="245"/>
      <c r="C43" s="75" t="s">
        <v>259</v>
      </c>
      <c r="D43" s="89">
        <v>7123990</v>
      </c>
      <c r="E43" s="47">
        <v>3907.1001999999999</v>
      </c>
      <c r="F43" s="47">
        <v>3803.6790999999998</v>
      </c>
      <c r="G43" s="47">
        <v>19983.0959</v>
      </c>
      <c r="H43" s="48">
        <v>425.36229725583314</v>
      </c>
      <c r="I43" s="47">
        <v>20849.2</v>
      </c>
      <c r="J43" s="47">
        <v>20714.82</v>
      </c>
      <c r="K43" s="47">
        <v>32033.81</v>
      </c>
      <c r="L43" s="48">
        <v>54.641990613483493</v>
      </c>
      <c r="M43" s="48">
        <v>5.3362337623181517</v>
      </c>
      <c r="N43" s="48">
        <v>5.4459956940110956</v>
      </c>
      <c r="O43" s="48">
        <v>1.6030454019889882</v>
      </c>
      <c r="P43" s="48">
        <v>-70.564695749725985</v>
      </c>
    </row>
    <row r="44" spans="2:16">
      <c r="B44" s="245"/>
      <c r="C44" s="75" t="s">
        <v>258</v>
      </c>
      <c r="D44" s="89">
        <v>7123910</v>
      </c>
      <c r="E44" s="47">
        <v>1390</v>
      </c>
      <c r="F44" s="47">
        <v>1390</v>
      </c>
      <c r="G44" s="47">
        <v>1431.74</v>
      </c>
      <c r="H44" s="48">
        <v>3.0028776978417326</v>
      </c>
      <c r="I44" s="47">
        <v>16224.4</v>
      </c>
      <c r="J44" s="47">
        <v>16224.4</v>
      </c>
      <c r="K44" s="47">
        <v>1054.19</v>
      </c>
      <c r="L44" s="48">
        <v>-93.50244076822564</v>
      </c>
      <c r="M44" s="48">
        <v>11.672230215827337</v>
      </c>
      <c r="N44" s="48">
        <v>11.672230215827337</v>
      </c>
      <c r="O44" s="48">
        <v>0.73629988685096459</v>
      </c>
      <c r="P44" s="48">
        <v>-93.691866308012379</v>
      </c>
    </row>
    <row r="45" spans="2:16">
      <c r="B45" s="244" t="s">
        <v>42</v>
      </c>
      <c r="C45" s="73" t="s">
        <v>37</v>
      </c>
      <c r="D45" s="88"/>
      <c r="E45" s="47">
        <v>31167.05</v>
      </c>
      <c r="F45" s="47">
        <v>31061.8</v>
      </c>
      <c r="G45" s="47">
        <v>10699.8</v>
      </c>
      <c r="H45" s="48">
        <v>-65.553187516499364</v>
      </c>
      <c r="I45" s="47">
        <v>67213.279999999999</v>
      </c>
      <c r="J45" s="47">
        <v>59639.25</v>
      </c>
      <c r="K45" s="47">
        <v>66014.73000000001</v>
      </c>
      <c r="L45" s="48">
        <v>10.690074070347988</v>
      </c>
      <c r="M45" s="48">
        <v>2.1565493044737951</v>
      </c>
      <c r="N45" s="48">
        <v>1.9200191231673631</v>
      </c>
      <c r="O45" s="48">
        <v>6.1697162563786252</v>
      </c>
      <c r="P45" s="48">
        <v>221.33618785008463</v>
      </c>
    </row>
    <row r="46" spans="2:16">
      <c r="B46" s="245"/>
      <c r="C46" s="92" t="s">
        <v>116</v>
      </c>
      <c r="D46" s="89">
        <v>8134039</v>
      </c>
      <c r="E46" s="47">
        <v>31167.05</v>
      </c>
      <c r="F46" s="47">
        <v>31061.8</v>
      </c>
      <c r="G46" s="47">
        <v>10699.8</v>
      </c>
      <c r="H46" s="48">
        <v>-65.553187516499364</v>
      </c>
      <c r="I46" s="47">
        <v>67213.279999999999</v>
      </c>
      <c r="J46" s="47">
        <v>59639.25</v>
      </c>
      <c r="K46" s="47">
        <v>66014.73000000001</v>
      </c>
      <c r="L46" s="48">
        <v>10.690074070347988</v>
      </c>
      <c r="M46" s="48">
        <v>2.1565493044737951</v>
      </c>
      <c r="N46" s="48">
        <v>1.9200191231673631</v>
      </c>
      <c r="O46" s="48">
        <v>6.1697162563786252</v>
      </c>
      <c r="P46" s="48">
        <v>221.33618785008463</v>
      </c>
    </row>
    <row r="47" spans="2:16">
      <c r="B47" s="246"/>
      <c r="C47" s="50" t="s">
        <v>317</v>
      </c>
      <c r="D47" s="89">
        <v>8134031</v>
      </c>
      <c r="E47" s="47">
        <v>0</v>
      </c>
      <c r="F47" s="47">
        <v>0</v>
      </c>
      <c r="G47" s="47">
        <v>0</v>
      </c>
      <c r="H47" s="48" t="s">
        <v>417</v>
      </c>
      <c r="I47" s="47">
        <v>0</v>
      </c>
      <c r="J47" s="47">
        <v>0</v>
      </c>
      <c r="K47" s="47">
        <v>0</v>
      </c>
      <c r="L47" s="48" t="s">
        <v>417</v>
      </c>
      <c r="M47" s="48" t="s">
        <v>417</v>
      </c>
      <c r="N47" s="48" t="s">
        <v>417</v>
      </c>
      <c r="O47" s="48" t="s">
        <v>417</v>
      </c>
      <c r="P47" s="48" t="s">
        <v>417</v>
      </c>
    </row>
    <row r="48" spans="2:16">
      <c r="B48" s="244" t="s">
        <v>378</v>
      </c>
      <c r="C48" s="73" t="s">
        <v>37</v>
      </c>
      <c r="D48" s="88"/>
      <c r="E48" s="47">
        <v>1355.4</v>
      </c>
      <c r="F48" s="47">
        <v>1170.4000000000001</v>
      </c>
      <c r="G48" s="47">
        <v>0</v>
      </c>
      <c r="H48" s="48">
        <v>-100</v>
      </c>
      <c r="I48" s="47">
        <v>48033.11</v>
      </c>
      <c r="J48" s="47">
        <v>35338.61</v>
      </c>
      <c r="K48" s="47">
        <v>0</v>
      </c>
      <c r="L48" s="48">
        <v>-100</v>
      </c>
      <c r="M48" s="48">
        <v>35.438328168806251</v>
      </c>
      <c r="N48" s="48">
        <v>30.19361756664388</v>
      </c>
      <c r="O48" s="48" t="s">
        <v>417</v>
      </c>
      <c r="P48" s="48" t="s">
        <v>417</v>
      </c>
    </row>
    <row r="49" spans="2:16">
      <c r="B49" s="245"/>
      <c r="C49" s="193" t="s">
        <v>379</v>
      </c>
      <c r="D49" s="89">
        <v>8134071</v>
      </c>
      <c r="E49" s="47">
        <v>1341</v>
      </c>
      <c r="F49" s="47">
        <v>1156</v>
      </c>
      <c r="G49" s="47">
        <v>0</v>
      </c>
      <c r="H49" s="48">
        <v>-100</v>
      </c>
      <c r="I49" s="47">
        <v>47118.71</v>
      </c>
      <c r="J49" s="47">
        <v>34424.21</v>
      </c>
      <c r="K49" s="47">
        <v>0</v>
      </c>
      <c r="L49" s="48">
        <v>-100</v>
      </c>
      <c r="M49" s="48">
        <v>35.136994780014916</v>
      </c>
      <c r="N49" s="48">
        <v>29.778728373702421</v>
      </c>
      <c r="O49" s="48" t="s">
        <v>417</v>
      </c>
      <c r="P49" s="48" t="s">
        <v>417</v>
      </c>
    </row>
    <row r="50" spans="2:16">
      <c r="B50" s="246"/>
      <c r="C50" s="92" t="s">
        <v>388</v>
      </c>
      <c r="D50" s="89">
        <v>8134079</v>
      </c>
      <c r="E50" s="47">
        <v>14.4</v>
      </c>
      <c r="F50" s="47">
        <v>14.4</v>
      </c>
      <c r="G50" s="47">
        <v>0</v>
      </c>
      <c r="H50" s="48">
        <v>-100</v>
      </c>
      <c r="I50" s="47">
        <v>914.4</v>
      </c>
      <c r="J50" s="47">
        <v>914.4</v>
      </c>
      <c r="K50" s="47">
        <v>0</v>
      </c>
      <c r="L50" s="48">
        <v>-100</v>
      </c>
      <c r="M50" s="48">
        <v>63.5</v>
      </c>
      <c r="N50" s="48">
        <v>63.5</v>
      </c>
      <c r="O50" s="48" t="s">
        <v>417</v>
      </c>
      <c r="P50" s="48" t="s">
        <v>417</v>
      </c>
    </row>
    <row r="51" spans="2:16" ht="12.75" customHeight="1">
      <c r="B51" s="270" t="s">
        <v>339</v>
      </c>
      <c r="C51" s="73" t="s">
        <v>37</v>
      </c>
      <c r="D51" s="88"/>
      <c r="E51" s="47">
        <v>15062.0553</v>
      </c>
      <c r="F51" s="47">
        <v>14350.378199999999</v>
      </c>
      <c r="G51" s="47">
        <v>4760.0619999999999</v>
      </c>
      <c r="H51" s="48">
        <v>-66.829710453206019</v>
      </c>
      <c r="I51" s="47">
        <v>47156.58</v>
      </c>
      <c r="J51" s="47">
        <v>45986.46</v>
      </c>
      <c r="K51" s="47">
        <v>31749.179999999997</v>
      </c>
      <c r="L51" s="48">
        <v>-30.959721622407997</v>
      </c>
      <c r="M51" s="48">
        <v>3.1308197361352139</v>
      </c>
      <c r="N51" s="48">
        <v>3.2045469017673698</v>
      </c>
      <c r="O51" s="48">
        <v>6.6699089213543852</v>
      </c>
      <c r="P51" s="48">
        <v>108.13890780240416</v>
      </c>
    </row>
    <row r="52" spans="2:16" ht="12.75" customHeight="1">
      <c r="B52" s="270"/>
      <c r="C52" s="73" t="s">
        <v>256</v>
      </c>
      <c r="D52" s="89">
        <v>7123220</v>
      </c>
      <c r="E52" s="47">
        <v>10634.0553</v>
      </c>
      <c r="F52" s="47">
        <v>9922.3781999999992</v>
      </c>
      <c r="G52" s="47">
        <v>2935.7819999999997</v>
      </c>
      <c r="H52" s="48">
        <v>-70.412516628322024</v>
      </c>
      <c r="I52" s="47">
        <v>23856.54</v>
      </c>
      <c r="J52" s="47">
        <v>22686.42</v>
      </c>
      <c r="K52" s="47">
        <v>25345.809999999998</v>
      </c>
      <c r="L52" s="48">
        <v>11.722387225485553</v>
      </c>
      <c r="M52" s="48">
        <v>2.2434094357211025</v>
      </c>
      <c r="N52" s="48">
        <v>2.2863893658074836</v>
      </c>
      <c r="O52" s="48">
        <v>8.6334101101512299</v>
      </c>
      <c r="P52" s="48">
        <v>277.60016903779513</v>
      </c>
    </row>
    <row r="53" spans="2:16" ht="12.75" customHeight="1">
      <c r="B53" s="270"/>
      <c r="C53" s="73" t="s">
        <v>255</v>
      </c>
      <c r="D53" s="89">
        <v>7123210</v>
      </c>
      <c r="E53" s="47">
        <v>1720</v>
      </c>
      <c r="F53" s="47">
        <v>1720</v>
      </c>
      <c r="G53" s="47">
        <v>1317.28</v>
      </c>
      <c r="H53" s="48">
        <v>-23.413953488372098</v>
      </c>
      <c r="I53" s="47">
        <v>12330.93</v>
      </c>
      <c r="J53" s="47">
        <v>12330.93</v>
      </c>
      <c r="K53" s="47">
        <v>906.19</v>
      </c>
      <c r="L53" s="48">
        <v>-92.65108146749678</v>
      </c>
      <c r="M53" s="48">
        <v>7.1691453488372092</v>
      </c>
      <c r="N53" s="48">
        <v>7.1691453488372092</v>
      </c>
      <c r="O53" s="48">
        <v>0.68792511842584725</v>
      </c>
      <c r="P53" s="48">
        <v>-90.404363631190378</v>
      </c>
    </row>
    <row r="54" spans="2:16">
      <c r="B54" s="270"/>
      <c r="C54" s="73" t="s">
        <v>225</v>
      </c>
      <c r="D54" s="89">
        <v>7123290</v>
      </c>
      <c r="E54" s="47">
        <v>2708</v>
      </c>
      <c r="F54" s="47">
        <v>2708</v>
      </c>
      <c r="G54" s="47">
        <v>507</v>
      </c>
      <c r="H54" s="48">
        <v>-81.277695716395868</v>
      </c>
      <c r="I54" s="47">
        <v>10969.11</v>
      </c>
      <c r="J54" s="47">
        <v>10969.11</v>
      </c>
      <c r="K54" s="47">
        <v>5497.18</v>
      </c>
      <c r="L54" s="48">
        <v>-49.884904062407976</v>
      </c>
      <c r="M54" s="48">
        <v>4.0506314623338255</v>
      </c>
      <c r="N54" s="48">
        <v>4.0506314623338255</v>
      </c>
      <c r="O54" s="48">
        <v>10.842564102564102</v>
      </c>
      <c r="P54" s="48">
        <v>167.67589703944611</v>
      </c>
    </row>
    <row r="55" spans="2:16">
      <c r="B55" s="276" t="s">
        <v>257</v>
      </c>
      <c r="C55" s="73" t="s">
        <v>37</v>
      </c>
      <c r="D55" s="88"/>
      <c r="E55" s="47">
        <v>9701.6686000000009</v>
      </c>
      <c r="F55" s="47">
        <v>9701.6686000000009</v>
      </c>
      <c r="G55" s="47">
        <v>10946.337</v>
      </c>
      <c r="H55" s="48">
        <v>12.829426063883464</v>
      </c>
      <c r="I55" s="47">
        <v>46337.880000000005</v>
      </c>
      <c r="J55" s="47">
        <v>46337.880000000005</v>
      </c>
      <c r="K55" s="47">
        <v>45540.869999999995</v>
      </c>
      <c r="L55" s="48">
        <v>-1.7199966852173842</v>
      </c>
      <c r="M55" s="48">
        <v>4.7762794123889165</v>
      </c>
      <c r="N55" s="48">
        <v>4.7762794123889165</v>
      </c>
      <c r="O55" s="48">
        <v>4.1603752926663962</v>
      </c>
      <c r="P55" s="48">
        <v>-12.895060496774169</v>
      </c>
    </row>
    <row r="56" spans="2:16">
      <c r="B56" s="276"/>
      <c r="C56" s="75" t="s">
        <v>124</v>
      </c>
      <c r="D56" s="86">
        <v>7129069</v>
      </c>
      <c r="E56" s="47">
        <v>9701.6686000000009</v>
      </c>
      <c r="F56" s="47">
        <v>9701.6686000000009</v>
      </c>
      <c r="G56" s="47">
        <v>10946.337</v>
      </c>
      <c r="H56" s="48">
        <v>12.829426063883464</v>
      </c>
      <c r="I56" s="47">
        <v>46337.880000000005</v>
      </c>
      <c r="J56" s="47">
        <v>46337.880000000005</v>
      </c>
      <c r="K56" s="47">
        <v>45540.869999999995</v>
      </c>
      <c r="L56" s="48">
        <v>-1.7199966852173842</v>
      </c>
      <c r="M56" s="48">
        <v>4.7762794123889165</v>
      </c>
      <c r="N56" s="48">
        <v>4.7762794123889165</v>
      </c>
      <c r="O56" s="48">
        <v>4.1603752926663962</v>
      </c>
      <c r="P56" s="48">
        <v>-12.895060496774169</v>
      </c>
    </row>
    <row r="57" spans="2:16">
      <c r="B57" s="276"/>
      <c r="C57" s="73" t="s">
        <v>117</v>
      </c>
      <c r="D57" s="89">
        <v>7129061</v>
      </c>
      <c r="E57" s="47">
        <v>0</v>
      </c>
      <c r="F57" s="47">
        <v>0</v>
      </c>
      <c r="G57" s="47">
        <v>0</v>
      </c>
      <c r="H57" s="48" t="s">
        <v>417</v>
      </c>
      <c r="I57" s="47">
        <v>0</v>
      </c>
      <c r="J57" s="47">
        <v>0</v>
      </c>
      <c r="K57" s="47">
        <v>0</v>
      </c>
      <c r="L57" s="48" t="s">
        <v>417</v>
      </c>
      <c r="M57" s="48" t="s">
        <v>417</v>
      </c>
      <c r="N57" s="48" t="s">
        <v>417</v>
      </c>
      <c r="O57" s="48" t="s">
        <v>417</v>
      </c>
      <c r="P57" s="48" t="s">
        <v>417</v>
      </c>
    </row>
    <row r="58" spans="2:16">
      <c r="B58" s="137" t="s">
        <v>84</v>
      </c>
      <c r="C58" s="138"/>
      <c r="D58" s="89">
        <v>7129040</v>
      </c>
      <c r="E58" s="47">
        <v>3280</v>
      </c>
      <c r="F58" s="47">
        <v>2480</v>
      </c>
      <c r="G58" s="47">
        <v>18356.261500000001</v>
      </c>
      <c r="H58" s="48">
        <v>640.17183467741938</v>
      </c>
      <c r="I58" s="47">
        <v>28703.54</v>
      </c>
      <c r="J58" s="47">
        <v>8245.5</v>
      </c>
      <c r="K58" s="47">
        <v>51473.21</v>
      </c>
      <c r="L58" s="48">
        <v>524.25820144321142</v>
      </c>
      <c r="M58" s="48">
        <v>8.751079268292683</v>
      </c>
      <c r="N58" s="48">
        <v>3.3247983870967741</v>
      </c>
      <c r="O58" s="48">
        <v>2.8041227240089164</v>
      </c>
      <c r="P58" s="48">
        <v>-15.660368012344762</v>
      </c>
    </row>
    <row r="59" spans="2:16">
      <c r="B59" s="244" t="s">
        <v>282</v>
      </c>
      <c r="C59" s="73" t="s">
        <v>37</v>
      </c>
      <c r="D59" s="88"/>
      <c r="E59" s="47">
        <v>1131.06</v>
      </c>
      <c r="F59" s="47">
        <v>1001.75</v>
      </c>
      <c r="G59" s="47">
        <v>209.34610000000001</v>
      </c>
      <c r="H59" s="48">
        <v>-79.101961567257291</v>
      </c>
      <c r="I59" s="47">
        <v>22406.579999999998</v>
      </c>
      <c r="J59" s="47">
        <v>18043.64</v>
      </c>
      <c r="K59" s="47">
        <v>3801.68</v>
      </c>
      <c r="L59" s="48">
        <v>-78.930637055494344</v>
      </c>
      <c r="M59" s="48">
        <v>19.810248793167471</v>
      </c>
      <c r="N59" s="48">
        <v>18.0121187921138</v>
      </c>
      <c r="O59" s="48">
        <v>18.159784204243593</v>
      </c>
      <c r="P59" s="48">
        <v>0.81981144935845407</v>
      </c>
    </row>
    <row r="60" spans="2:16">
      <c r="B60" s="245"/>
      <c r="C60" s="73" t="s">
        <v>116</v>
      </c>
      <c r="D60" s="88">
        <v>8134059</v>
      </c>
      <c r="E60" s="47">
        <v>1131.06</v>
      </c>
      <c r="F60" s="47">
        <v>1001.75</v>
      </c>
      <c r="G60" s="47">
        <v>200.08459999999999</v>
      </c>
      <c r="H60" s="48">
        <v>-80.026493636136763</v>
      </c>
      <c r="I60" s="47">
        <v>22406.579999999998</v>
      </c>
      <c r="J60" s="47">
        <v>18043.64</v>
      </c>
      <c r="K60" s="47">
        <v>3493.2799999999997</v>
      </c>
      <c r="L60" s="48">
        <v>-80.639826553843903</v>
      </c>
      <c r="M60" s="48">
        <v>19.810248793167471</v>
      </c>
      <c r="N60" s="48">
        <v>18.0121187921138</v>
      </c>
      <c r="O60" s="48">
        <v>17.459014836724066</v>
      </c>
      <c r="P60" s="48">
        <v>-3.0707323317892943</v>
      </c>
    </row>
    <row r="61" spans="2:16">
      <c r="B61" s="246"/>
      <c r="C61" s="75" t="s">
        <v>115</v>
      </c>
      <c r="D61" s="86">
        <v>8134051</v>
      </c>
      <c r="E61" s="47">
        <v>0</v>
      </c>
      <c r="F61" s="47">
        <v>0</v>
      </c>
      <c r="G61" s="47">
        <v>9.2614999999999998</v>
      </c>
      <c r="H61" s="48" t="s">
        <v>417</v>
      </c>
      <c r="I61" s="47">
        <v>0</v>
      </c>
      <c r="J61" s="47">
        <v>0</v>
      </c>
      <c r="K61" s="47">
        <v>308.39999999999998</v>
      </c>
      <c r="L61" s="48" t="s">
        <v>417</v>
      </c>
      <c r="M61" s="48" t="s">
        <v>417</v>
      </c>
      <c r="N61" s="48" t="s">
        <v>417</v>
      </c>
      <c r="O61" s="48">
        <v>33.299141607730924</v>
      </c>
      <c r="P61" s="48" t="s">
        <v>417</v>
      </c>
    </row>
    <row r="62" spans="2:16">
      <c r="B62" s="137" t="s">
        <v>325</v>
      </c>
      <c r="C62" s="138"/>
      <c r="D62" s="89">
        <v>8134041</v>
      </c>
      <c r="E62" s="47">
        <v>854.7</v>
      </c>
      <c r="F62" s="47">
        <v>854.7</v>
      </c>
      <c r="G62" s="47">
        <v>388.3</v>
      </c>
      <c r="H62" s="48">
        <v>-54.568854568854562</v>
      </c>
      <c r="I62" s="47">
        <v>14616.9</v>
      </c>
      <c r="J62" s="47">
        <v>14616.9</v>
      </c>
      <c r="K62" s="47">
        <v>5357.94</v>
      </c>
      <c r="L62" s="48">
        <v>-63.344211152843634</v>
      </c>
      <c r="M62" s="48">
        <v>17.101790101790101</v>
      </c>
      <c r="N62" s="48">
        <v>17.101790101790101</v>
      </c>
      <c r="O62" s="48">
        <v>13.798454802987379</v>
      </c>
      <c r="P62" s="48">
        <v>-19.315728231613317</v>
      </c>
    </row>
    <row r="63" spans="2:16">
      <c r="B63" s="137" t="s">
        <v>127</v>
      </c>
      <c r="C63" s="138"/>
      <c r="D63" s="89">
        <v>8134049</v>
      </c>
      <c r="E63" s="47">
        <v>429.8492</v>
      </c>
      <c r="F63" s="47">
        <v>429.8492</v>
      </c>
      <c r="G63" s="47">
        <v>22793.4</v>
      </c>
      <c r="H63" s="48">
        <v>5202.6503248115851</v>
      </c>
      <c r="I63" s="47">
        <v>6647.5</v>
      </c>
      <c r="J63" s="47">
        <v>6647.5</v>
      </c>
      <c r="K63" s="47">
        <v>66981.099999999991</v>
      </c>
      <c r="L63" s="48">
        <v>907.61338849191407</v>
      </c>
      <c r="M63" s="48">
        <v>15.464725768944085</v>
      </c>
      <c r="N63" s="48">
        <v>15.464725768944085</v>
      </c>
      <c r="O63" s="48">
        <v>2.9386181964954763</v>
      </c>
      <c r="P63" s="48">
        <v>-80.997928832357672</v>
      </c>
    </row>
    <row r="64" spans="2:16" ht="15" customHeight="1">
      <c r="B64" s="244" t="s">
        <v>187</v>
      </c>
      <c r="C64" s="73" t="s">
        <v>37</v>
      </c>
      <c r="D64" s="88"/>
      <c r="E64" s="47">
        <v>106.35</v>
      </c>
      <c r="F64" s="47">
        <v>106.35</v>
      </c>
      <c r="G64" s="47">
        <v>22.5</v>
      </c>
      <c r="H64" s="48">
        <v>-78.843441466854728</v>
      </c>
      <c r="I64" s="47">
        <v>1324.6200000000001</v>
      </c>
      <c r="J64" s="47">
        <v>1324.6200000000001</v>
      </c>
      <c r="K64" s="47">
        <v>240.96</v>
      </c>
      <c r="L64" s="48">
        <v>-81.8091226162975</v>
      </c>
      <c r="M64" s="48">
        <v>12.455289139633289</v>
      </c>
      <c r="N64" s="48">
        <v>12.455289139633289</v>
      </c>
      <c r="O64" s="48">
        <v>10.709333333333333</v>
      </c>
      <c r="P64" s="48">
        <v>-14.017786233032881</v>
      </c>
    </row>
    <row r="65" spans="2:16">
      <c r="B65" s="245"/>
      <c r="C65" s="50" t="s">
        <v>314</v>
      </c>
      <c r="D65" s="89">
        <v>12119089</v>
      </c>
      <c r="E65" s="47">
        <v>106.35</v>
      </c>
      <c r="F65" s="47">
        <v>106.35</v>
      </c>
      <c r="G65" s="47">
        <v>22.5</v>
      </c>
      <c r="H65" s="48">
        <v>-78.843441466854728</v>
      </c>
      <c r="I65" s="47">
        <v>1324.6200000000001</v>
      </c>
      <c r="J65" s="47">
        <v>1324.6200000000001</v>
      </c>
      <c r="K65" s="47">
        <v>240.96</v>
      </c>
      <c r="L65" s="48">
        <v>-81.8091226162975</v>
      </c>
      <c r="M65" s="48">
        <v>12.455289139633289</v>
      </c>
      <c r="N65" s="48">
        <v>12.455289139633289</v>
      </c>
      <c r="O65" s="48">
        <v>10.709333333333333</v>
      </c>
      <c r="P65" s="48">
        <v>-14.017786233032881</v>
      </c>
    </row>
    <row r="66" spans="2:16">
      <c r="B66" s="246"/>
      <c r="C66" s="92" t="s">
        <v>315</v>
      </c>
      <c r="D66" s="89">
        <v>12119082</v>
      </c>
      <c r="E66" s="47">
        <v>0</v>
      </c>
      <c r="F66" s="47">
        <v>0</v>
      </c>
      <c r="G66" s="47">
        <v>0</v>
      </c>
      <c r="H66" s="48" t="s">
        <v>417</v>
      </c>
      <c r="I66" s="47">
        <v>0</v>
      </c>
      <c r="J66" s="47">
        <v>0</v>
      </c>
      <c r="K66" s="47">
        <v>0</v>
      </c>
      <c r="L66" s="48" t="s">
        <v>417</v>
      </c>
      <c r="M66" s="48" t="s">
        <v>417</v>
      </c>
      <c r="N66" s="48" t="s">
        <v>417</v>
      </c>
      <c r="O66" s="48" t="s">
        <v>417</v>
      </c>
      <c r="P66" s="48" t="s">
        <v>417</v>
      </c>
    </row>
    <row r="67" spans="2:16" ht="15" customHeight="1">
      <c r="B67" s="276" t="s">
        <v>316</v>
      </c>
      <c r="C67" s="73" t="s">
        <v>37</v>
      </c>
      <c r="D67" s="88"/>
      <c r="E67" s="47">
        <v>0</v>
      </c>
      <c r="F67" s="47">
        <v>0</v>
      </c>
      <c r="G67" s="47">
        <v>162.40180000000001</v>
      </c>
      <c r="H67" s="48" t="s">
        <v>417</v>
      </c>
      <c r="I67" s="47">
        <v>0</v>
      </c>
      <c r="J67" s="47">
        <v>0</v>
      </c>
      <c r="K67" s="47">
        <v>217.77</v>
      </c>
      <c r="L67" s="48" t="s">
        <v>417</v>
      </c>
      <c r="M67" s="48" t="s">
        <v>417</v>
      </c>
      <c r="N67" s="48" t="s">
        <v>417</v>
      </c>
      <c r="O67" s="48">
        <v>1.3409334132996062</v>
      </c>
      <c r="P67" s="48" t="s">
        <v>417</v>
      </c>
    </row>
    <row r="68" spans="2:16" ht="15" customHeight="1">
      <c r="B68" s="276"/>
      <c r="C68" s="50" t="s">
        <v>181</v>
      </c>
      <c r="D68" s="89">
        <v>7123310</v>
      </c>
      <c r="E68" s="47">
        <v>0</v>
      </c>
      <c r="F68" s="47">
        <v>0</v>
      </c>
      <c r="G68" s="47">
        <v>0</v>
      </c>
      <c r="H68" s="48" t="s">
        <v>417</v>
      </c>
      <c r="I68" s="47">
        <v>0</v>
      </c>
      <c r="J68" s="47">
        <v>0</v>
      </c>
      <c r="K68" s="47">
        <v>0</v>
      </c>
      <c r="L68" s="48" t="s">
        <v>417</v>
      </c>
      <c r="M68" s="48" t="s">
        <v>417</v>
      </c>
      <c r="N68" s="48" t="s">
        <v>417</v>
      </c>
      <c r="O68" s="48" t="s">
        <v>417</v>
      </c>
      <c r="P68" s="48" t="s">
        <v>417</v>
      </c>
    </row>
    <row r="69" spans="2:16">
      <c r="B69" s="276"/>
      <c r="C69" s="92" t="s">
        <v>259</v>
      </c>
      <c r="D69" s="89">
        <v>7123390</v>
      </c>
      <c r="E69" s="47">
        <v>0</v>
      </c>
      <c r="F69" s="47">
        <v>0</v>
      </c>
      <c r="G69" s="47">
        <v>0</v>
      </c>
      <c r="H69" s="48" t="s">
        <v>417</v>
      </c>
      <c r="I69" s="47">
        <v>0</v>
      </c>
      <c r="J69" s="47">
        <v>0</v>
      </c>
      <c r="K69" s="47">
        <v>0</v>
      </c>
      <c r="L69" s="48" t="s">
        <v>417</v>
      </c>
      <c r="M69" s="48" t="s">
        <v>417</v>
      </c>
      <c r="N69" s="48" t="s">
        <v>417</v>
      </c>
      <c r="O69" s="48" t="s">
        <v>417</v>
      </c>
      <c r="P69" s="48" t="s">
        <v>417</v>
      </c>
    </row>
    <row r="70" spans="2:16">
      <c r="B70" s="276"/>
      <c r="C70" s="92" t="s">
        <v>182</v>
      </c>
      <c r="D70" s="89">
        <v>7123320</v>
      </c>
      <c r="E70" s="47">
        <v>0</v>
      </c>
      <c r="F70" s="47">
        <v>0</v>
      </c>
      <c r="G70" s="47">
        <v>162.40180000000001</v>
      </c>
      <c r="H70" s="48" t="s">
        <v>417</v>
      </c>
      <c r="I70" s="47">
        <v>0</v>
      </c>
      <c r="J70" s="47">
        <v>0</v>
      </c>
      <c r="K70" s="47">
        <v>217.77</v>
      </c>
      <c r="L70" s="48" t="s">
        <v>417</v>
      </c>
      <c r="M70" s="48" t="s">
        <v>417</v>
      </c>
      <c r="N70" s="48" t="s">
        <v>417</v>
      </c>
      <c r="O70" s="48">
        <v>1.3409334132996062</v>
      </c>
      <c r="P70" s="48" t="s">
        <v>417</v>
      </c>
    </row>
    <row r="71" spans="2:16">
      <c r="B71" s="137" t="s">
        <v>187</v>
      </c>
      <c r="C71" s="138"/>
      <c r="D71" s="89">
        <v>8134020</v>
      </c>
      <c r="E71" s="47">
        <v>0</v>
      </c>
      <c r="F71" s="47">
        <v>0</v>
      </c>
      <c r="G71" s="47">
        <v>2000</v>
      </c>
      <c r="H71" s="48" t="s">
        <v>417</v>
      </c>
      <c r="I71" s="47">
        <v>0</v>
      </c>
      <c r="J71" s="47">
        <v>0</v>
      </c>
      <c r="K71" s="47">
        <v>13014.97</v>
      </c>
      <c r="L71" s="48" t="s">
        <v>417</v>
      </c>
      <c r="M71" s="48" t="s">
        <v>417</v>
      </c>
      <c r="N71" s="48" t="s">
        <v>417</v>
      </c>
      <c r="O71" s="48">
        <v>6.507485</v>
      </c>
      <c r="P71" s="48" t="s">
        <v>417</v>
      </c>
    </row>
    <row r="72" spans="2:16">
      <c r="B72" s="137" t="s">
        <v>326</v>
      </c>
      <c r="C72" s="138"/>
      <c r="D72" s="89">
        <v>12119083</v>
      </c>
      <c r="E72" s="47">
        <v>0</v>
      </c>
      <c r="F72" s="47">
        <v>0</v>
      </c>
      <c r="G72" s="47">
        <v>0</v>
      </c>
      <c r="H72" s="48" t="s">
        <v>417</v>
      </c>
      <c r="I72" s="47">
        <v>0</v>
      </c>
      <c r="J72" s="47">
        <v>0</v>
      </c>
      <c r="K72" s="47">
        <v>0</v>
      </c>
      <c r="L72" s="48" t="s">
        <v>417</v>
      </c>
      <c r="M72" s="48" t="s">
        <v>417</v>
      </c>
      <c r="N72" s="48" t="s">
        <v>417</v>
      </c>
      <c r="O72" s="48" t="s">
        <v>417</v>
      </c>
      <c r="P72" s="48" t="s">
        <v>417</v>
      </c>
    </row>
    <row r="73" spans="2:16">
      <c r="B73" s="137" t="s">
        <v>37</v>
      </c>
      <c r="C73" s="153"/>
      <c r="D73" s="138"/>
      <c r="E73" s="93">
        <v>10933573.410499999</v>
      </c>
      <c r="F73" s="93">
        <v>9009501.6260999981</v>
      </c>
      <c r="G73" s="93">
        <v>9754121.8090999983</v>
      </c>
      <c r="H73" s="48">
        <v>8.264832106171994</v>
      </c>
      <c r="I73" s="93">
        <v>22877741.219999995</v>
      </c>
      <c r="J73" s="93">
        <v>18810757.859999999</v>
      </c>
      <c r="K73" s="93">
        <v>20999685.300000004</v>
      </c>
      <c r="L73" s="48">
        <v>11.636572307672054</v>
      </c>
      <c r="M73" s="48">
        <v>2.0924303849306467</v>
      </c>
      <c r="N73" s="48">
        <v>2.087879956146113</v>
      </c>
      <c r="O73" s="48">
        <v>2.1529037376187556</v>
      </c>
      <c r="P73" s="48">
        <v>3.1143448300862131</v>
      </c>
    </row>
    <row r="74" spans="2:16">
      <c r="B74" s="139" t="s">
        <v>110</v>
      </c>
      <c r="C74" s="140"/>
      <c r="D74" s="140"/>
      <c r="E74" s="140"/>
      <c r="F74" s="140"/>
      <c r="G74" s="140"/>
      <c r="H74" s="140"/>
      <c r="I74" s="201"/>
      <c r="J74" s="140"/>
      <c r="K74" s="140"/>
      <c r="L74" s="140"/>
      <c r="M74" s="140"/>
      <c r="N74" s="140"/>
      <c r="O74" s="140"/>
      <c r="P74" s="148"/>
    </row>
    <row r="76" spans="2:16" ht="99" customHeight="1">
      <c r="B76" s="253" t="s">
        <v>410</v>
      </c>
      <c r="C76" s="254"/>
      <c r="D76" s="254"/>
      <c r="E76" s="254"/>
      <c r="F76" s="254"/>
      <c r="G76" s="254"/>
      <c r="H76" s="254"/>
      <c r="I76" s="254"/>
      <c r="J76" s="254"/>
      <c r="K76" s="254"/>
      <c r="L76" s="254"/>
      <c r="M76" s="254"/>
      <c r="N76" s="254"/>
      <c r="O76" s="254"/>
      <c r="P76" s="255"/>
    </row>
  </sheetData>
  <mergeCells count="24">
    <mergeCell ref="B48:B50"/>
    <mergeCell ref="B76:P76"/>
    <mergeCell ref="B64:B66"/>
    <mergeCell ref="B13:B16"/>
    <mergeCell ref="B67:B70"/>
    <mergeCell ref="B41:B44"/>
    <mergeCell ref="B51:B54"/>
    <mergeCell ref="B55:B57"/>
    <mergeCell ref="B59:B61"/>
    <mergeCell ref="B30:B33"/>
    <mergeCell ref="B37:B39"/>
    <mergeCell ref="B34:B36"/>
    <mergeCell ref="B45:B47"/>
    <mergeCell ref="B21:B23"/>
    <mergeCell ref="B17:B19"/>
    <mergeCell ref="B24:B26"/>
    <mergeCell ref="B9:B11"/>
    <mergeCell ref="B2:P2"/>
    <mergeCell ref="D3:D4"/>
    <mergeCell ref="E3:H3"/>
    <mergeCell ref="I3:L3"/>
    <mergeCell ref="M3:P3"/>
    <mergeCell ref="B3:C4"/>
    <mergeCell ref="B5:B7"/>
  </mergeCells>
  <hyperlinks>
    <hyperlink ref="Q2" location="Indice!A1" display="volver a indice" xr:uid="{00000000-0004-0000-0D00-000000000000}"/>
  </hyperlinks>
  <printOptions horizontalCentered="1" verticalCentered="1"/>
  <pageMargins left="0.11811023622047245" right="0.11811023622047245" top="0.15748031496062992" bottom="0.15748031496062992" header="0.31496062992125984" footer="0.31496062992125984"/>
  <pageSetup scale="57"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8"/>
  <sheetViews>
    <sheetView zoomScale="90" zoomScaleNormal="90" zoomScalePageLayoutView="90" workbookViewId="0"/>
  </sheetViews>
  <sheetFormatPr baseColWidth="10" defaultColWidth="10.85546875" defaultRowHeight="12.75"/>
  <cols>
    <col min="1" max="1" width="1.140625" style="41" customWidth="1"/>
    <col min="2" max="2" width="24.7109375" style="52" customWidth="1"/>
    <col min="3" max="3" width="25.42578125" style="62" customWidth="1"/>
    <col min="4" max="4" width="9.85546875" style="94" customWidth="1"/>
    <col min="5" max="5" width="12" style="95" bestFit="1" customWidth="1"/>
    <col min="6" max="7" width="13.7109375" style="41" customWidth="1"/>
    <col min="8" max="8" width="8.7109375" style="41" customWidth="1"/>
    <col min="9" max="9" width="11.28515625" style="41" bestFit="1" customWidth="1"/>
    <col min="10" max="11" width="13.7109375" style="41" customWidth="1"/>
    <col min="12" max="12" width="8.85546875" style="41" bestFit="1" customWidth="1"/>
    <col min="13" max="13" width="7.140625" style="41" customWidth="1"/>
    <col min="14" max="15" width="13.42578125" style="41" customWidth="1"/>
    <col min="16" max="16" width="7.5703125" style="41" bestFit="1" customWidth="1"/>
    <col min="17" max="16384" width="10.85546875" style="41"/>
  </cols>
  <sheetData>
    <row r="1" spans="2:17" ht="4.5" customHeight="1"/>
    <row r="2" spans="2:17">
      <c r="B2" s="232" t="s">
        <v>100</v>
      </c>
      <c r="C2" s="233"/>
      <c r="D2" s="233"/>
      <c r="E2" s="233"/>
      <c r="F2" s="233"/>
      <c r="G2" s="233"/>
      <c r="H2" s="233"/>
      <c r="I2" s="233"/>
      <c r="J2" s="233"/>
      <c r="K2" s="233"/>
      <c r="L2" s="233"/>
      <c r="M2" s="233"/>
      <c r="N2" s="233"/>
      <c r="O2" s="233"/>
      <c r="P2" s="234"/>
      <c r="Q2" s="43" t="s">
        <v>349</v>
      </c>
    </row>
    <row r="3" spans="2:17">
      <c r="B3" s="285" t="s">
        <v>40</v>
      </c>
      <c r="C3" s="286"/>
      <c r="D3" s="270" t="s">
        <v>41</v>
      </c>
      <c r="E3" s="271" t="s">
        <v>31</v>
      </c>
      <c r="F3" s="271"/>
      <c r="G3" s="271"/>
      <c r="H3" s="271"/>
      <c r="I3" s="271" t="s">
        <v>310</v>
      </c>
      <c r="J3" s="271"/>
      <c r="K3" s="271"/>
      <c r="L3" s="271"/>
      <c r="M3" s="271" t="s">
        <v>333</v>
      </c>
      <c r="N3" s="271"/>
      <c r="O3" s="271"/>
      <c r="P3" s="271"/>
    </row>
    <row r="4" spans="2:17">
      <c r="B4" s="291"/>
      <c r="C4" s="292"/>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44" t="s">
        <v>211</v>
      </c>
      <c r="C5" s="96" t="s">
        <v>37</v>
      </c>
      <c r="D5" s="88"/>
      <c r="E5" s="51">
        <v>26091143.469799999</v>
      </c>
      <c r="F5" s="51">
        <v>21189672.298500001</v>
      </c>
      <c r="G5" s="51">
        <v>21665771.197700001</v>
      </c>
      <c r="H5" s="48">
        <v>2.2468440875024864</v>
      </c>
      <c r="I5" s="51">
        <v>24105148.100000001</v>
      </c>
      <c r="J5" s="51">
        <v>19684414.170000002</v>
      </c>
      <c r="K5" s="51">
        <v>18705439.399999999</v>
      </c>
      <c r="L5" s="48">
        <v>-4.9733497860048441</v>
      </c>
      <c r="M5" s="48">
        <v>0.92388239434202069</v>
      </c>
      <c r="N5" s="48">
        <v>0.92896265183834126</v>
      </c>
      <c r="O5" s="48">
        <v>0.86336365455505848</v>
      </c>
      <c r="P5" s="48">
        <v>-7.0615322535806708</v>
      </c>
    </row>
    <row r="6" spans="2:17">
      <c r="B6" s="245"/>
      <c r="C6" s="49" t="s">
        <v>212</v>
      </c>
      <c r="D6" s="88">
        <v>15119000</v>
      </c>
      <c r="E6" s="51">
        <v>18186193.059799999</v>
      </c>
      <c r="F6" s="51">
        <v>14690916.388499999</v>
      </c>
      <c r="G6" s="51">
        <v>16037641.697700001</v>
      </c>
      <c r="H6" s="48">
        <v>9.1670612886628042</v>
      </c>
      <c r="I6" s="51">
        <v>17965140.810000002</v>
      </c>
      <c r="J6" s="51">
        <v>14662187.170000002</v>
      </c>
      <c r="K6" s="51">
        <v>14277055.73</v>
      </c>
      <c r="L6" s="48">
        <v>-2.6266984286492434</v>
      </c>
      <c r="M6" s="48">
        <v>0.98784505096404007</v>
      </c>
      <c r="N6" s="48">
        <v>0.99804442297946183</v>
      </c>
      <c r="O6" s="48">
        <v>0.89022164225351841</v>
      </c>
      <c r="P6" s="48">
        <v>-10.803404963083718</v>
      </c>
    </row>
    <row r="7" spans="2:17">
      <c r="B7" s="246"/>
      <c r="C7" s="54" t="s">
        <v>313</v>
      </c>
      <c r="D7" s="94">
        <v>15111000</v>
      </c>
      <c r="E7" s="51">
        <v>7904950.4100000001</v>
      </c>
      <c r="F7" s="51">
        <v>6498755.9100000001</v>
      </c>
      <c r="G7" s="51">
        <v>5628129.5</v>
      </c>
      <c r="H7" s="48">
        <v>-13.396816591623617</v>
      </c>
      <c r="I7" s="51">
        <v>6140007.2899999991</v>
      </c>
      <c r="J7" s="51">
        <v>5022227</v>
      </c>
      <c r="K7" s="51">
        <v>4428383.67</v>
      </c>
      <c r="L7" s="48">
        <v>-11.82430284413668</v>
      </c>
      <c r="M7" s="48">
        <v>0.7767293874775868</v>
      </c>
      <c r="N7" s="48">
        <v>0.77279822008271115</v>
      </c>
      <c r="O7" s="48">
        <v>0.78683045050757983</v>
      </c>
      <c r="P7" s="48">
        <v>1.8157689886199258</v>
      </c>
    </row>
    <row r="8" spans="2:17">
      <c r="B8" s="270" t="s">
        <v>312</v>
      </c>
      <c r="C8" s="96" t="s">
        <v>37</v>
      </c>
      <c r="D8" s="88"/>
      <c r="E8" s="51">
        <v>5147408.4938000003</v>
      </c>
      <c r="F8" s="51">
        <v>4563743.4938000003</v>
      </c>
      <c r="G8" s="51">
        <v>2117304.6311999997</v>
      </c>
      <c r="H8" s="48">
        <v>-53.605967686912528</v>
      </c>
      <c r="I8" s="51">
        <v>7420241.2200000007</v>
      </c>
      <c r="J8" s="51">
        <v>6505421.8900000006</v>
      </c>
      <c r="K8" s="51">
        <v>2787044.7899999996</v>
      </c>
      <c r="L8" s="48">
        <v>-57.158123836915372</v>
      </c>
      <c r="M8" s="48">
        <v>1.4415489326206776</v>
      </c>
      <c r="N8" s="48">
        <v>1.4254573901530259</v>
      </c>
      <c r="O8" s="48">
        <v>1.3163173352246527</v>
      </c>
      <c r="P8" s="48">
        <v>-7.6564936758058311</v>
      </c>
    </row>
    <row r="9" spans="2:17">
      <c r="B9" s="270"/>
      <c r="C9" s="75" t="s">
        <v>210</v>
      </c>
      <c r="D9" s="88">
        <v>15132900</v>
      </c>
      <c r="E9" s="51">
        <v>5147408.4938000003</v>
      </c>
      <c r="F9" s="51">
        <v>4563743.4938000003</v>
      </c>
      <c r="G9" s="51">
        <v>1926504.6311999999</v>
      </c>
      <c r="H9" s="48">
        <v>-57.786746038263949</v>
      </c>
      <c r="I9" s="51">
        <v>7420241.2200000007</v>
      </c>
      <c r="J9" s="51">
        <v>6505421.8900000006</v>
      </c>
      <c r="K9" s="51">
        <v>2454532.4899999998</v>
      </c>
      <c r="L9" s="48">
        <v>-62.269434150411428</v>
      </c>
      <c r="M9" s="48">
        <v>1.4415489326206776</v>
      </c>
      <c r="N9" s="48">
        <v>1.4254573901530259</v>
      </c>
      <c r="O9" s="48">
        <v>1.274085953518366</v>
      </c>
      <c r="P9" s="48">
        <v>-10.619148469840257</v>
      </c>
    </row>
    <row r="10" spans="2:17">
      <c r="B10" s="270"/>
      <c r="C10" s="75" t="s">
        <v>215</v>
      </c>
      <c r="D10" s="97">
        <v>15132100</v>
      </c>
      <c r="E10" s="51">
        <v>0</v>
      </c>
      <c r="F10" s="51">
        <v>0</v>
      </c>
      <c r="G10" s="51">
        <v>190800</v>
      </c>
      <c r="H10" s="48" t="s">
        <v>417</v>
      </c>
      <c r="I10" s="51">
        <v>0</v>
      </c>
      <c r="J10" s="51">
        <v>0</v>
      </c>
      <c r="K10" s="51">
        <v>332512.3</v>
      </c>
      <c r="L10" s="48" t="s">
        <v>417</v>
      </c>
      <c r="M10" s="48" t="s">
        <v>417</v>
      </c>
      <c r="N10" s="48" t="s">
        <v>417</v>
      </c>
      <c r="O10" s="48">
        <v>1.7427269392033542</v>
      </c>
      <c r="P10" s="48" t="s">
        <v>417</v>
      </c>
    </row>
    <row r="11" spans="2:17">
      <c r="B11" s="137" t="s">
        <v>86</v>
      </c>
      <c r="C11" s="138"/>
      <c r="D11" s="88">
        <v>15159090</v>
      </c>
      <c r="E11" s="51">
        <v>1539180.1201999998</v>
      </c>
      <c r="F11" s="51">
        <v>1049952.2664999999</v>
      </c>
      <c r="G11" s="51">
        <v>882595.36579999991</v>
      </c>
      <c r="H11" s="48">
        <v>-15.939477063836593</v>
      </c>
      <c r="I11" s="51">
        <v>4265769.2799999993</v>
      </c>
      <c r="J11" s="51">
        <v>2999273.05</v>
      </c>
      <c r="K11" s="51">
        <v>2411778.2300000004</v>
      </c>
      <c r="L11" s="48">
        <v>-19.587907143032524</v>
      </c>
      <c r="M11" s="48">
        <v>2.7714555457263241</v>
      </c>
      <c r="N11" s="48">
        <v>2.8565803853141167</v>
      </c>
      <c r="O11" s="48">
        <v>2.7325978851179693</v>
      </c>
      <c r="P11" s="48">
        <v>-4.3402419492043816</v>
      </c>
    </row>
    <row r="12" spans="2:17">
      <c r="B12" s="263" t="s">
        <v>216</v>
      </c>
      <c r="C12" s="96" t="s">
        <v>37</v>
      </c>
      <c r="D12" s="88"/>
      <c r="E12" s="51">
        <v>473987.75459999999</v>
      </c>
      <c r="F12" s="51">
        <v>376980.95819999999</v>
      </c>
      <c r="G12" s="51">
        <v>421715.64240000001</v>
      </c>
      <c r="H12" s="48">
        <v>11.8665633441005</v>
      </c>
      <c r="I12" s="51">
        <v>2930205.2199999997</v>
      </c>
      <c r="J12" s="51">
        <v>2296368.3600000003</v>
      </c>
      <c r="K12" s="51">
        <v>2539559.7199999997</v>
      </c>
      <c r="L12" s="48">
        <v>10.590259134209612</v>
      </c>
      <c r="M12" s="48">
        <v>6.1820272603304085</v>
      </c>
      <c r="N12" s="48">
        <v>6.0914704311980294</v>
      </c>
      <c r="O12" s="48">
        <v>6.0219718328380409</v>
      </c>
      <c r="P12" s="48">
        <v>-1.1409166168491081</v>
      </c>
    </row>
    <row r="13" spans="2:17">
      <c r="B13" s="264"/>
      <c r="C13" s="73" t="s">
        <v>210</v>
      </c>
      <c r="D13" s="88">
        <v>15131900</v>
      </c>
      <c r="E13" s="51">
        <v>253516.64089999997</v>
      </c>
      <c r="F13" s="51">
        <v>172072.17679999999</v>
      </c>
      <c r="G13" s="51">
        <v>277030.8639</v>
      </c>
      <c r="H13" s="48">
        <v>60.996896216402142</v>
      </c>
      <c r="I13" s="51">
        <v>1690079.19</v>
      </c>
      <c r="J13" s="51">
        <v>1170415.19</v>
      </c>
      <c r="K13" s="51">
        <v>1587427.8699999999</v>
      </c>
      <c r="L13" s="48">
        <v>35.629465813751104</v>
      </c>
      <c r="M13" s="48">
        <v>6.6665414309692368</v>
      </c>
      <c r="N13" s="48">
        <v>6.8018851842641421</v>
      </c>
      <c r="O13" s="48">
        <v>5.7301480696136977</v>
      </c>
      <c r="P13" s="48">
        <v>-15.756471707723918</v>
      </c>
    </row>
    <row r="14" spans="2:17">
      <c r="B14" s="265"/>
      <c r="C14" s="75" t="s">
        <v>215</v>
      </c>
      <c r="D14" s="97">
        <v>15131100</v>
      </c>
      <c r="E14" s="51">
        <v>220471.11369999999</v>
      </c>
      <c r="F14" s="51">
        <v>204908.78140000001</v>
      </c>
      <c r="G14" s="51">
        <v>144684.77850000001</v>
      </c>
      <c r="H14" s="48">
        <v>-29.390640307619332</v>
      </c>
      <c r="I14" s="51">
        <v>1240126.03</v>
      </c>
      <c r="J14" s="51">
        <v>1125953.1700000002</v>
      </c>
      <c r="K14" s="51">
        <v>952131.85000000009</v>
      </c>
      <c r="L14" s="48">
        <v>-15.43770421641959</v>
      </c>
      <c r="M14" s="48">
        <v>5.6248912122223294</v>
      </c>
      <c r="N14" s="48">
        <v>5.4948995465550121</v>
      </c>
      <c r="O14" s="48">
        <v>6.5807326788007625</v>
      </c>
      <c r="P14" s="48">
        <v>19.760745816117886</v>
      </c>
    </row>
    <row r="15" spans="2:17">
      <c r="B15" s="244" t="s">
        <v>189</v>
      </c>
      <c r="C15" s="96" t="s">
        <v>37</v>
      </c>
      <c r="D15" s="88">
        <v>15091000</v>
      </c>
      <c r="E15" s="51">
        <v>391898.47980000003</v>
      </c>
      <c r="F15" s="51">
        <v>364182.92829999997</v>
      </c>
      <c r="G15" s="51">
        <v>2152049.5596000003</v>
      </c>
      <c r="H15" s="48">
        <v>490.92543674293927</v>
      </c>
      <c r="I15" s="51">
        <v>1987108.26</v>
      </c>
      <c r="J15" s="51">
        <v>1808442.7</v>
      </c>
      <c r="K15" s="51">
        <v>9253550</v>
      </c>
      <c r="L15" s="48">
        <v>411.6861042929367</v>
      </c>
      <c r="M15" s="48">
        <v>5.0704668745183525</v>
      </c>
      <c r="N15" s="48">
        <v>4.9657536349707039</v>
      </c>
      <c r="O15" s="48">
        <v>4.2998777415330292</v>
      </c>
      <c r="P15" s="48">
        <v>-13.409362251649505</v>
      </c>
    </row>
    <row r="16" spans="2:17">
      <c r="B16" s="245"/>
      <c r="C16" s="54" t="s">
        <v>342</v>
      </c>
      <c r="D16" s="88">
        <v>15091091</v>
      </c>
      <c r="E16" s="51">
        <v>148321.58410000001</v>
      </c>
      <c r="F16" s="51">
        <v>132295.73639999999</v>
      </c>
      <c r="G16" s="51">
        <v>182250.58489999999</v>
      </c>
      <c r="H16" s="48">
        <v>37.759983699671217</v>
      </c>
      <c r="I16" s="51">
        <v>844281</v>
      </c>
      <c r="J16" s="51">
        <v>740765.92999999993</v>
      </c>
      <c r="K16" s="51">
        <v>949843.95</v>
      </c>
      <c r="L16" s="48">
        <v>28.224572909285929</v>
      </c>
      <c r="M16" s="48">
        <v>5.6922328946458434</v>
      </c>
      <c r="N16" s="48">
        <v>5.5993182407653155</v>
      </c>
      <c r="O16" s="48">
        <v>5.2117470598032636</v>
      </c>
      <c r="P16" s="48">
        <v>-6.9217566192322444</v>
      </c>
    </row>
    <row r="17" spans="2:16">
      <c r="B17" s="245"/>
      <c r="C17" s="54" t="s">
        <v>340</v>
      </c>
      <c r="D17" s="88">
        <v>15091011</v>
      </c>
      <c r="E17" s="51">
        <v>123775.7055</v>
      </c>
      <c r="F17" s="51">
        <v>112914.00169999999</v>
      </c>
      <c r="G17" s="51">
        <v>128702.78250000002</v>
      </c>
      <c r="H17" s="48">
        <v>13.983014118965563</v>
      </c>
      <c r="I17" s="51">
        <v>676804.65</v>
      </c>
      <c r="J17" s="51">
        <v>604813.36</v>
      </c>
      <c r="K17" s="51">
        <v>620117.57999999996</v>
      </c>
      <c r="L17" s="48">
        <v>2.5304037595994755</v>
      </c>
      <c r="M17" s="48">
        <v>5.4679926667838705</v>
      </c>
      <c r="N17" s="48">
        <v>5.3564070964991757</v>
      </c>
      <c r="O17" s="48">
        <v>4.8182142449018137</v>
      </c>
      <c r="P17" s="48">
        <v>-10.047646526887632</v>
      </c>
    </row>
    <row r="18" spans="2:16">
      <c r="B18" s="245"/>
      <c r="C18" s="54" t="s">
        <v>341</v>
      </c>
      <c r="D18" s="88">
        <v>15091019</v>
      </c>
      <c r="E18" s="51">
        <v>79002.368000000002</v>
      </c>
      <c r="F18" s="51">
        <v>79002.368000000002</v>
      </c>
      <c r="G18" s="51">
        <v>61707.6976</v>
      </c>
      <c r="H18" s="48">
        <v>-21.891331662362322</v>
      </c>
      <c r="I18" s="51">
        <v>366211</v>
      </c>
      <c r="J18" s="51">
        <v>366211</v>
      </c>
      <c r="K18" s="51">
        <v>313673.62000000005</v>
      </c>
      <c r="L18" s="48">
        <v>-14.34620478358104</v>
      </c>
      <c r="M18" s="48">
        <v>4.6354433325340318</v>
      </c>
      <c r="N18" s="48">
        <v>4.6354433325340318</v>
      </c>
      <c r="O18" s="48">
        <v>5.0832170409806388</v>
      </c>
      <c r="P18" s="48">
        <v>9.6597817366009142</v>
      </c>
    </row>
    <row r="19" spans="2:16">
      <c r="B19" s="246"/>
      <c r="C19" s="54" t="s">
        <v>128</v>
      </c>
      <c r="D19" s="88">
        <v>15091099</v>
      </c>
      <c r="E19" s="51">
        <v>40798.822199999995</v>
      </c>
      <c r="F19" s="51">
        <v>39970.822199999995</v>
      </c>
      <c r="G19" s="51">
        <v>1779388.4946000001</v>
      </c>
      <c r="H19" s="48">
        <v>4351.7185203160534</v>
      </c>
      <c r="I19" s="51">
        <v>99811.61</v>
      </c>
      <c r="J19" s="51">
        <v>96652.409999999989</v>
      </c>
      <c r="K19" s="51">
        <v>7369914.8500000006</v>
      </c>
      <c r="L19" s="48">
        <v>7525.1744265869847</v>
      </c>
      <c r="M19" s="48">
        <v>2.4464336129781712</v>
      </c>
      <c r="N19" s="48">
        <v>2.4180741020633798</v>
      </c>
      <c r="O19" s="48">
        <v>4.1418244932828623</v>
      </c>
      <c r="P19" s="48">
        <v>71.286086301018642</v>
      </c>
    </row>
    <row r="20" spans="2:16">
      <c r="B20" s="137" t="s">
        <v>106</v>
      </c>
      <c r="C20" s="138"/>
      <c r="D20" s="88">
        <v>33011200</v>
      </c>
      <c r="E20" s="51">
        <v>131521.79770000002</v>
      </c>
      <c r="F20" s="51">
        <v>105971.24389999999</v>
      </c>
      <c r="G20" s="51">
        <v>94239.485000000001</v>
      </c>
      <c r="H20" s="48">
        <v>-11.070700378935527</v>
      </c>
      <c r="I20" s="51">
        <v>1552259.1400000001</v>
      </c>
      <c r="J20" s="51">
        <v>1258752.3600000001</v>
      </c>
      <c r="K20" s="51">
        <v>1308206.68</v>
      </c>
      <c r="L20" s="48">
        <v>3.9288363280605809</v>
      </c>
      <c r="M20" s="48">
        <v>11.802295643347945</v>
      </c>
      <c r="N20" s="48">
        <v>11.878244641422013</v>
      </c>
      <c r="O20" s="48">
        <v>13.881725690669892</v>
      </c>
      <c r="P20" s="48">
        <v>16.866810793417297</v>
      </c>
    </row>
    <row r="21" spans="2:16">
      <c r="B21" s="270" t="s">
        <v>213</v>
      </c>
      <c r="C21" s="96" t="s">
        <v>37</v>
      </c>
      <c r="D21" s="88">
        <v>15099000</v>
      </c>
      <c r="E21" s="51">
        <v>245687.43000000002</v>
      </c>
      <c r="F21" s="51">
        <v>185448.42</v>
      </c>
      <c r="G21" s="51">
        <v>269853.37379999994</v>
      </c>
      <c r="H21" s="48">
        <v>45.513978388168482</v>
      </c>
      <c r="I21" s="51">
        <v>763635.75999999989</v>
      </c>
      <c r="J21" s="51">
        <v>563648.28</v>
      </c>
      <c r="K21" s="51">
        <v>964918.94</v>
      </c>
      <c r="L21" s="48">
        <v>71.191676483072001</v>
      </c>
      <c r="M21" s="48">
        <v>3.1081596644972835</v>
      </c>
      <c r="N21" s="48">
        <v>3.0393803301209035</v>
      </c>
      <c r="O21" s="48">
        <v>3.5757156800090382</v>
      </c>
      <c r="P21" s="48">
        <v>17.646207174960548</v>
      </c>
    </row>
    <row r="22" spans="2:16">
      <c r="B22" s="270"/>
      <c r="C22" s="54" t="s">
        <v>124</v>
      </c>
      <c r="D22" s="88">
        <v>15099090</v>
      </c>
      <c r="E22" s="51">
        <v>245687.43000000002</v>
      </c>
      <c r="F22" s="51">
        <v>185448.42</v>
      </c>
      <c r="G22" s="51">
        <v>269701.21999999997</v>
      </c>
      <c r="H22" s="48">
        <v>45.43193196253705</v>
      </c>
      <c r="I22" s="51">
        <v>763635.75999999989</v>
      </c>
      <c r="J22" s="51">
        <v>563648.28</v>
      </c>
      <c r="K22" s="51">
        <v>963314.84</v>
      </c>
      <c r="L22" s="48">
        <v>70.907084112808775</v>
      </c>
      <c r="M22" s="48">
        <v>3.1081596644972835</v>
      </c>
      <c r="N22" s="48">
        <v>3.0393803301209035</v>
      </c>
      <c r="O22" s="48">
        <v>3.5717852518427615</v>
      </c>
      <c r="P22" s="48">
        <v>17.516890414984012</v>
      </c>
    </row>
    <row r="23" spans="2:16">
      <c r="B23" s="270"/>
      <c r="C23" s="98" t="s">
        <v>123</v>
      </c>
      <c r="D23" s="88">
        <v>15099010</v>
      </c>
      <c r="E23" s="51">
        <v>0</v>
      </c>
      <c r="F23" s="51">
        <v>0</v>
      </c>
      <c r="G23" s="51">
        <v>152.15379999999999</v>
      </c>
      <c r="H23" s="48" t="s">
        <v>417</v>
      </c>
      <c r="I23" s="51">
        <v>0</v>
      </c>
      <c r="J23" s="51">
        <v>0</v>
      </c>
      <c r="K23" s="51">
        <v>1604.1</v>
      </c>
      <c r="L23" s="48" t="s">
        <v>417</v>
      </c>
      <c r="M23" s="48" t="s">
        <v>417</v>
      </c>
      <c r="N23" s="48" t="s">
        <v>417</v>
      </c>
      <c r="O23" s="48">
        <v>10.54262200483984</v>
      </c>
      <c r="P23" s="48" t="s">
        <v>417</v>
      </c>
    </row>
    <row r="24" spans="2:16">
      <c r="B24" s="137" t="s">
        <v>87</v>
      </c>
      <c r="C24" s="138"/>
      <c r="D24" s="88">
        <v>33011900</v>
      </c>
      <c r="E24" s="51">
        <v>13351.854199999998</v>
      </c>
      <c r="F24" s="51">
        <v>11129.5695</v>
      </c>
      <c r="G24" s="51">
        <v>9380.5771000000004</v>
      </c>
      <c r="H24" s="48">
        <v>-15.714825267949484</v>
      </c>
      <c r="I24" s="51">
        <v>690690.50000000012</v>
      </c>
      <c r="J24" s="51">
        <v>574911.94999999995</v>
      </c>
      <c r="K24" s="51">
        <v>373746.18000000005</v>
      </c>
      <c r="L24" s="48">
        <v>-34.990709446898769</v>
      </c>
      <c r="M24" s="48">
        <v>51.729931263030139</v>
      </c>
      <c r="N24" s="48">
        <v>51.656261277671163</v>
      </c>
      <c r="O24" s="48">
        <v>39.842557234565028</v>
      </c>
      <c r="P24" s="48">
        <v>-22.869839494583598</v>
      </c>
    </row>
    <row r="25" spans="2:16">
      <c r="B25" s="137" t="s">
        <v>271</v>
      </c>
      <c r="C25" s="138"/>
      <c r="D25" s="88">
        <v>33011300</v>
      </c>
      <c r="E25" s="51">
        <v>6160.7698000000009</v>
      </c>
      <c r="F25" s="51">
        <v>4298.292300000001</v>
      </c>
      <c r="G25" s="51">
        <v>3534.7127999999998</v>
      </c>
      <c r="H25" s="48">
        <v>-17.764717862486947</v>
      </c>
      <c r="I25" s="51">
        <v>235097.65</v>
      </c>
      <c r="J25" s="51">
        <v>210894.96</v>
      </c>
      <c r="K25" s="51">
        <v>100027.66</v>
      </c>
      <c r="L25" s="48">
        <v>-52.569914425645827</v>
      </c>
      <c r="M25" s="48">
        <v>38.160434106789701</v>
      </c>
      <c r="N25" s="48">
        <v>49.064825116709706</v>
      </c>
      <c r="O25" s="48">
        <v>28.298666867644808</v>
      </c>
      <c r="P25" s="48">
        <v>-42.323921872071843</v>
      </c>
    </row>
    <row r="26" spans="2:16">
      <c r="B26" s="244" t="s">
        <v>214</v>
      </c>
      <c r="C26" s="96" t="s">
        <v>37</v>
      </c>
      <c r="D26" s="88">
        <v>15159010</v>
      </c>
      <c r="E26" s="51">
        <v>215.79399999999995</v>
      </c>
      <c r="F26" s="51">
        <v>154.79399999999998</v>
      </c>
      <c r="G26" s="51">
        <v>3515.7485000000001</v>
      </c>
      <c r="H26" s="48">
        <v>2171.2433944468135</v>
      </c>
      <c r="I26" s="51">
        <v>5433.65</v>
      </c>
      <c r="J26" s="51">
        <v>4064.6400000000008</v>
      </c>
      <c r="K26" s="51">
        <v>84950.31</v>
      </c>
      <c r="L26" s="48">
        <v>1989.9836147850729</v>
      </c>
      <c r="M26" s="48">
        <v>25.179801106610938</v>
      </c>
      <c r="N26" s="48">
        <v>26.258382107833643</v>
      </c>
      <c r="O26" s="48">
        <v>24.162794921195299</v>
      </c>
      <c r="P26" s="48">
        <v>-7.9806409169937753</v>
      </c>
    </row>
    <row r="27" spans="2:16">
      <c r="B27" s="245"/>
      <c r="C27" s="54" t="s">
        <v>124</v>
      </c>
      <c r="D27" s="88">
        <v>15159019</v>
      </c>
      <c r="E27" s="51">
        <v>215.79399999999995</v>
      </c>
      <c r="F27" s="51">
        <v>154.79399999999998</v>
      </c>
      <c r="G27" s="51">
        <v>3320.2485000000001</v>
      </c>
      <c r="H27" s="48">
        <v>2044.9465095546341</v>
      </c>
      <c r="I27" s="51">
        <v>5433.65</v>
      </c>
      <c r="J27" s="51">
        <v>4064.6400000000008</v>
      </c>
      <c r="K27" s="51">
        <v>62527.18</v>
      </c>
      <c r="L27" s="48">
        <v>1438.3202448433315</v>
      </c>
      <c r="M27" s="48">
        <v>25.179801106610938</v>
      </c>
      <c r="N27" s="48">
        <v>26.258382107833643</v>
      </c>
      <c r="O27" s="48">
        <v>18.832078382084955</v>
      </c>
      <c r="P27" s="48">
        <v>-28.281650008944016</v>
      </c>
    </row>
    <row r="28" spans="2:16">
      <c r="B28" s="245"/>
      <c r="C28" s="98" t="s">
        <v>123</v>
      </c>
      <c r="D28" s="88">
        <v>15159011</v>
      </c>
      <c r="E28" s="51">
        <v>0</v>
      </c>
      <c r="F28" s="51">
        <v>0</v>
      </c>
      <c r="G28" s="51">
        <v>195.5</v>
      </c>
      <c r="H28" s="48" t="s">
        <v>417</v>
      </c>
      <c r="I28" s="51">
        <v>0</v>
      </c>
      <c r="J28" s="51">
        <v>0</v>
      </c>
      <c r="K28" s="51">
        <v>22423.129999999997</v>
      </c>
      <c r="L28" s="48" t="s">
        <v>417</v>
      </c>
      <c r="M28" s="48" t="s">
        <v>417</v>
      </c>
      <c r="N28" s="48" t="s">
        <v>417</v>
      </c>
      <c r="O28" s="48">
        <v>114.69631713554986</v>
      </c>
      <c r="P28" s="48" t="s">
        <v>417</v>
      </c>
    </row>
    <row r="29" spans="2:16">
      <c r="B29" s="137" t="s">
        <v>290</v>
      </c>
      <c r="C29" s="138"/>
      <c r="D29" s="88">
        <v>15159029</v>
      </c>
      <c r="E29" s="51">
        <v>131.9</v>
      </c>
      <c r="F29" s="51">
        <v>0</v>
      </c>
      <c r="G29" s="51">
        <v>200</v>
      </c>
      <c r="H29" s="48" t="s">
        <v>417</v>
      </c>
      <c r="I29" s="51">
        <v>2451.87</v>
      </c>
      <c r="J29" s="51">
        <v>0</v>
      </c>
      <c r="K29" s="51">
        <v>1682.26</v>
      </c>
      <c r="L29" s="48" t="s">
        <v>417</v>
      </c>
      <c r="M29" s="48">
        <v>18.588855193328278</v>
      </c>
      <c r="N29" s="48" t="s">
        <v>417</v>
      </c>
      <c r="O29" s="48">
        <v>8.4113000000000007</v>
      </c>
      <c r="P29" s="48" t="s">
        <v>417</v>
      </c>
    </row>
    <row r="30" spans="2:16">
      <c r="B30" s="137" t="s">
        <v>109</v>
      </c>
      <c r="C30" s="138"/>
      <c r="D30" s="88">
        <v>15089000</v>
      </c>
      <c r="E30" s="51">
        <v>319.18849999999998</v>
      </c>
      <c r="F30" s="51">
        <v>319.18849999999998</v>
      </c>
      <c r="G30" s="51">
        <v>471.25</v>
      </c>
      <c r="H30" s="48">
        <v>47.640030890837238</v>
      </c>
      <c r="I30" s="51">
        <v>1083.04</v>
      </c>
      <c r="J30" s="51">
        <v>1083.04</v>
      </c>
      <c r="K30" s="51">
        <v>3123.17</v>
      </c>
      <c r="L30" s="48">
        <v>188.37069729649878</v>
      </c>
      <c r="M30" s="48">
        <v>3.3931047014538431</v>
      </c>
      <c r="N30" s="48">
        <v>3.3931047014538431</v>
      </c>
      <c r="O30" s="48">
        <v>6.627416445623342</v>
      </c>
      <c r="P30" s="48">
        <v>95.320127987317747</v>
      </c>
    </row>
    <row r="31" spans="2:16">
      <c r="B31" s="137" t="s">
        <v>88</v>
      </c>
      <c r="C31" s="138"/>
      <c r="D31" s="88">
        <v>15100000</v>
      </c>
      <c r="E31" s="51">
        <v>0</v>
      </c>
      <c r="F31" s="51">
        <v>0</v>
      </c>
      <c r="G31" s="51">
        <v>0</v>
      </c>
      <c r="H31" s="48" t="s">
        <v>417</v>
      </c>
      <c r="I31" s="51">
        <v>0</v>
      </c>
      <c r="J31" s="51">
        <v>0</v>
      </c>
      <c r="K31" s="51">
        <v>0</v>
      </c>
      <c r="L31" s="48" t="s">
        <v>417</v>
      </c>
      <c r="M31" s="48" t="s">
        <v>417</v>
      </c>
      <c r="N31" s="48" t="s">
        <v>417</v>
      </c>
      <c r="O31" s="48" t="s">
        <v>417</v>
      </c>
      <c r="P31" s="48" t="s">
        <v>417</v>
      </c>
    </row>
    <row r="32" spans="2:16">
      <c r="B32" s="137" t="s">
        <v>283</v>
      </c>
      <c r="C32" s="138"/>
      <c r="D32" s="88">
        <v>15159021</v>
      </c>
      <c r="E32" s="51">
        <v>0</v>
      </c>
      <c r="F32" s="51">
        <v>0</v>
      </c>
      <c r="G32" s="51">
        <v>0</v>
      </c>
      <c r="H32" s="48" t="s">
        <v>417</v>
      </c>
      <c r="I32" s="51">
        <v>0</v>
      </c>
      <c r="J32" s="51">
        <v>0</v>
      </c>
      <c r="K32" s="51">
        <v>0</v>
      </c>
      <c r="L32" s="48" t="s">
        <v>417</v>
      </c>
      <c r="M32" s="48" t="s">
        <v>417</v>
      </c>
      <c r="N32" s="48" t="s">
        <v>417</v>
      </c>
      <c r="O32" s="48" t="s">
        <v>417</v>
      </c>
      <c r="P32" s="48" t="s">
        <v>417</v>
      </c>
    </row>
    <row r="33" spans="2:16">
      <c r="B33" s="157" t="s">
        <v>286</v>
      </c>
      <c r="C33" s="159"/>
      <c r="D33" s="160">
        <v>15081000</v>
      </c>
      <c r="E33" s="51">
        <v>0</v>
      </c>
      <c r="F33" s="51">
        <v>0</v>
      </c>
      <c r="G33" s="51">
        <v>0</v>
      </c>
      <c r="H33" s="48" t="s">
        <v>417</v>
      </c>
      <c r="I33" s="51">
        <v>0</v>
      </c>
      <c r="J33" s="51">
        <v>0</v>
      </c>
      <c r="K33" s="51">
        <v>0</v>
      </c>
      <c r="L33" s="48" t="s">
        <v>417</v>
      </c>
      <c r="M33" s="48" t="s">
        <v>417</v>
      </c>
      <c r="N33" s="48" t="s">
        <v>417</v>
      </c>
      <c r="O33" s="48" t="s">
        <v>417</v>
      </c>
      <c r="P33" s="48" t="s">
        <v>417</v>
      </c>
    </row>
    <row r="34" spans="2:16">
      <c r="B34" s="146" t="s">
        <v>318</v>
      </c>
      <c r="C34" s="155"/>
      <c r="D34" s="145"/>
      <c r="E34" s="158">
        <v>34041007.0524</v>
      </c>
      <c r="F34" s="158">
        <v>27851853.453500003</v>
      </c>
      <c r="G34" s="158">
        <v>27620631.543900002</v>
      </c>
      <c r="H34" s="48">
        <v>-0.83018500002535189</v>
      </c>
      <c r="I34" s="158">
        <v>43959123.68999999</v>
      </c>
      <c r="J34" s="158">
        <v>35907275.400000006</v>
      </c>
      <c r="K34" s="158">
        <v>38534027.339999996</v>
      </c>
      <c r="L34" s="48">
        <v>7.3153752567926444</v>
      </c>
      <c r="M34" s="48">
        <v>1.2913579090751586</v>
      </c>
      <c r="N34" s="48">
        <v>1.2892239096385063</v>
      </c>
      <c r="O34" s="48">
        <v>1.3951175330207179</v>
      </c>
      <c r="P34" s="48">
        <v>8.2137495737186548</v>
      </c>
    </row>
    <row r="35" spans="2:16">
      <c r="B35" s="147" t="s">
        <v>110</v>
      </c>
      <c r="C35" s="141"/>
      <c r="D35" s="141"/>
      <c r="E35" s="141"/>
      <c r="F35" s="141"/>
      <c r="G35" s="141"/>
      <c r="H35" s="141"/>
      <c r="I35" s="202"/>
      <c r="J35" s="141"/>
      <c r="K35" s="141"/>
      <c r="L35" s="141"/>
      <c r="M35" s="140"/>
      <c r="N35" s="140"/>
      <c r="O35" s="140"/>
      <c r="P35" s="148"/>
    </row>
    <row r="37" spans="2:16" ht="96" customHeight="1">
      <c r="B37" s="253" t="s">
        <v>411</v>
      </c>
      <c r="C37" s="254"/>
      <c r="D37" s="254"/>
      <c r="E37" s="254"/>
      <c r="F37" s="254"/>
      <c r="G37" s="254"/>
      <c r="H37" s="254"/>
      <c r="I37" s="254"/>
      <c r="J37" s="254"/>
      <c r="K37" s="254"/>
      <c r="L37" s="254"/>
      <c r="M37" s="254"/>
      <c r="N37" s="254"/>
      <c r="O37" s="254"/>
      <c r="P37" s="255"/>
    </row>
    <row r="38" spans="2:16">
      <c r="B38" s="41"/>
      <c r="D38" s="41"/>
      <c r="E38" s="41"/>
    </row>
  </sheetData>
  <mergeCells count="13">
    <mergeCell ref="B37:P37"/>
    <mergeCell ref="B12:B14"/>
    <mergeCell ref="B5:B7"/>
    <mergeCell ref="B3:C4"/>
    <mergeCell ref="B15:B19"/>
    <mergeCell ref="B21:B23"/>
    <mergeCell ref="B26:B28"/>
    <mergeCell ref="B8:B10"/>
    <mergeCell ref="B2:P2"/>
    <mergeCell ref="D3:D4"/>
    <mergeCell ref="E3:H3"/>
    <mergeCell ref="I3:L3"/>
    <mergeCell ref="M3:P3"/>
  </mergeCells>
  <hyperlinks>
    <hyperlink ref="Q2" location="Indice!A1" display="volver a indice" xr:uid="{00000000-0004-0000-0E00-000000000000}"/>
  </hyperlinks>
  <printOptions horizontalCentered="1" verticalCentered="1"/>
  <pageMargins left="0.70866141732283472" right="0.70866141732283472" top="0.74803149606299213" bottom="0.74803149606299213" header="0.31496062992125984" footer="0.31496062992125984"/>
  <pageSetup scale="67"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42"/>
  <sheetViews>
    <sheetView zoomScale="90" zoomScaleNormal="90" zoomScaleSheetLayoutView="90" zoomScalePageLayoutView="90" workbookViewId="0"/>
  </sheetViews>
  <sheetFormatPr baseColWidth="10" defaultColWidth="10.85546875" defaultRowHeight="12.75"/>
  <cols>
    <col min="1" max="1" width="1.140625" style="41" customWidth="1"/>
    <col min="2" max="2" width="20.28515625" style="52" customWidth="1"/>
    <col min="3" max="3" width="29.140625" style="52" bestFit="1" customWidth="1"/>
    <col min="4" max="4" width="11.7109375" style="41" customWidth="1"/>
    <col min="5" max="5" width="12.42578125" style="41" customWidth="1"/>
    <col min="6" max="7" width="13.28515625" style="41" customWidth="1"/>
    <col min="8" max="8" width="11.42578125" style="41" bestFit="1" customWidth="1"/>
    <col min="9" max="9" width="11" style="41" bestFit="1" customWidth="1"/>
    <col min="10" max="11" width="13.85546875" style="41" customWidth="1"/>
    <col min="12" max="12" width="9.85546875" style="41" bestFit="1" customWidth="1"/>
    <col min="13" max="13" width="7.42578125" style="41" customWidth="1"/>
    <col min="14" max="15" width="13.140625" style="41" customWidth="1"/>
    <col min="16" max="16" width="7" style="41" customWidth="1"/>
    <col min="17" max="16384" width="10.85546875" style="41"/>
  </cols>
  <sheetData>
    <row r="1" spans="2:17" ht="5.25" customHeight="1"/>
    <row r="2" spans="2:17">
      <c r="B2" s="232" t="s">
        <v>101</v>
      </c>
      <c r="C2" s="233"/>
      <c r="D2" s="233"/>
      <c r="E2" s="233"/>
      <c r="F2" s="233"/>
      <c r="G2" s="233"/>
      <c r="H2" s="233"/>
      <c r="I2" s="233"/>
      <c r="J2" s="233"/>
      <c r="K2" s="233"/>
      <c r="L2" s="233"/>
      <c r="M2" s="233"/>
      <c r="N2" s="233"/>
      <c r="O2" s="233"/>
      <c r="P2" s="234"/>
      <c r="Q2" s="43" t="s">
        <v>349</v>
      </c>
    </row>
    <row r="3" spans="2:17">
      <c r="B3" s="293" t="s">
        <v>40</v>
      </c>
      <c r="C3" s="293"/>
      <c r="D3" s="270" t="s">
        <v>41</v>
      </c>
      <c r="E3" s="271" t="s">
        <v>31</v>
      </c>
      <c r="F3" s="271"/>
      <c r="G3" s="271"/>
      <c r="H3" s="271"/>
      <c r="I3" s="271" t="s">
        <v>310</v>
      </c>
      <c r="J3" s="271"/>
      <c r="K3" s="271"/>
      <c r="L3" s="271"/>
      <c r="M3" s="271" t="s">
        <v>333</v>
      </c>
      <c r="N3" s="271"/>
      <c r="O3" s="271"/>
      <c r="P3" s="271"/>
    </row>
    <row r="4" spans="2:17">
      <c r="B4" s="279"/>
      <c r="C4" s="279"/>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76" t="s">
        <v>195</v>
      </c>
      <c r="C5" s="74" t="s">
        <v>37</v>
      </c>
      <c r="D5" s="99"/>
      <c r="E5" s="100">
        <v>9932498.8230000008</v>
      </c>
      <c r="F5" s="100">
        <v>8051814.4851000002</v>
      </c>
      <c r="G5" s="100">
        <v>7837811.274100001</v>
      </c>
      <c r="H5" s="48">
        <v>-2.6578259024225614</v>
      </c>
      <c r="I5" s="100">
        <v>21300462.569999997</v>
      </c>
      <c r="J5" s="100">
        <v>17314352.02</v>
      </c>
      <c r="K5" s="100">
        <v>15633351.299999997</v>
      </c>
      <c r="L5" s="48">
        <v>-9.7087128531189606</v>
      </c>
      <c r="M5" s="48">
        <v>2.1445220331338968</v>
      </c>
      <c r="N5" s="48">
        <v>2.1503664859691516</v>
      </c>
      <c r="O5" s="48">
        <v>1.9946067535027681</v>
      </c>
      <c r="P5" s="48">
        <v>-7.2434040189286115</v>
      </c>
    </row>
    <row r="6" spans="2:17">
      <c r="B6" s="276"/>
      <c r="C6" s="74" t="s">
        <v>136</v>
      </c>
      <c r="D6" s="99">
        <v>20091100</v>
      </c>
      <c r="E6" s="100">
        <v>6538868.1654000003</v>
      </c>
      <c r="F6" s="100">
        <v>5176087.45</v>
      </c>
      <c r="G6" s="100">
        <v>4724861.0957000004</v>
      </c>
      <c r="H6" s="48">
        <v>-8.7175179835881629</v>
      </c>
      <c r="I6" s="100">
        <v>16230784.18</v>
      </c>
      <c r="J6" s="100">
        <v>12965355.970000001</v>
      </c>
      <c r="K6" s="100">
        <v>11437146.079999996</v>
      </c>
      <c r="L6" s="48">
        <v>-11.786871826242685</v>
      </c>
      <c r="M6" s="48">
        <v>2.4822008594521217</v>
      </c>
      <c r="N6" s="48">
        <v>2.5048564374622382</v>
      </c>
      <c r="O6" s="48">
        <v>2.4206311780062082</v>
      </c>
      <c r="P6" s="48">
        <v>-3.3624785115973221</v>
      </c>
    </row>
    <row r="7" spans="2:17">
      <c r="B7" s="276"/>
      <c r="C7" s="74" t="s">
        <v>369</v>
      </c>
      <c r="D7" s="101">
        <v>20091200</v>
      </c>
      <c r="E7" s="100">
        <v>2874009.8127000001</v>
      </c>
      <c r="F7" s="100">
        <v>2356106.1902000001</v>
      </c>
      <c r="G7" s="100">
        <v>3056365.2691000002</v>
      </c>
      <c r="H7" s="48">
        <v>29.721032176421481</v>
      </c>
      <c r="I7" s="100">
        <v>4130691.08</v>
      </c>
      <c r="J7" s="100">
        <v>3410008.74</v>
      </c>
      <c r="K7" s="100">
        <v>4080273.1599999997</v>
      </c>
      <c r="L7" s="48">
        <v>19.65579771505217</v>
      </c>
      <c r="M7" s="48">
        <v>1.4372571247832329</v>
      </c>
      <c r="N7" s="48">
        <v>1.4473068973646468</v>
      </c>
      <c r="O7" s="48">
        <v>1.3350083516691402</v>
      </c>
      <c r="P7" s="48">
        <v>-7.7591384315232155</v>
      </c>
      <c r="Q7" s="194"/>
    </row>
    <row r="8" spans="2:17">
      <c r="B8" s="276"/>
      <c r="C8" s="74" t="s">
        <v>130</v>
      </c>
      <c r="D8" s="99">
        <v>20091900</v>
      </c>
      <c r="E8" s="100">
        <v>519620.84489999997</v>
      </c>
      <c r="F8" s="100">
        <v>519620.84489999997</v>
      </c>
      <c r="G8" s="100">
        <v>56584.909299999999</v>
      </c>
      <c r="H8" s="48">
        <v>-89.110346542989504</v>
      </c>
      <c r="I8" s="100">
        <v>938987.31000000017</v>
      </c>
      <c r="J8" s="100">
        <v>938987.31000000017</v>
      </c>
      <c r="K8" s="100">
        <v>115932.06</v>
      </c>
      <c r="L8" s="48">
        <v>-87.65350087638565</v>
      </c>
      <c r="M8" s="48">
        <v>1.8070624364207453</v>
      </c>
      <c r="N8" s="48">
        <v>1.8070624364207453</v>
      </c>
      <c r="O8" s="48">
        <v>2.0488158668834342</v>
      </c>
      <c r="P8" s="48">
        <v>13.378255537286844</v>
      </c>
    </row>
    <row r="9" spans="2:17">
      <c r="B9" s="270" t="s">
        <v>92</v>
      </c>
      <c r="C9" s="74" t="s">
        <v>37</v>
      </c>
      <c r="D9" s="99"/>
      <c r="E9" s="100">
        <v>6459116.4875000007</v>
      </c>
      <c r="F9" s="100">
        <v>5164060.3952000001</v>
      </c>
      <c r="G9" s="100">
        <v>3485107.8731</v>
      </c>
      <c r="H9" s="48">
        <v>-32.512255736989218</v>
      </c>
      <c r="I9" s="100">
        <v>11373801.99</v>
      </c>
      <c r="J9" s="100">
        <v>9531221.6899999976</v>
      </c>
      <c r="K9" s="100">
        <v>4324767.0600000005</v>
      </c>
      <c r="L9" s="48">
        <v>-54.625260006936195</v>
      </c>
      <c r="M9" s="48">
        <v>1.7608912940355139</v>
      </c>
      <c r="N9" s="48">
        <v>1.8456836211403103</v>
      </c>
      <c r="O9" s="48">
        <v>1.2409277467079161</v>
      </c>
      <c r="P9" s="48">
        <v>-32.765955524856459</v>
      </c>
    </row>
    <row r="10" spans="2:17">
      <c r="B10" s="270"/>
      <c r="C10" s="74" t="s">
        <v>131</v>
      </c>
      <c r="D10" s="99">
        <v>20094900</v>
      </c>
      <c r="E10" s="100">
        <v>5904333.5952000003</v>
      </c>
      <c r="F10" s="100">
        <v>4699816.3952000001</v>
      </c>
      <c r="G10" s="100">
        <v>2850132.1505</v>
      </c>
      <c r="H10" s="48">
        <v>-39.356521386433585</v>
      </c>
      <c r="I10" s="100">
        <v>10919637.359999999</v>
      </c>
      <c r="J10" s="100">
        <v>9152597.6699999981</v>
      </c>
      <c r="K10" s="100">
        <v>3821260.41</v>
      </c>
      <c r="L10" s="48">
        <v>-58.249444061928259</v>
      </c>
      <c r="M10" s="48">
        <v>1.8494275744983737</v>
      </c>
      <c r="N10" s="48">
        <v>1.9474372827303843</v>
      </c>
      <c r="O10" s="48">
        <v>1.3407309585029714</v>
      </c>
      <c r="P10" s="48">
        <v>-31.154087970257326</v>
      </c>
    </row>
    <row r="11" spans="2:17">
      <c r="B11" s="270"/>
      <c r="C11" s="74" t="s">
        <v>362</v>
      </c>
      <c r="D11" s="99">
        <v>20094100</v>
      </c>
      <c r="E11" s="100">
        <v>554782.89229999995</v>
      </c>
      <c r="F11" s="100">
        <v>464244</v>
      </c>
      <c r="G11" s="100">
        <v>634975.72259999998</v>
      </c>
      <c r="H11" s="48">
        <v>36.776290614418272</v>
      </c>
      <c r="I11" s="100">
        <v>454164.63</v>
      </c>
      <c r="J11" s="100">
        <v>378624.02</v>
      </c>
      <c r="K11" s="100">
        <v>503506.65</v>
      </c>
      <c r="L11" s="48">
        <v>32.983282465808685</v>
      </c>
      <c r="M11" s="48">
        <v>0.8186348863735502</v>
      </c>
      <c r="N11" s="48">
        <v>0.81557116516314698</v>
      </c>
      <c r="O11" s="48">
        <v>0.79295417459161932</v>
      </c>
      <c r="P11" s="48">
        <v>-2.773147401183973</v>
      </c>
    </row>
    <row r="12" spans="2:17">
      <c r="B12" s="146" t="s">
        <v>392</v>
      </c>
      <c r="C12" s="145"/>
      <c r="D12" s="99">
        <v>20098990</v>
      </c>
      <c r="E12" s="100">
        <v>1670364.4056000002</v>
      </c>
      <c r="F12" s="100">
        <v>1291253.8047999998</v>
      </c>
      <c r="G12" s="100">
        <v>2105600.1042999993</v>
      </c>
      <c r="H12" s="48">
        <v>63.066323326430187</v>
      </c>
      <c r="I12" s="100">
        <v>6618530.8899999997</v>
      </c>
      <c r="J12" s="100">
        <v>5290437.370000001</v>
      </c>
      <c r="K12" s="100">
        <v>8780899.2699999977</v>
      </c>
      <c r="L12" s="48">
        <v>65.976811667652285</v>
      </c>
      <c r="M12" s="48">
        <v>3.9623275423081123</v>
      </c>
      <c r="N12" s="48">
        <v>4.0971320667817341</v>
      </c>
      <c r="O12" s="48">
        <v>4.1702597050920938</v>
      </c>
      <c r="P12" s="48">
        <v>1.7848494292692196</v>
      </c>
    </row>
    <row r="13" spans="2:17">
      <c r="B13" s="276" t="s">
        <v>260</v>
      </c>
      <c r="C13" s="74" t="s">
        <v>37</v>
      </c>
      <c r="D13" s="99"/>
      <c r="E13" s="100">
        <v>4449321.3391999993</v>
      </c>
      <c r="F13" s="100">
        <v>4038899.2160999998</v>
      </c>
      <c r="G13" s="100">
        <v>2462236.963</v>
      </c>
      <c r="H13" s="48">
        <v>-39.036929835115821</v>
      </c>
      <c r="I13" s="100">
        <v>6455269.0499999998</v>
      </c>
      <c r="J13" s="100">
        <v>5802738.8600000003</v>
      </c>
      <c r="K13" s="100">
        <v>3876865.51</v>
      </c>
      <c r="L13" s="48">
        <v>-33.189040493888442</v>
      </c>
      <c r="M13" s="48">
        <v>1.4508435237362909</v>
      </c>
      <c r="N13" s="48">
        <v>1.4367129629946995</v>
      </c>
      <c r="O13" s="48">
        <v>1.5745298150655695</v>
      </c>
      <c r="P13" s="48">
        <v>9.5925112127897236</v>
      </c>
    </row>
    <row r="14" spans="2:17">
      <c r="B14" s="276"/>
      <c r="C14" s="74" t="s">
        <v>135</v>
      </c>
      <c r="D14" s="99">
        <v>20096920</v>
      </c>
      <c r="E14" s="100">
        <v>3381970.2460999996</v>
      </c>
      <c r="F14" s="100">
        <v>3073970.2460999996</v>
      </c>
      <c r="G14" s="100">
        <v>1936590</v>
      </c>
      <c r="H14" s="48">
        <v>-37.000366140271332</v>
      </c>
      <c r="I14" s="100">
        <v>4820554.24</v>
      </c>
      <c r="J14" s="100">
        <v>4316413.0200000005</v>
      </c>
      <c r="K14" s="100">
        <v>2913708.4</v>
      </c>
      <c r="L14" s="48">
        <v>-32.49699724054674</v>
      </c>
      <c r="M14" s="48">
        <v>1.425368613327967</v>
      </c>
      <c r="N14" s="48">
        <v>1.4041817826559349</v>
      </c>
      <c r="O14" s="48">
        <v>1.5045561528253268</v>
      </c>
      <c r="P14" s="48">
        <v>7.1482461465594005</v>
      </c>
    </row>
    <row r="15" spans="2:17">
      <c r="B15" s="276"/>
      <c r="C15" s="74" t="s">
        <v>131</v>
      </c>
      <c r="D15" s="99">
        <v>20096910</v>
      </c>
      <c r="E15" s="100">
        <v>1052637.7877</v>
      </c>
      <c r="F15" s="100">
        <v>951664.06460000004</v>
      </c>
      <c r="G15" s="100">
        <v>523146.90759999998</v>
      </c>
      <c r="H15" s="48">
        <v>-45.028195656427648</v>
      </c>
      <c r="I15" s="100">
        <v>1629687.0099999998</v>
      </c>
      <c r="J15" s="100">
        <v>1483872.2999999998</v>
      </c>
      <c r="K15" s="100">
        <v>959251.49</v>
      </c>
      <c r="L15" s="48">
        <v>-35.354848931407368</v>
      </c>
      <c r="M15" s="48">
        <v>1.5481935277668921</v>
      </c>
      <c r="N15" s="48">
        <v>1.5592396048112793</v>
      </c>
      <c r="O15" s="48">
        <v>1.833617815692886</v>
      </c>
      <c r="P15" s="48">
        <v>17.596924169638161</v>
      </c>
    </row>
    <row r="16" spans="2:17">
      <c r="B16" s="276"/>
      <c r="C16" s="74" t="s">
        <v>370</v>
      </c>
      <c r="D16" s="99">
        <v>20096100</v>
      </c>
      <c r="E16" s="100">
        <v>14713.305400000001</v>
      </c>
      <c r="F16" s="100">
        <v>13264.9054</v>
      </c>
      <c r="G16" s="100">
        <v>2500.0553999999997</v>
      </c>
      <c r="H16" s="48">
        <v>-81.152859182848005</v>
      </c>
      <c r="I16" s="100">
        <v>5027.8</v>
      </c>
      <c r="J16" s="100">
        <v>2453.54</v>
      </c>
      <c r="K16" s="100">
        <v>3905.6200000000003</v>
      </c>
      <c r="L16" s="48">
        <v>59.183057948922801</v>
      </c>
      <c r="M16" s="48">
        <v>0.3417179120063667</v>
      </c>
      <c r="N16" s="48">
        <v>0.18496475670305196</v>
      </c>
      <c r="O16" s="48">
        <v>1.5622133813514696</v>
      </c>
      <c r="P16" s="48">
        <v>744.60056564153695</v>
      </c>
    </row>
    <row r="17" spans="2:16">
      <c r="B17" s="293" t="s">
        <v>194</v>
      </c>
      <c r="C17" s="74" t="s">
        <v>37</v>
      </c>
      <c r="D17" s="99"/>
      <c r="E17" s="100">
        <v>704841.3371</v>
      </c>
      <c r="F17" s="100">
        <v>618201.66130000004</v>
      </c>
      <c r="G17" s="100">
        <v>838309.23659999995</v>
      </c>
      <c r="H17" s="48">
        <v>35.60449430646004</v>
      </c>
      <c r="I17" s="100">
        <v>1820730.9299999997</v>
      </c>
      <c r="J17" s="100">
        <v>1586222.19</v>
      </c>
      <c r="K17" s="100">
        <v>2070763.4899999998</v>
      </c>
      <c r="L17" s="48">
        <v>30.546874394689926</v>
      </c>
      <c r="M17" s="48">
        <v>2.5831784178425417</v>
      </c>
      <c r="N17" s="48">
        <v>2.5658652981688452</v>
      </c>
      <c r="O17" s="48">
        <v>2.4701666158404341</v>
      </c>
      <c r="P17" s="48">
        <v>-3.7296845784035249</v>
      </c>
    </row>
    <row r="18" spans="2:16">
      <c r="B18" s="293"/>
      <c r="C18" s="74" t="s">
        <v>131</v>
      </c>
      <c r="D18" s="99">
        <v>20093900</v>
      </c>
      <c r="E18" s="100">
        <v>377167.6531</v>
      </c>
      <c r="F18" s="100">
        <v>314050.14310000004</v>
      </c>
      <c r="G18" s="100">
        <v>495769.27759999997</v>
      </c>
      <c r="H18" s="48">
        <v>57.863095589208768</v>
      </c>
      <c r="I18" s="100">
        <v>1250579.8299999998</v>
      </c>
      <c r="J18" s="100">
        <v>1042739.65</v>
      </c>
      <c r="K18" s="100">
        <v>1539410.8599999999</v>
      </c>
      <c r="L18" s="48">
        <v>47.631372797610581</v>
      </c>
      <c r="M18" s="48">
        <v>3.3157133696945866</v>
      </c>
      <c r="N18" s="48">
        <v>3.3202966879972737</v>
      </c>
      <c r="O18" s="48">
        <v>3.1050953125861867</v>
      </c>
      <c r="P18" s="48">
        <v>-6.4813899369002392</v>
      </c>
    </row>
    <row r="19" spans="2:16">
      <c r="B19" s="293"/>
      <c r="C19" s="74" t="s">
        <v>362</v>
      </c>
      <c r="D19" s="99">
        <v>20093100</v>
      </c>
      <c r="E19" s="100">
        <v>327673.68400000001</v>
      </c>
      <c r="F19" s="100">
        <v>304151.51819999999</v>
      </c>
      <c r="G19" s="100">
        <v>342539.95899999997</v>
      </c>
      <c r="H19" s="48">
        <v>12.621485839421975</v>
      </c>
      <c r="I19" s="100">
        <v>570151.1</v>
      </c>
      <c r="J19" s="100">
        <v>543482.54</v>
      </c>
      <c r="K19" s="100">
        <v>531352.63</v>
      </c>
      <c r="L19" s="48">
        <v>-2.231885867023442</v>
      </c>
      <c r="M19" s="48">
        <v>1.7399966119952432</v>
      </c>
      <c r="N19" s="48">
        <v>1.7868809046766745</v>
      </c>
      <c r="O19" s="48">
        <v>1.5512135622110004</v>
      </c>
      <c r="P19" s="48">
        <v>-13.188754877220909</v>
      </c>
    </row>
    <row r="20" spans="2:16">
      <c r="B20" s="146" t="s">
        <v>91</v>
      </c>
      <c r="C20" s="145"/>
      <c r="D20" s="99">
        <v>20099000</v>
      </c>
      <c r="E20" s="100">
        <v>767865.70389999996</v>
      </c>
      <c r="F20" s="100">
        <v>612096.63409999991</v>
      </c>
      <c r="G20" s="100">
        <v>877881.43450000009</v>
      </c>
      <c r="H20" s="48">
        <v>43.422032664956319</v>
      </c>
      <c r="I20" s="100">
        <v>1110260.7100000002</v>
      </c>
      <c r="J20" s="100">
        <v>884577.53999999992</v>
      </c>
      <c r="K20" s="100">
        <v>1423158.7999999998</v>
      </c>
      <c r="L20" s="48">
        <v>60.885703699870099</v>
      </c>
      <c r="M20" s="48">
        <v>1.4459048038751718</v>
      </c>
      <c r="N20" s="48">
        <v>1.4451599481520496</v>
      </c>
      <c r="O20" s="48">
        <v>1.6211287129116292</v>
      </c>
      <c r="P20" s="48">
        <v>12.176421370146183</v>
      </c>
    </row>
    <row r="21" spans="2:16">
      <c r="B21" s="276" t="s">
        <v>191</v>
      </c>
      <c r="C21" s="74" t="s">
        <v>37</v>
      </c>
      <c r="D21" s="99"/>
      <c r="E21" s="100">
        <v>742380.98250000004</v>
      </c>
      <c r="F21" s="100">
        <v>674609.53010000009</v>
      </c>
      <c r="G21" s="100">
        <v>460373.06499999994</v>
      </c>
      <c r="H21" s="48">
        <v>-31.757106228286315</v>
      </c>
      <c r="I21" s="100">
        <v>798721.54</v>
      </c>
      <c r="J21" s="100">
        <v>739439.53</v>
      </c>
      <c r="K21" s="100">
        <v>550105.37</v>
      </c>
      <c r="L21" s="48">
        <v>-25.605090385146166</v>
      </c>
      <c r="M21" s="48">
        <v>1.0758917036240216</v>
      </c>
      <c r="N21" s="48">
        <v>1.0961000356612067</v>
      </c>
      <c r="O21" s="48">
        <v>1.1949121523866737</v>
      </c>
      <c r="P21" s="48">
        <v>9.0148812618056304</v>
      </c>
    </row>
    <row r="22" spans="2:16">
      <c r="B22" s="276"/>
      <c r="C22" s="83" t="s">
        <v>371</v>
      </c>
      <c r="D22" s="99">
        <v>20097929</v>
      </c>
      <c r="E22" s="100">
        <v>468891.30460000003</v>
      </c>
      <c r="F22" s="100">
        <v>463311.30920000002</v>
      </c>
      <c r="G22" s="100">
        <v>85553.516899999988</v>
      </c>
      <c r="H22" s="48">
        <v>-81.534334431049118</v>
      </c>
      <c r="I22" s="100">
        <v>541803.45000000007</v>
      </c>
      <c r="J22" s="100">
        <v>530879.89</v>
      </c>
      <c r="K22" s="100">
        <v>193520.35</v>
      </c>
      <c r="L22" s="48">
        <v>-63.547244179846409</v>
      </c>
      <c r="M22" s="48">
        <v>1.155499035031583</v>
      </c>
      <c r="N22" s="48">
        <v>1.1458384016497907</v>
      </c>
      <c r="O22" s="48">
        <v>2.2619800682910327</v>
      </c>
      <c r="P22" s="48">
        <v>97.408296408482116</v>
      </c>
    </row>
    <row r="23" spans="2:16">
      <c r="B23" s="276"/>
      <c r="C23" s="83" t="s">
        <v>362</v>
      </c>
      <c r="D23" s="99">
        <v>20097100</v>
      </c>
      <c r="E23" s="100">
        <v>248351.72629999998</v>
      </c>
      <c r="F23" s="100">
        <v>186160.26929999999</v>
      </c>
      <c r="G23" s="100">
        <v>334809.8835</v>
      </c>
      <c r="H23" s="48">
        <v>79.85034334068834</v>
      </c>
      <c r="I23" s="100">
        <v>208974.69999999998</v>
      </c>
      <c r="J23" s="100">
        <v>160616.25</v>
      </c>
      <c r="K23" s="100">
        <v>282559.99</v>
      </c>
      <c r="L23" s="48">
        <v>75.922417563602679</v>
      </c>
      <c r="M23" s="48">
        <v>0.84144653678616288</v>
      </c>
      <c r="N23" s="48">
        <v>0.86278479615413839</v>
      </c>
      <c r="O23" s="48">
        <v>0.84394160365340587</v>
      </c>
      <c r="P23" s="48">
        <v>-2.1839968187578163</v>
      </c>
    </row>
    <row r="24" spans="2:16">
      <c r="B24" s="276"/>
      <c r="C24" s="73" t="s">
        <v>360</v>
      </c>
      <c r="D24" s="99">
        <v>20097921</v>
      </c>
      <c r="E24" s="100">
        <v>19830.531600000002</v>
      </c>
      <c r="F24" s="100">
        <v>19830.531600000002</v>
      </c>
      <c r="G24" s="100">
        <v>37807.2546</v>
      </c>
      <c r="H24" s="48">
        <v>90.651745311759541</v>
      </c>
      <c r="I24" s="100">
        <v>40019.46</v>
      </c>
      <c r="J24" s="100">
        <v>40019.46</v>
      </c>
      <c r="K24" s="100">
        <v>70853.990000000005</v>
      </c>
      <c r="L24" s="48">
        <v>77.048840738980502</v>
      </c>
      <c r="M24" s="48">
        <v>2.0180729799497659</v>
      </c>
      <c r="N24" s="48">
        <v>2.0180729799497659</v>
      </c>
      <c r="O24" s="48">
        <v>1.8740845044061996</v>
      </c>
      <c r="P24" s="48">
        <v>-7.1349488831246592</v>
      </c>
    </row>
    <row r="25" spans="2:16">
      <c r="B25" s="276"/>
      <c r="C25" s="83" t="s">
        <v>192</v>
      </c>
      <c r="D25" s="99">
        <v>20097910</v>
      </c>
      <c r="E25" s="100">
        <v>5307.42</v>
      </c>
      <c r="F25" s="100">
        <v>5307.42</v>
      </c>
      <c r="G25" s="100">
        <v>2202.41</v>
      </c>
      <c r="H25" s="48">
        <v>-58.503189873799322</v>
      </c>
      <c r="I25" s="100">
        <v>7923.93</v>
      </c>
      <c r="J25" s="100">
        <v>7923.93</v>
      </c>
      <c r="K25" s="100">
        <v>3171.04</v>
      </c>
      <c r="L25" s="48">
        <v>-59.981473839370111</v>
      </c>
      <c r="M25" s="48">
        <v>1.4929909447528178</v>
      </c>
      <c r="N25" s="48">
        <v>1.4929909447528178</v>
      </c>
      <c r="O25" s="48">
        <v>1.4398045777125967</v>
      </c>
      <c r="P25" s="48">
        <v>-3.5624038596581475</v>
      </c>
    </row>
    <row r="26" spans="2:16">
      <c r="B26" s="146" t="s">
        <v>264</v>
      </c>
      <c r="C26" s="145"/>
      <c r="D26" s="99">
        <v>20098100</v>
      </c>
      <c r="E26" s="100">
        <v>498745.3173</v>
      </c>
      <c r="F26" s="100">
        <v>424548.97490000003</v>
      </c>
      <c r="G26" s="100">
        <v>234841.82739999998</v>
      </c>
      <c r="H26" s="48">
        <v>-44.684396551583816</v>
      </c>
      <c r="I26" s="100">
        <v>607730.62</v>
      </c>
      <c r="J26" s="100">
        <v>525414.02</v>
      </c>
      <c r="K26" s="100">
        <v>287169.76</v>
      </c>
      <c r="L26" s="48">
        <v>-45.344100258306774</v>
      </c>
      <c r="M26" s="48">
        <v>1.2185189492905941</v>
      </c>
      <c r="N26" s="48">
        <v>1.237581647968313</v>
      </c>
      <c r="O26" s="48">
        <v>1.2228220295308434</v>
      </c>
      <c r="P26" s="48">
        <v>-1.192617752671099</v>
      </c>
    </row>
    <row r="27" spans="2:16">
      <c r="B27" s="146" t="s">
        <v>262</v>
      </c>
      <c r="C27" s="145"/>
      <c r="D27" s="99">
        <v>20098930</v>
      </c>
      <c r="E27" s="100">
        <v>362575.78339999996</v>
      </c>
      <c r="F27" s="100">
        <v>304557.74689999997</v>
      </c>
      <c r="G27" s="100">
        <v>390841.44</v>
      </c>
      <c r="H27" s="48">
        <v>28.33081541292426</v>
      </c>
      <c r="I27" s="100">
        <v>392388.75999999995</v>
      </c>
      <c r="J27" s="100">
        <v>350125.45999999996</v>
      </c>
      <c r="K27" s="100">
        <v>343900.61</v>
      </c>
      <c r="L27" s="48">
        <v>-1.7778912736023167</v>
      </c>
      <c r="M27" s="48">
        <v>1.0822255041978626</v>
      </c>
      <c r="N27" s="48">
        <v>1.1496192875204121</v>
      </c>
      <c r="O27" s="48">
        <v>0.87989802207258261</v>
      </c>
      <c r="P27" s="48">
        <v>-23.461790209660204</v>
      </c>
    </row>
    <row r="28" spans="2:16">
      <c r="B28" s="146" t="s">
        <v>261</v>
      </c>
      <c r="C28" s="145"/>
      <c r="D28" s="99">
        <v>20098950</v>
      </c>
      <c r="E28" s="100">
        <v>372682.17690000002</v>
      </c>
      <c r="F28" s="100">
        <v>309294.47690000001</v>
      </c>
      <c r="G28" s="100">
        <v>558189.98840000003</v>
      </c>
      <c r="H28" s="48">
        <v>80.47201941484137</v>
      </c>
      <c r="I28" s="100">
        <v>391358.74</v>
      </c>
      <c r="J28" s="100">
        <v>321153.65000000002</v>
      </c>
      <c r="K28" s="100">
        <v>619204.23</v>
      </c>
      <c r="L28" s="48">
        <v>92.806225306796279</v>
      </c>
      <c r="M28" s="48">
        <v>1.0501139154422492</v>
      </c>
      <c r="N28" s="48">
        <v>1.0383426604278947</v>
      </c>
      <c r="O28" s="48">
        <v>1.1093073019365531</v>
      </c>
      <c r="P28" s="48">
        <v>6.8344145158607317</v>
      </c>
    </row>
    <row r="29" spans="2:16">
      <c r="B29" s="146" t="s">
        <v>372</v>
      </c>
      <c r="C29" s="145"/>
      <c r="D29" s="99">
        <v>20092100</v>
      </c>
      <c r="E29" s="100">
        <v>306904.72560000001</v>
      </c>
      <c r="F29" s="100">
        <v>273812.95699999999</v>
      </c>
      <c r="G29" s="100">
        <v>242099.55350000001</v>
      </c>
      <c r="H29" s="48">
        <v>-11.582141271714907</v>
      </c>
      <c r="I29" s="100">
        <v>378347.33000000007</v>
      </c>
      <c r="J29" s="100">
        <v>325344.44000000006</v>
      </c>
      <c r="K29" s="100">
        <v>296260.45</v>
      </c>
      <c r="L29" s="48">
        <v>-8.9394458377712098</v>
      </c>
      <c r="M29" s="48">
        <v>1.2327843087470534</v>
      </c>
      <c r="N29" s="48">
        <v>1.1881995781521766</v>
      </c>
      <c r="O29" s="48">
        <v>1.2237133266749292</v>
      </c>
      <c r="P29" s="48">
        <v>2.9888706557177569</v>
      </c>
    </row>
    <row r="30" spans="2:16">
      <c r="B30" s="146" t="s">
        <v>196</v>
      </c>
      <c r="C30" s="145"/>
      <c r="D30" s="99">
        <v>20092900</v>
      </c>
      <c r="E30" s="100">
        <v>23559.764500000001</v>
      </c>
      <c r="F30" s="100">
        <v>23559.764500000001</v>
      </c>
      <c r="G30" s="100">
        <v>27777.540199999999</v>
      </c>
      <c r="H30" s="48">
        <v>17.902452717640706</v>
      </c>
      <c r="I30" s="100">
        <v>59575.86</v>
      </c>
      <c r="J30" s="100">
        <v>59575.86</v>
      </c>
      <c r="K30" s="100">
        <v>93890.560000000012</v>
      </c>
      <c r="L30" s="48">
        <v>57.598329256178602</v>
      </c>
      <c r="M30" s="48">
        <v>2.5287120336028823</v>
      </c>
      <c r="N30" s="48">
        <v>2.5287120336028823</v>
      </c>
      <c r="O30" s="48">
        <v>3.3800890692257917</v>
      </c>
      <c r="P30" s="48">
        <v>33.668406062428403</v>
      </c>
    </row>
    <row r="31" spans="2:16">
      <c r="B31" s="146" t="s">
        <v>93</v>
      </c>
      <c r="C31" s="145"/>
      <c r="D31" s="99">
        <v>20095000</v>
      </c>
      <c r="E31" s="100">
        <v>21785.378000000004</v>
      </c>
      <c r="F31" s="100">
        <v>18141.280000000002</v>
      </c>
      <c r="G31" s="100">
        <v>8474.5263999999988</v>
      </c>
      <c r="H31" s="48">
        <v>-53.285951156698985</v>
      </c>
      <c r="I31" s="100">
        <v>20017.64</v>
      </c>
      <c r="J31" s="100">
        <v>16882.63</v>
      </c>
      <c r="K31" s="100">
        <v>11009.279999999999</v>
      </c>
      <c r="L31" s="48">
        <v>-34.789307116249077</v>
      </c>
      <c r="M31" s="48">
        <v>0.9188566753351719</v>
      </c>
      <c r="N31" s="48">
        <v>0.9306195593695703</v>
      </c>
      <c r="O31" s="48">
        <v>1.2991026849594804</v>
      </c>
      <c r="P31" s="48">
        <v>39.595463245961838</v>
      </c>
    </row>
    <row r="32" spans="2:16">
      <c r="B32" s="146" t="s">
        <v>291</v>
      </c>
      <c r="C32" s="145"/>
      <c r="D32" s="99">
        <v>20098920</v>
      </c>
      <c r="E32" s="100">
        <v>205</v>
      </c>
      <c r="F32" s="100">
        <v>0</v>
      </c>
      <c r="G32" s="100">
        <v>3751.1923000000002</v>
      </c>
      <c r="H32" s="48" t="s">
        <v>417</v>
      </c>
      <c r="I32" s="100">
        <v>685.51</v>
      </c>
      <c r="J32" s="100">
        <v>0</v>
      </c>
      <c r="K32" s="100">
        <v>37153.310000000005</v>
      </c>
      <c r="L32" s="48" t="s">
        <v>417</v>
      </c>
      <c r="M32" s="48">
        <v>3.3439512195121952</v>
      </c>
      <c r="N32" s="48" t="s">
        <v>417</v>
      </c>
      <c r="O32" s="48">
        <v>9.904400262284609</v>
      </c>
      <c r="P32" s="48" t="s">
        <v>417</v>
      </c>
    </row>
    <row r="33" spans="2:16">
      <c r="B33" s="146" t="s">
        <v>263</v>
      </c>
      <c r="C33" s="145"/>
      <c r="D33" s="99">
        <v>20098960</v>
      </c>
      <c r="E33" s="100">
        <v>0</v>
      </c>
      <c r="F33" s="100">
        <v>0</v>
      </c>
      <c r="G33" s="100">
        <v>603.29999999999995</v>
      </c>
      <c r="H33" s="48" t="s">
        <v>417</v>
      </c>
      <c r="I33" s="100">
        <v>0</v>
      </c>
      <c r="J33" s="100">
        <v>0</v>
      </c>
      <c r="K33" s="100">
        <v>766.39</v>
      </c>
      <c r="L33" s="48" t="s">
        <v>417</v>
      </c>
      <c r="M33" s="48" t="s">
        <v>417</v>
      </c>
      <c r="N33" s="48" t="s">
        <v>417</v>
      </c>
      <c r="O33" s="48">
        <v>1.2703298524780375</v>
      </c>
      <c r="P33" s="48" t="s">
        <v>417</v>
      </c>
    </row>
    <row r="34" spans="2:16">
      <c r="B34" s="146" t="s">
        <v>296</v>
      </c>
      <c r="C34" s="145"/>
      <c r="D34" s="99">
        <v>20098910</v>
      </c>
      <c r="E34" s="100">
        <v>0</v>
      </c>
      <c r="F34" s="100">
        <v>0</v>
      </c>
      <c r="G34" s="100">
        <v>0</v>
      </c>
      <c r="H34" s="48" t="s">
        <v>417</v>
      </c>
      <c r="I34" s="100">
        <v>0</v>
      </c>
      <c r="J34" s="100">
        <v>0</v>
      </c>
      <c r="K34" s="100">
        <v>0</v>
      </c>
      <c r="L34" s="48" t="s">
        <v>417</v>
      </c>
      <c r="M34" s="48" t="s">
        <v>417</v>
      </c>
      <c r="N34" s="48" t="s">
        <v>417</v>
      </c>
      <c r="O34" s="48" t="s">
        <v>417</v>
      </c>
      <c r="P34" s="48" t="s">
        <v>417</v>
      </c>
    </row>
    <row r="35" spans="2:16">
      <c r="B35" s="146" t="s">
        <v>272</v>
      </c>
      <c r="C35" s="145"/>
      <c r="D35" s="99">
        <v>20098940</v>
      </c>
      <c r="E35" s="100">
        <v>0</v>
      </c>
      <c r="F35" s="100">
        <v>0</v>
      </c>
      <c r="G35" s="100">
        <v>0</v>
      </c>
      <c r="H35" s="48" t="s">
        <v>417</v>
      </c>
      <c r="I35" s="100">
        <v>0</v>
      </c>
      <c r="J35" s="100">
        <v>0</v>
      </c>
      <c r="K35" s="100">
        <v>0</v>
      </c>
      <c r="L35" s="48" t="s">
        <v>417</v>
      </c>
      <c r="M35" s="48" t="s">
        <v>417</v>
      </c>
      <c r="N35" s="48" t="s">
        <v>417</v>
      </c>
      <c r="O35" s="48" t="s">
        <v>417</v>
      </c>
      <c r="P35" s="48" t="s">
        <v>417</v>
      </c>
    </row>
    <row r="36" spans="2:16">
      <c r="B36" s="146" t="s">
        <v>275</v>
      </c>
      <c r="C36" s="145"/>
      <c r="D36" s="99">
        <v>20098970</v>
      </c>
      <c r="E36" s="100">
        <v>0</v>
      </c>
      <c r="F36" s="100">
        <v>0</v>
      </c>
      <c r="G36" s="100">
        <v>0</v>
      </c>
      <c r="H36" s="48" t="s">
        <v>417</v>
      </c>
      <c r="I36" s="100">
        <v>0</v>
      </c>
      <c r="J36" s="100">
        <v>0</v>
      </c>
      <c r="K36" s="100">
        <v>0</v>
      </c>
      <c r="L36" s="48" t="s">
        <v>417</v>
      </c>
      <c r="M36" s="48" t="s">
        <v>417</v>
      </c>
      <c r="N36" s="48" t="s">
        <v>417</v>
      </c>
      <c r="O36" s="48" t="s">
        <v>417</v>
      </c>
      <c r="P36" s="48" t="s">
        <v>417</v>
      </c>
    </row>
    <row r="37" spans="2:16">
      <c r="B37" s="146" t="s">
        <v>90</v>
      </c>
      <c r="C37" s="145"/>
      <c r="D37" s="99">
        <v>20098020</v>
      </c>
      <c r="E37" s="100">
        <v>0</v>
      </c>
      <c r="F37" s="100">
        <v>0</v>
      </c>
      <c r="G37" s="100">
        <v>0</v>
      </c>
      <c r="H37" s="48" t="s">
        <v>417</v>
      </c>
      <c r="I37" s="100">
        <v>0</v>
      </c>
      <c r="J37" s="100">
        <v>0</v>
      </c>
      <c r="K37" s="100">
        <v>0</v>
      </c>
      <c r="L37" s="48" t="s">
        <v>417</v>
      </c>
      <c r="M37" s="48" t="s">
        <v>417</v>
      </c>
      <c r="N37" s="48" t="s">
        <v>417</v>
      </c>
      <c r="O37" s="48" t="s">
        <v>417</v>
      </c>
      <c r="P37" s="48" t="s">
        <v>417</v>
      </c>
    </row>
    <row r="38" spans="2:16">
      <c r="B38" s="143" t="s">
        <v>37</v>
      </c>
      <c r="C38" s="144"/>
      <c r="D38" s="145"/>
      <c r="E38" s="100">
        <v>26312847.2245</v>
      </c>
      <c r="F38" s="100">
        <v>21804850.926899999</v>
      </c>
      <c r="G38" s="100">
        <v>19533899.318800002</v>
      </c>
      <c r="H38" s="48">
        <v>-10.414891694115603</v>
      </c>
      <c r="I38" s="100">
        <v>51327882.139999986</v>
      </c>
      <c r="J38" s="100">
        <v>42747485.259999998</v>
      </c>
      <c r="K38" s="100">
        <v>38349265.389999986</v>
      </c>
      <c r="L38" s="48">
        <v>-10.288838848060955</v>
      </c>
      <c r="M38" s="48">
        <v>1.9506776177459193</v>
      </c>
      <c r="N38" s="48">
        <v>1.9604575790639178</v>
      </c>
      <c r="O38" s="48">
        <v>1.9632160872812281</v>
      </c>
      <c r="P38" s="48">
        <v>0.14070736580933385</v>
      </c>
    </row>
    <row r="39" spans="2:16">
      <c r="B39" s="149" t="s">
        <v>110</v>
      </c>
      <c r="C39" s="150"/>
      <c r="D39" s="150"/>
      <c r="E39" s="150"/>
      <c r="F39" s="150"/>
      <c r="G39" s="150"/>
      <c r="H39" s="150"/>
      <c r="I39" s="150"/>
      <c r="J39" s="150"/>
      <c r="K39" s="150"/>
      <c r="L39" s="150"/>
      <c r="M39" s="150"/>
      <c r="N39" s="150"/>
      <c r="O39" s="150"/>
      <c r="P39" s="151"/>
    </row>
    <row r="40" spans="2:16" ht="12.75" customHeight="1">
      <c r="B40" s="154" t="s">
        <v>297</v>
      </c>
      <c r="C40" s="135"/>
      <c r="D40" s="135"/>
      <c r="E40" s="135"/>
      <c r="F40" s="135"/>
      <c r="G40" s="135"/>
      <c r="H40" s="135"/>
      <c r="I40" s="135"/>
      <c r="J40" s="135"/>
      <c r="K40" s="135"/>
      <c r="L40" s="135"/>
      <c r="M40" s="135"/>
      <c r="N40" s="135"/>
      <c r="O40" s="135"/>
      <c r="P40" s="136"/>
    </row>
    <row r="42" spans="2:16" ht="97.5" customHeight="1">
      <c r="B42" s="253" t="s">
        <v>413</v>
      </c>
      <c r="C42" s="254"/>
      <c r="D42" s="254"/>
      <c r="E42" s="254"/>
      <c r="F42" s="254"/>
      <c r="G42" s="254"/>
      <c r="H42" s="254"/>
      <c r="I42" s="254"/>
      <c r="J42" s="254"/>
      <c r="K42" s="254"/>
      <c r="L42" s="254"/>
      <c r="M42" s="254"/>
      <c r="N42" s="254"/>
      <c r="O42" s="254"/>
      <c r="P42" s="255"/>
    </row>
  </sheetData>
  <sortState ref="B26:Q37">
    <sortCondition descending="1" ref="I26"/>
  </sortState>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xr:uid="{00000000-0004-0000-0F00-000000000000}"/>
  </hyperlinks>
  <printOptions horizontalCentered="1" verticalCentered="1"/>
  <pageMargins left="0.70866141732283472" right="0.70866141732283472" top="0.74803149606299213" bottom="0.74803149606299213" header="0.31496062992125984" footer="0.31496062992125984"/>
  <pageSetup scale="60"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52"/>
  <sheetViews>
    <sheetView zoomScale="90" zoomScaleNormal="90" zoomScalePageLayoutView="90" workbookViewId="0"/>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2.42578125" style="41" customWidth="1"/>
    <col min="12" max="12" width="15.85546875" style="41" customWidth="1"/>
    <col min="13" max="16384" width="10.85546875" style="41"/>
  </cols>
  <sheetData>
    <row r="1" spans="2:11" ht="4.5" customHeight="1"/>
    <row r="2" spans="2:11">
      <c r="B2" s="232" t="s">
        <v>102</v>
      </c>
      <c r="C2" s="233"/>
      <c r="D2" s="233"/>
      <c r="E2" s="233"/>
      <c r="F2" s="233"/>
      <c r="G2" s="233"/>
      <c r="H2" s="233"/>
      <c r="I2" s="233"/>
      <c r="J2" s="234"/>
      <c r="K2" s="43" t="s">
        <v>349</v>
      </c>
    </row>
    <row r="3" spans="2:11">
      <c r="B3" s="102"/>
      <c r="C3" s="294" t="s">
        <v>31</v>
      </c>
      <c r="D3" s="294"/>
      <c r="E3" s="294"/>
      <c r="F3" s="294"/>
      <c r="G3" s="271" t="s">
        <v>309</v>
      </c>
      <c r="H3" s="271"/>
      <c r="I3" s="271"/>
      <c r="J3" s="271"/>
    </row>
    <row r="4" spans="2:11">
      <c r="B4" s="15" t="s">
        <v>103</v>
      </c>
      <c r="C4" s="199">
        <v>2017</v>
      </c>
      <c r="D4" s="205" t="s">
        <v>403</v>
      </c>
      <c r="E4" s="205" t="s">
        <v>404</v>
      </c>
      <c r="F4" s="200" t="s">
        <v>111</v>
      </c>
      <c r="G4" s="103">
        <v>2017</v>
      </c>
      <c r="H4" s="205" t="s">
        <v>403</v>
      </c>
      <c r="I4" s="205" t="s">
        <v>404</v>
      </c>
      <c r="J4" s="105" t="s">
        <v>111</v>
      </c>
    </row>
    <row r="5" spans="2:11">
      <c r="B5" s="106" t="s">
        <v>344</v>
      </c>
      <c r="C5" s="110">
        <v>165390468.46269992</v>
      </c>
      <c r="D5" s="64">
        <v>144610099.6367</v>
      </c>
      <c r="E5" s="64">
        <v>145576357.21919996</v>
      </c>
      <c r="F5" s="111">
        <v>0.66818125769048109</v>
      </c>
      <c r="G5" s="107">
        <v>356108973.20000017</v>
      </c>
      <c r="H5" s="108">
        <v>307839802.13000005</v>
      </c>
      <c r="I5" s="108">
        <v>346131126.87</v>
      </c>
      <c r="J5" s="109">
        <v>12.438717954941247</v>
      </c>
    </row>
    <row r="6" spans="2:11">
      <c r="B6" s="9" t="s">
        <v>394</v>
      </c>
      <c r="C6" s="110">
        <v>100846387.16000001</v>
      </c>
      <c r="D6" s="64">
        <v>82862372.050000012</v>
      </c>
      <c r="E6" s="64">
        <v>88813942.99000001</v>
      </c>
      <c r="F6" s="111">
        <v>7.1824771518835595</v>
      </c>
      <c r="G6" s="110">
        <v>123917942.13</v>
      </c>
      <c r="H6" s="64">
        <v>101386764.46000001</v>
      </c>
      <c r="I6" s="64">
        <v>114400259.48999998</v>
      </c>
      <c r="J6" s="63">
        <v>12.835496920442878</v>
      </c>
    </row>
    <row r="7" spans="2:11">
      <c r="B7" s="9" t="s">
        <v>393</v>
      </c>
      <c r="C7" s="110">
        <v>47218858.479999997</v>
      </c>
      <c r="D7" s="64">
        <v>39638503.900000006</v>
      </c>
      <c r="E7" s="64">
        <v>39780288.649999991</v>
      </c>
      <c r="F7" s="111">
        <v>0.35769450420650717</v>
      </c>
      <c r="G7" s="110">
        <v>86636984.860000029</v>
      </c>
      <c r="H7" s="64">
        <v>72086385.360000014</v>
      </c>
      <c r="I7" s="64">
        <v>85655403.289999992</v>
      </c>
      <c r="J7" s="63">
        <v>18.823274134548697</v>
      </c>
    </row>
    <row r="8" spans="2:11">
      <c r="B8" s="9" t="s">
        <v>395</v>
      </c>
      <c r="C8" s="110">
        <v>21633081.190000001</v>
      </c>
      <c r="D8" s="64">
        <v>18255523.129999999</v>
      </c>
      <c r="E8" s="64">
        <v>17919649.539999999</v>
      </c>
      <c r="F8" s="111">
        <v>-1.8398464267947778</v>
      </c>
      <c r="G8" s="110">
        <v>69482558.740000024</v>
      </c>
      <c r="H8" s="64">
        <v>59120816.32</v>
      </c>
      <c r="I8" s="64">
        <v>59304238.619999982</v>
      </c>
      <c r="J8" s="63">
        <v>0.31024994480317591</v>
      </c>
    </row>
    <row r="9" spans="2:11">
      <c r="B9" s="9" t="s">
        <v>321</v>
      </c>
      <c r="C9" s="110">
        <v>35736274.002000004</v>
      </c>
      <c r="D9" s="64">
        <v>29176239.152000006</v>
      </c>
      <c r="E9" s="64">
        <v>24166203.847000003</v>
      </c>
      <c r="F9" s="111">
        <v>-17.171628183122323</v>
      </c>
      <c r="G9" s="110">
        <v>65288621.740000024</v>
      </c>
      <c r="H9" s="64">
        <v>50605887.270000026</v>
      </c>
      <c r="I9" s="64">
        <v>54272874.739999995</v>
      </c>
      <c r="J9" s="63">
        <v>7.2461677243900846</v>
      </c>
    </row>
    <row r="10" spans="2:11">
      <c r="B10" s="9" t="s">
        <v>396</v>
      </c>
      <c r="C10" s="110">
        <v>28485533.779999994</v>
      </c>
      <c r="D10" s="64">
        <v>24830306.330000006</v>
      </c>
      <c r="E10" s="64">
        <v>25100977.630000003</v>
      </c>
      <c r="F10" s="111">
        <v>1.0900844170133039</v>
      </c>
      <c r="G10" s="110">
        <v>64245500.220000021</v>
      </c>
      <c r="H10" s="64">
        <v>55808441.580000021</v>
      </c>
      <c r="I10" s="64">
        <v>57068048.170000017</v>
      </c>
      <c r="J10" s="63">
        <v>2.25701803228886</v>
      </c>
    </row>
    <row r="11" spans="2:11">
      <c r="B11" s="9" t="s">
        <v>422</v>
      </c>
      <c r="C11" s="110">
        <v>24375455.399999999</v>
      </c>
      <c r="D11" s="64">
        <v>21088390.259999998</v>
      </c>
      <c r="E11" s="64">
        <v>23814733.859999999</v>
      </c>
      <c r="F11" s="111">
        <v>12.928173115096753</v>
      </c>
      <c r="G11" s="110">
        <v>50545398.900000006</v>
      </c>
      <c r="H11" s="64">
        <v>43696522.73999998</v>
      </c>
      <c r="I11" s="64">
        <v>51409088.149999999</v>
      </c>
      <c r="J11" s="63">
        <v>17.650295553014118</v>
      </c>
    </row>
    <row r="12" spans="2:11">
      <c r="B12" s="9" t="s">
        <v>322</v>
      </c>
      <c r="C12" s="110">
        <v>34792031.567999989</v>
      </c>
      <c r="D12" s="64">
        <v>29852318.358000007</v>
      </c>
      <c r="E12" s="64">
        <v>25813857.821599998</v>
      </c>
      <c r="F12" s="111">
        <v>-13.52813033805047</v>
      </c>
      <c r="G12" s="110">
        <v>43989660.790000007</v>
      </c>
      <c r="H12" s="64">
        <v>36590421.600000009</v>
      </c>
      <c r="I12" s="64">
        <v>32819322.309999999</v>
      </c>
      <c r="J12" s="63">
        <v>-10.306247168248017</v>
      </c>
    </row>
    <row r="13" spans="2:11">
      <c r="B13" s="9" t="s">
        <v>345</v>
      </c>
      <c r="C13" s="110">
        <v>29009388.540900007</v>
      </c>
      <c r="D13" s="64">
        <v>21610368.800899997</v>
      </c>
      <c r="E13" s="64">
        <v>16513242.571500003</v>
      </c>
      <c r="F13" s="111">
        <v>-23.58648423060562</v>
      </c>
      <c r="G13" s="110">
        <v>43514033.549999997</v>
      </c>
      <c r="H13" s="64">
        <v>33109730.790000007</v>
      </c>
      <c r="I13" s="64">
        <v>28035320.580000002</v>
      </c>
      <c r="J13" s="63">
        <v>-15.326038868104019</v>
      </c>
    </row>
    <row r="14" spans="2:11">
      <c r="B14" s="9" t="s">
        <v>398</v>
      </c>
      <c r="C14" s="110">
        <v>17635535.189999998</v>
      </c>
      <c r="D14" s="64">
        <v>14566336.069999998</v>
      </c>
      <c r="E14" s="64">
        <v>20928839.829999998</v>
      </c>
      <c r="F14" s="111">
        <v>43.679506839773197</v>
      </c>
      <c r="G14" s="110">
        <v>41454207.749999985</v>
      </c>
      <c r="H14" s="64">
        <v>34069028.109999992</v>
      </c>
      <c r="I14" s="64">
        <v>45975356.240000002</v>
      </c>
      <c r="J14" s="63">
        <v>34.947660061090048</v>
      </c>
    </row>
    <row r="15" spans="2:11">
      <c r="B15" s="9" t="s">
        <v>397</v>
      </c>
      <c r="C15" s="110">
        <v>36608940.314000003</v>
      </c>
      <c r="D15" s="64">
        <v>31972144.804000001</v>
      </c>
      <c r="E15" s="64">
        <v>25512516.150200002</v>
      </c>
      <c r="F15" s="111">
        <v>-20.20392655356622</v>
      </c>
      <c r="G15" s="110">
        <v>40955842.88000001</v>
      </c>
      <c r="H15" s="64">
        <v>34587890.289999999</v>
      </c>
      <c r="I15" s="64">
        <v>33773689.049999997</v>
      </c>
      <c r="J15" s="63">
        <v>-2.3540066571663743</v>
      </c>
    </row>
    <row r="16" spans="2:11">
      <c r="B16" s="9" t="s">
        <v>399</v>
      </c>
      <c r="C16" s="110">
        <v>15553750.700100005</v>
      </c>
      <c r="D16" s="64">
        <v>13087535.240100004</v>
      </c>
      <c r="E16" s="64">
        <v>23671890.5748</v>
      </c>
      <c r="F16" s="111">
        <v>80.873557476809665</v>
      </c>
      <c r="G16" s="110">
        <v>40914585.160000019</v>
      </c>
      <c r="H16" s="64">
        <v>34418648.170000017</v>
      </c>
      <c r="I16" s="64">
        <v>50770600.840000026</v>
      </c>
      <c r="J16" s="63">
        <v>47.508991606046578</v>
      </c>
    </row>
    <row r="17" spans="2:10">
      <c r="B17" s="9" t="s">
        <v>385</v>
      </c>
      <c r="C17" s="110">
        <v>28738242.563999999</v>
      </c>
      <c r="D17" s="64">
        <v>24563722.373999998</v>
      </c>
      <c r="E17" s="64">
        <v>21188872.429999996</v>
      </c>
      <c r="F17" s="111">
        <v>-13.739163358938566</v>
      </c>
      <c r="G17" s="110">
        <v>35653738.240000017</v>
      </c>
      <c r="H17" s="64">
        <v>30014269.710000005</v>
      </c>
      <c r="I17" s="64">
        <v>27063264.960000005</v>
      </c>
      <c r="J17" s="63">
        <v>-9.8320058375993007</v>
      </c>
    </row>
    <row r="18" spans="2:10">
      <c r="B18" s="9" t="s">
        <v>423</v>
      </c>
      <c r="C18" s="110">
        <v>15794754.480000002</v>
      </c>
      <c r="D18" s="64">
        <v>13052083.800000001</v>
      </c>
      <c r="E18" s="64">
        <v>14395096.439999998</v>
      </c>
      <c r="F18" s="111">
        <v>10.289641566659235</v>
      </c>
      <c r="G18" s="110">
        <v>33703406.929999992</v>
      </c>
      <c r="H18" s="64">
        <v>29387742.129999984</v>
      </c>
      <c r="I18" s="64">
        <v>28904040.830000002</v>
      </c>
      <c r="J18" s="63">
        <v>-1.6459287612511142</v>
      </c>
    </row>
    <row r="19" spans="2:10">
      <c r="B19" s="9" t="s">
        <v>424</v>
      </c>
      <c r="C19" s="110">
        <v>13322296.43</v>
      </c>
      <c r="D19" s="64">
        <v>11280012.85</v>
      </c>
      <c r="E19" s="64">
        <v>7886035.5499999989</v>
      </c>
      <c r="F19" s="111">
        <v>-30.088416964879617</v>
      </c>
      <c r="G19" s="110">
        <v>30498947.959999997</v>
      </c>
      <c r="H19" s="64">
        <v>25283564.479999997</v>
      </c>
      <c r="I19" s="64">
        <v>19962513.959999993</v>
      </c>
      <c r="J19" s="63">
        <v>-21.045491921082181</v>
      </c>
    </row>
    <row r="20" spans="2:10">
      <c r="B20" s="9" t="s">
        <v>324</v>
      </c>
      <c r="C20" s="110">
        <v>14332909.562000001</v>
      </c>
      <c r="D20" s="64">
        <v>11437940.942</v>
      </c>
      <c r="E20" s="64">
        <v>15540827.140000002</v>
      </c>
      <c r="F20" s="111">
        <v>35.870846149714296</v>
      </c>
      <c r="G20" s="110">
        <v>30225136.090000004</v>
      </c>
      <c r="H20" s="64">
        <v>24078556.139999997</v>
      </c>
      <c r="I20" s="64">
        <v>35266259.050000004</v>
      </c>
      <c r="J20" s="63">
        <v>46.463346244481293</v>
      </c>
    </row>
    <row r="21" spans="2:10">
      <c r="B21" s="9" t="s">
        <v>425</v>
      </c>
      <c r="C21" s="110">
        <v>7545180.419999999</v>
      </c>
      <c r="D21" s="64">
        <v>6595419.3199999994</v>
      </c>
      <c r="E21" s="64">
        <v>13329175.010000002</v>
      </c>
      <c r="F21" s="111">
        <v>102.09746133320911</v>
      </c>
      <c r="G21" s="110">
        <v>30041192.269999996</v>
      </c>
      <c r="H21" s="64">
        <v>24073391.000000004</v>
      </c>
      <c r="I21" s="64">
        <v>30179987.93</v>
      </c>
      <c r="J21" s="63">
        <v>25.366583918318764</v>
      </c>
    </row>
    <row r="22" spans="2:10">
      <c r="B22" s="9" t="s">
        <v>401</v>
      </c>
      <c r="C22" s="110">
        <v>19789410.780699998</v>
      </c>
      <c r="D22" s="64">
        <v>15314239.210700002</v>
      </c>
      <c r="E22" s="64">
        <v>16119714.532699998</v>
      </c>
      <c r="F22" s="111">
        <v>5.259649603992167</v>
      </c>
      <c r="G22" s="110">
        <v>24814421.73</v>
      </c>
      <c r="H22" s="64">
        <v>18977548.969999995</v>
      </c>
      <c r="I22" s="64">
        <v>20130450.030000005</v>
      </c>
      <c r="J22" s="63">
        <v>6.0750788303723269</v>
      </c>
    </row>
    <row r="23" spans="2:10">
      <c r="B23" s="9" t="s">
        <v>386</v>
      </c>
      <c r="C23" s="110">
        <v>7951674.3900000006</v>
      </c>
      <c r="D23" s="64">
        <v>6607160.9399999995</v>
      </c>
      <c r="E23" s="64">
        <v>9725865.660000002</v>
      </c>
      <c r="F23" s="111">
        <v>47.201888198594453</v>
      </c>
      <c r="G23" s="110">
        <v>24110445.889999997</v>
      </c>
      <c r="H23" s="64">
        <v>19724984.049999997</v>
      </c>
      <c r="I23" s="64">
        <v>24311733.240000002</v>
      </c>
      <c r="J23" s="63">
        <v>23.253500121334735</v>
      </c>
    </row>
    <row r="24" spans="2:10">
      <c r="B24" s="9" t="s">
        <v>426</v>
      </c>
      <c r="C24" s="110">
        <v>10686574.93</v>
      </c>
      <c r="D24" s="64">
        <v>8323311.5899999999</v>
      </c>
      <c r="E24" s="64">
        <v>11600005.83</v>
      </c>
      <c r="F24" s="111">
        <v>39.367674807906596</v>
      </c>
      <c r="G24" s="110">
        <v>24055893.010000005</v>
      </c>
      <c r="H24" s="64">
        <v>18851882.759999998</v>
      </c>
      <c r="I24" s="64">
        <v>24350411.16</v>
      </c>
      <c r="J24" s="63">
        <v>29.166998702468085</v>
      </c>
    </row>
    <row r="25" spans="2:10">
      <c r="B25" s="9" t="s">
        <v>427</v>
      </c>
      <c r="C25" s="110">
        <v>5696363.46</v>
      </c>
      <c r="D25" s="64">
        <v>4697953.5599999987</v>
      </c>
      <c r="E25" s="64">
        <v>5406138.1444000006</v>
      </c>
      <c r="F25" s="111">
        <v>15.074320666550012</v>
      </c>
      <c r="G25" s="110">
        <v>17411462.93</v>
      </c>
      <c r="H25" s="64">
        <v>14239561.380000008</v>
      </c>
      <c r="I25" s="64">
        <v>13639060.469999997</v>
      </c>
      <c r="J25" s="63">
        <v>-4.2171306683886804</v>
      </c>
    </row>
    <row r="26" spans="2:10">
      <c r="B26" s="9" t="s">
        <v>428</v>
      </c>
      <c r="C26" s="110">
        <v>11215321</v>
      </c>
      <c r="D26" s="64">
        <v>9683813</v>
      </c>
      <c r="E26" s="64">
        <v>5180992</v>
      </c>
      <c r="F26" s="111">
        <v>-46.498429905658035</v>
      </c>
      <c r="G26" s="110">
        <v>13024280.279999997</v>
      </c>
      <c r="H26" s="64">
        <v>11334814.639999999</v>
      </c>
      <c r="I26" s="64">
        <v>7518671.3599999994</v>
      </c>
      <c r="J26" s="63">
        <v>-33.667452015783475</v>
      </c>
    </row>
    <row r="27" spans="2:10">
      <c r="B27" s="9" t="s">
        <v>323</v>
      </c>
      <c r="C27" s="110">
        <v>4698419.66</v>
      </c>
      <c r="D27" s="64">
        <v>3803888.6700000004</v>
      </c>
      <c r="E27" s="64">
        <v>6200475.6200000001</v>
      </c>
      <c r="F27" s="111">
        <v>63.003603888333551</v>
      </c>
      <c r="G27" s="110">
        <v>11481940.529999999</v>
      </c>
      <c r="H27" s="64">
        <v>9640317.4600000009</v>
      </c>
      <c r="I27" s="64">
        <v>11758948.800000001</v>
      </c>
      <c r="J27" s="63">
        <v>21.976779797871913</v>
      </c>
    </row>
    <row r="28" spans="2:10">
      <c r="B28" s="9" t="s">
        <v>429</v>
      </c>
      <c r="C28" s="110">
        <v>4451187.6315000001</v>
      </c>
      <c r="D28" s="64">
        <v>3798533.5315000005</v>
      </c>
      <c r="E28" s="64">
        <v>2199101.87</v>
      </c>
      <c r="F28" s="111">
        <v>-42.106556339082836</v>
      </c>
      <c r="G28" s="110">
        <v>9693933.8200000003</v>
      </c>
      <c r="H28" s="64">
        <v>8143389.0099999998</v>
      </c>
      <c r="I28" s="64">
        <v>5273187.09</v>
      </c>
      <c r="J28" s="63">
        <v>-35.24579160439739</v>
      </c>
    </row>
    <row r="29" spans="2:10">
      <c r="B29" s="9" t="s">
        <v>430</v>
      </c>
      <c r="C29" s="110">
        <v>10560337.620000001</v>
      </c>
      <c r="D29" s="64">
        <v>8931402.8200000003</v>
      </c>
      <c r="E29" s="64">
        <v>8840271.3200000003</v>
      </c>
      <c r="F29" s="111">
        <v>-1.0203492310964846</v>
      </c>
      <c r="G29" s="110">
        <v>9556640.6799999978</v>
      </c>
      <c r="H29" s="64">
        <v>8161090.1599999992</v>
      </c>
      <c r="I29" s="64">
        <v>8331354.9999999972</v>
      </c>
      <c r="J29" s="63">
        <v>2.0863001959532168</v>
      </c>
    </row>
    <row r="30" spans="2:10">
      <c r="B30" s="9" t="s">
        <v>104</v>
      </c>
      <c r="C30" s="110">
        <v>88211009.508000731</v>
      </c>
      <c r="D30" s="64">
        <v>72049939.59799993</v>
      </c>
      <c r="E30" s="64">
        <v>67699520.268899798</v>
      </c>
      <c r="F30" s="111">
        <v>-6.0380610356832287</v>
      </c>
      <c r="G30" s="110">
        <v>125042148.15999985</v>
      </c>
      <c r="H30" s="64">
        <v>102637525.43999958</v>
      </c>
      <c r="I30" s="64">
        <v>109787886.27999926</v>
      </c>
      <c r="J30" s="63">
        <v>6.9666146074221835</v>
      </c>
    </row>
    <row r="31" spans="2:10">
      <c r="B31" s="112" t="s">
        <v>37</v>
      </c>
      <c r="C31" s="69">
        <v>800279387.22390032</v>
      </c>
      <c r="D31" s="67">
        <v>671689559.93790007</v>
      </c>
      <c r="E31" s="67">
        <v>682924592.50029981</v>
      </c>
      <c r="F31" s="70">
        <v>1.6726525514909607</v>
      </c>
      <c r="G31" s="69">
        <v>1446367898.4400001</v>
      </c>
      <c r="H31" s="67">
        <v>1207868976.1499999</v>
      </c>
      <c r="I31" s="67">
        <v>1326093098.5099993</v>
      </c>
      <c r="J31" s="68">
        <v>9.7878267174996694</v>
      </c>
    </row>
    <row r="32" spans="2:10">
      <c r="B32" s="257" t="s">
        <v>110</v>
      </c>
      <c r="C32" s="258"/>
      <c r="D32" s="258"/>
      <c r="E32" s="258"/>
      <c r="F32" s="258"/>
      <c r="G32" s="258"/>
      <c r="H32" s="258"/>
      <c r="I32" s="258"/>
      <c r="J32" s="259"/>
    </row>
    <row r="33" spans="2:11" ht="12.75" customHeight="1">
      <c r="B33" s="31"/>
      <c r="C33" s="31"/>
      <c r="D33" s="31"/>
      <c r="E33" s="31"/>
      <c r="F33" s="31"/>
      <c r="G33" s="31"/>
      <c r="H33" s="31"/>
      <c r="I33" s="31"/>
      <c r="J33" s="31"/>
    </row>
    <row r="34" spans="2:11" ht="12.75" customHeight="1">
      <c r="G34" s="295" t="s">
        <v>431</v>
      </c>
      <c r="H34" s="295"/>
      <c r="I34" s="295"/>
      <c r="J34" s="295"/>
    </row>
    <row r="35" spans="2:11">
      <c r="G35" s="295"/>
      <c r="H35" s="295"/>
      <c r="I35" s="295"/>
      <c r="J35" s="295"/>
      <c r="K35" s="113"/>
    </row>
    <row r="36" spans="2:11">
      <c r="C36" s="166" t="s">
        <v>344</v>
      </c>
      <c r="D36" s="165">
        <v>346131126.87</v>
      </c>
      <c r="G36" s="295"/>
      <c r="H36" s="295"/>
      <c r="I36" s="295"/>
      <c r="J36" s="295"/>
      <c r="K36" s="113"/>
    </row>
    <row r="37" spans="2:11">
      <c r="C37" s="166" t="s">
        <v>394</v>
      </c>
      <c r="D37" s="165">
        <v>114400259.48999998</v>
      </c>
      <c r="G37" s="295"/>
      <c r="H37" s="295"/>
      <c r="I37" s="295"/>
      <c r="J37" s="295"/>
      <c r="K37" s="113"/>
    </row>
    <row r="38" spans="2:11">
      <c r="C38" s="166" t="s">
        <v>393</v>
      </c>
      <c r="D38" s="165">
        <v>85655403.289999992</v>
      </c>
      <c r="G38" s="295"/>
      <c r="H38" s="295"/>
      <c r="I38" s="295"/>
      <c r="J38" s="295"/>
      <c r="K38" s="113"/>
    </row>
    <row r="39" spans="2:11">
      <c r="C39" s="166" t="s">
        <v>395</v>
      </c>
      <c r="D39" s="165">
        <v>59304238.619999982</v>
      </c>
      <c r="G39" s="295"/>
      <c r="H39" s="295"/>
      <c r="I39" s="295"/>
      <c r="J39" s="295"/>
      <c r="K39" s="113"/>
    </row>
    <row r="40" spans="2:11">
      <c r="C40" s="166" t="s">
        <v>396</v>
      </c>
      <c r="D40" s="165">
        <v>57068048.170000017</v>
      </c>
      <c r="G40" s="295"/>
      <c r="H40" s="295"/>
      <c r="I40" s="295"/>
      <c r="J40" s="295"/>
      <c r="K40" s="113"/>
    </row>
    <row r="41" spans="2:11">
      <c r="C41" s="166" t="s">
        <v>321</v>
      </c>
      <c r="D41" s="165">
        <v>54272874.739999995</v>
      </c>
      <c r="G41" s="295"/>
      <c r="H41" s="295"/>
      <c r="I41" s="295"/>
      <c r="J41" s="295"/>
      <c r="K41" s="113"/>
    </row>
    <row r="42" spans="2:11">
      <c r="C42" s="166" t="s">
        <v>422</v>
      </c>
      <c r="D42" s="165">
        <v>51409088.149999999</v>
      </c>
      <c r="G42" s="295"/>
      <c r="H42" s="295"/>
      <c r="I42" s="295"/>
      <c r="J42" s="295"/>
      <c r="K42" s="113"/>
    </row>
    <row r="43" spans="2:11">
      <c r="C43" s="166" t="s">
        <v>399</v>
      </c>
      <c r="D43" s="165">
        <v>50770600.840000026</v>
      </c>
      <c r="G43" s="295"/>
      <c r="H43" s="295"/>
      <c r="I43" s="295"/>
      <c r="J43" s="295"/>
      <c r="K43" s="113"/>
    </row>
    <row r="44" spans="2:11">
      <c r="C44" s="166" t="s">
        <v>398</v>
      </c>
      <c r="D44" s="165">
        <v>45975356.240000002</v>
      </c>
      <c r="G44" s="295"/>
      <c r="H44" s="295"/>
      <c r="I44" s="295"/>
      <c r="J44" s="295"/>
      <c r="K44" s="113"/>
    </row>
    <row r="45" spans="2:11">
      <c r="C45" s="166" t="s">
        <v>324</v>
      </c>
      <c r="D45" s="165">
        <v>35266259.050000004</v>
      </c>
      <c r="G45" s="295"/>
      <c r="H45" s="295"/>
      <c r="I45" s="295"/>
      <c r="J45" s="295"/>
      <c r="K45" s="113"/>
    </row>
    <row r="46" spans="2:11">
      <c r="C46" s="166" t="s">
        <v>397</v>
      </c>
      <c r="D46" s="165">
        <v>33773689.049999997</v>
      </c>
      <c r="G46" s="295"/>
      <c r="H46" s="295"/>
      <c r="I46" s="295"/>
      <c r="J46" s="295"/>
      <c r="K46" s="113"/>
    </row>
    <row r="47" spans="2:11">
      <c r="C47" s="166" t="s">
        <v>104</v>
      </c>
      <c r="D47" s="165">
        <v>392066153.99999928</v>
      </c>
      <c r="G47" s="295"/>
      <c r="H47" s="295"/>
      <c r="I47" s="295"/>
      <c r="J47" s="295"/>
      <c r="K47" s="113"/>
    </row>
    <row r="48" spans="2:11">
      <c r="G48" s="295"/>
      <c r="H48" s="295"/>
      <c r="I48" s="295"/>
      <c r="J48" s="295"/>
      <c r="K48" s="113"/>
    </row>
    <row r="49" spans="7:11">
      <c r="G49" s="295"/>
      <c r="H49" s="295"/>
      <c r="I49" s="295"/>
      <c r="J49" s="295"/>
      <c r="K49" s="113"/>
    </row>
    <row r="50" spans="7:11">
      <c r="G50" s="295"/>
      <c r="H50" s="295"/>
      <c r="I50" s="295"/>
      <c r="J50" s="295"/>
      <c r="K50" s="113"/>
    </row>
    <row r="51" spans="7:11">
      <c r="G51" s="295"/>
      <c r="H51" s="295"/>
      <c r="I51" s="295"/>
      <c r="J51" s="295"/>
      <c r="K51" s="113"/>
    </row>
    <row r="52" spans="7:11">
      <c r="G52" s="295"/>
      <c r="H52" s="295"/>
      <c r="I52" s="295"/>
      <c r="J52" s="295"/>
      <c r="K52" s="113"/>
    </row>
  </sheetData>
  <mergeCells count="5">
    <mergeCell ref="B2:J2"/>
    <mergeCell ref="C3:F3"/>
    <mergeCell ref="G3:J3"/>
    <mergeCell ref="B32:J32"/>
    <mergeCell ref="G34:J52"/>
  </mergeCells>
  <hyperlinks>
    <hyperlink ref="K2" location="Indice!A1" display="volver a indice" xr:uid="{00000000-0004-0000-1000-000000000000}"/>
  </hyperlinks>
  <printOptions horizontalCentered="1" verticalCentered="1"/>
  <pageMargins left="0.70866141732283472" right="0.70866141732283472" top="0.74803149606299213" bottom="0.74803149606299213" header="0.31496062992125984" footer="0.31496062992125984"/>
  <pageSetup scale="7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49"/>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6384" width="10.85546875" style="41"/>
  </cols>
  <sheetData>
    <row r="1" spans="2:11" ht="4.5" customHeight="1"/>
    <row r="2" spans="2:11">
      <c r="B2" s="232" t="s">
        <v>105</v>
      </c>
      <c r="C2" s="233"/>
      <c r="D2" s="233"/>
      <c r="E2" s="233"/>
      <c r="F2" s="233"/>
      <c r="G2" s="233"/>
      <c r="H2" s="233"/>
      <c r="I2" s="233"/>
      <c r="J2" s="234"/>
      <c r="K2" s="43" t="s">
        <v>349</v>
      </c>
    </row>
    <row r="3" spans="2:11">
      <c r="B3" s="102"/>
      <c r="C3" s="271" t="s">
        <v>31</v>
      </c>
      <c r="D3" s="271"/>
      <c r="E3" s="271"/>
      <c r="F3" s="271"/>
      <c r="G3" s="271" t="s">
        <v>310</v>
      </c>
      <c r="H3" s="271"/>
      <c r="I3" s="271"/>
      <c r="J3" s="271"/>
    </row>
    <row r="4" spans="2:11">
      <c r="B4" s="15" t="s">
        <v>103</v>
      </c>
      <c r="C4" s="103">
        <v>2017</v>
      </c>
      <c r="D4" s="205" t="s">
        <v>403</v>
      </c>
      <c r="E4" s="205" t="s">
        <v>404</v>
      </c>
      <c r="F4" s="104" t="s">
        <v>111</v>
      </c>
      <c r="G4" s="103">
        <v>2017</v>
      </c>
      <c r="H4" s="205" t="s">
        <v>403</v>
      </c>
      <c r="I4" s="205" t="s">
        <v>404</v>
      </c>
      <c r="J4" s="105" t="s">
        <v>111</v>
      </c>
    </row>
    <row r="5" spans="2:11">
      <c r="B5" s="32" t="s">
        <v>323</v>
      </c>
      <c r="C5" s="24">
        <v>57948648.377400003</v>
      </c>
      <c r="D5" s="25">
        <v>48152048.4089</v>
      </c>
      <c r="E5" s="25">
        <v>57159143.108999997</v>
      </c>
      <c r="F5" s="26">
        <v>18.705527589632531</v>
      </c>
      <c r="G5" s="24">
        <v>49594947.660000004</v>
      </c>
      <c r="H5" s="25">
        <v>40733029.860000007</v>
      </c>
      <c r="I5" s="25">
        <v>49365425.030000009</v>
      </c>
      <c r="J5" s="27">
        <v>21.192617391020676</v>
      </c>
    </row>
    <row r="6" spans="2:11">
      <c r="B6" s="9" t="s">
        <v>345</v>
      </c>
      <c r="C6" s="10">
        <v>31722492.463299993</v>
      </c>
      <c r="D6" s="11">
        <v>27237293.715</v>
      </c>
      <c r="E6" s="11">
        <v>32339429.636799991</v>
      </c>
      <c r="F6" s="28">
        <v>18.732169117778994</v>
      </c>
      <c r="G6" s="10">
        <v>39595597.540000014</v>
      </c>
      <c r="H6" s="11">
        <v>34470309.88000001</v>
      </c>
      <c r="I6" s="11">
        <v>42597703.139999993</v>
      </c>
      <c r="J6" s="29">
        <v>23.577952412651705</v>
      </c>
    </row>
    <row r="7" spans="2:11">
      <c r="B7" s="9" t="s">
        <v>344</v>
      </c>
      <c r="C7" s="10">
        <v>19066297.183999993</v>
      </c>
      <c r="D7" s="11">
        <v>15854022.562800003</v>
      </c>
      <c r="E7" s="11">
        <v>12449107.956500005</v>
      </c>
      <c r="F7" s="12">
        <v>-21.476660530869406</v>
      </c>
      <c r="G7" s="10">
        <v>35140398.32</v>
      </c>
      <c r="H7" s="11">
        <v>28738339.959999993</v>
      </c>
      <c r="I7" s="11">
        <v>25172597.729999989</v>
      </c>
      <c r="J7" s="13">
        <v>-12.407613783409378</v>
      </c>
    </row>
    <row r="8" spans="2:11">
      <c r="B8" s="9" t="s">
        <v>324</v>
      </c>
      <c r="C8" s="10">
        <v>20282189.474700011</v>
      </c>
      <c r="D8" s="11">
        <v>16618516.1658</v>
      </c>
      <c r="E8" s="11">
        <v>16707219.630499998</v>
      </c>
      <c r="F8" s="12">
        <v>0.5337628451001164</v>
      </c>
      <c r="G8" s="10">
        <v>30163130.759999998</v>
      </c>
      <c r="H8" s="11">
        <v>25104581.919999987</v>
      </c>
      <c r="I8" s="11">
        <v>23869564.159999993</v>
      </c>
      <c r="J8" s="13">
        <v>-4.9194914455679362</v>
      </c>
    </row>
    <row r="9" spans="2:11">
      <c r="B9" s="9" t="s">
        <v>322</v>
      </c>
      <c r="C9" s="10">
        <v>18581091.215200003</v>
      </c>
      <c r="D9" s="11">
        <v>15676227.776200002</v>
      </c>
      <c r="E9" s="11">
        <v>17364052.257700004</v>
      </c>
      <c r="F9" s="12">
        <v>10.76677696698496</v>
      </c>
      <c r="G9" s="10">
        <v>29731284.210000005</v>
      </c>
      <c r="H9" s="11">
        <v>24683967.949999999</v>
      </c>
      <c r="I9" s="11">
        <v>26994589.519999992</v>
      </c>
      <c r="J9" s="13">
        <v>9.3608190331489816</v>
      </c>
    </row>
    <row r="10" spans="2:11">
      <c r="B10" s="9" t="s">
        <v>422</v>
      </c>
      <c r="C10" s="10">
        <v>33146802.637700003</v>
      </c>
      <c r="D10" s="11">
        <v>26450974.547700003</v>
      </c>
      <c r="E10" s="11">
        <v>31505870.484700002</v>
      </c>
      <c r="F10" s="12">
        <v>19.110433635949107</v>
      </c>
      <c r="G10" s="10">
        <v>29566055.949999996</v>
      </c>
      <c r="H10" s="11">
        <v>23615988.490000002</v>
      </c>
      <c r="I10" s="11">
        <v>29082507.379999999</v>
      </c>
      <c r="J10" s="13">
        <v>23.147533681745958</v>
      </c>
    </row>
    <row r="11" spans="2:11">
      <c r="B11" s="9" t="s">
        <v>321</v>
      </c>
      <c r="C11" s="10">
        <v>9789438.0189999994</v>
      </c>
      <c r="D11" s="11">
        <v>7860491.1589999991</v>
      </c>
      <c r="E11" s="11">
        <v>7629489.6540999999</v>
      </c>
      <c r="F11" s="12">
        <v>-2.9387668051189197</v>
      </c>
      <c r="G11" s="10">
        <v>25370603.690000005</v>
      </c>
      <c r="H11" s="11">
        <v>20588534.600000005</v>
      </c>
      <c r="I11" s="11">
        <v>21755139.460000001</v>
      </c>
      <c r="J11" s="13">
        <v>5.6662840880379761</v>
      </c>
    </row>
    <row r="12" spans="2:11">
      <c r="B12" s="9" t="s">
        <v>401</v>
      </c>
      <c r="C12" s="10">
        <v>11326844.0187</v>
      </c>
      <c r="D12" s="11">
        <v>9385788.5022</v>
      </c>
      <c r="E12" s="11">
        <v>11069860.210899999</v>
      </c>
      <c r="F12" s="12">
        <v>17.942783478503245</v>
      </c>
      <c r="G12" s="10">
        <v>18101769.799999997</v>
      </c>
      <c r="H12" s="11">
        <v>14889148.220000001</v>
      </c>
      <c r="I12" s="11">
        <v>17310139.829999998</v>
      </c>
      <c r="J12" s="13">
        <v>16.2601081957662</v>
      </c>
    </row>
    <row r="13" spans="2:11">
      <c r="B13" s="9" t="s">
        <v>432</v>
      </c>
      <c r="C13" s="10">
        <v>11355919.005899997</v>
      </c>
      <c r="D13" s="11">
        <v>10106119.499500001</v>
      </c>
      <c r="E13" s="11">
        <v>8940783.6986999996</v>
      </c>
      <c r="F13" s="12">
        <v>-11.530991701193082</v>
      </c>
      <c r="G13" s="10">
        <v>16905291.399999999</v>
      </c>
      <c r="H13" s="11">
        <v>15128087.809999997</v>
      </c>
      <c r="I13" s="11">
        <v>10902989.920000002</v>
      </c>
      <c r="J13" s="13">
        <v>-27.928829757367701</v>
      </c>
    </row>
    <row r="14" spans="2:11">
      <c r="B14" s="9" t="s">
        <v>385</v>
      </c>
      <c r="C14" s="10">
        <v>16049174.235699998</v>
      </c>
      <c r="D14" s="11">
        <v>13311993.9496</v>
      </c>
      <c r="E14" s="11">
        <v>12451610.708600001</v>
      </c>
      <c r="F14" s="12">
        <v>-6.4632183898029165</v>
      </c>
      <c r="G14" s="10">
        <v>16554383.440000001</v>
      </c>
      <c r="H14" s="11">
        <v>13704368.069999998</v>
      </c>
      <c r="I14" s="11">
        <v>11718960.07</v>
      </c>
      <c r="J14" s="13">
        <v>-14.487410071437157</v>
      </c>
    </row>
    <row r="15" spans="2:11">
      <c r="B15" s="9" t="s">
        <v>386</v>
      </c>
      <c r="C15" s="10">
        <v>10188349.510099998</v>
      </c>
      <c r="D15" s="11">
        <v>8541980.0107999966</v>
      </c>
      <c r="E15" s="11">
        <v>6986197.5204000007</v>
      </c>
      <c r="F15" s="12">
        <v>-18.213370769223914</v>
      </c>
      <c r="G15" s="10">
        <v>16182399.630000005</v>
      </c>
      <c r="H15" s="11">
        <v>13558552.880000005</v>
      </c>
      <c r="I15" s="11">
        <v>13677212.630000001</v>
      </c>
      <c r="J15" s="13">
        <v>0.87516530008913129</v>
      </c>
    </row>
    <row r="16" spans="2:11">
      <c r="B16" s="9" t="s">
        <v>399</v>
      </c>
      <c r="C16" s="10">
        <v>15005487.1975</v>
      </c>
      <c r="D16" s="11">
        <v>12279686.5821</v>
      </c>
      <c r="E16" s="11">
        <v>13584973.042699998</v>
      </c>
      <c r="F16" s="12">
        <v>10.629639868029717</v>
      </c>
      <c r="G16" s="10">
        <v>14560256.559999997</v>
      </c>
      <c r="H16" s="11">
        <v>12065463.049999999</v>
      </c>
      <c r="I16" s="11">
        <v>12799266.829999993</v>
      </c>
      <c r="J16" s="13">
        <v>6.0818534436603677</v>
      </c>
    </row>
    <row r="17" spans="2:10">
      <c r="B17" s="9" t="s">
        <v>394</v>
      </c>
      <c r="C17" s="10">
        <v>5734966.7625000011</v>
      </c>
      <c r="D17" s="11">
        <v>4779372.3050999986</v>
      </c>
      <c r="E17" s="11">
        <v>4057993.6385999997</v>
      </c>
      <c r="F17" s="12">
        <v>-15.093585944962395</v>
      </c>
      <c r="G17" s="10">
        <v>10009871.069999998</v>
      </c>
      <c r="H17" s="11">
        <v>8104624.1099999975</v>
      </c>
      <c r="I17" s="11">
        <v>5547182.0300000003</v>
      </c>
      <c r="J17" s="13">
        <v>-31.555344767247917</v>
      </c>
    </row>
    <row r="18" spans="2:10">
      <c r="B18" s="9" t="s">
        <v>433</v>
      </c>
      <c r="C18" s="10">
        <v>5847891.2615</v>
      </c>
      <c r="D18" s="11">
        <v>4860111.2615</v>
      </c>
      <c r="E18" s="11">
        <v>2374783.1579999998</v>
      </c>
      <c r="F18" s="12">
        <v>-51.137267642159721</v>
      </c>
      <c r="G18" s="10">
        <v>6523724.4100000001</v>
      </c>
      <c r="H18" s="11">
        <v>5444440.79</v>
      </c>
      <c r="I18" s="11">
        <v>2539543.2099999995</v>
      </c>
      <c r="J18" s="13">
        <v>-53.355297486851725</v>
      </c>
    </row>
    <row r="19" spans="2:10">
      <c r="B19" s="9" t="s">
        <v>434</v>
      </c>
      <c r="C19" s="10">
        <v>3096435.5227000001</v>
      </c>
      <c r="D19" s="11">
        <v>2616281.1431999998</v>
      </c>
      <c r="E19" s="11">
        <v>3007211.2100000004</v>
      </c>
      <c r="F19" s="12">
        <v>14.942204044701789</v>
      </c>
      <c r="G19" s="10">
        <v>4803028.2699999996</v>
      </c>
      <c r="H19" s="11">
        <v>4070824.42</v>
      </c>
      <c r="I19" s="11">
        <v>4244254.7299999995</v>
      </c>
      <c r="J19" s="13">
        <v>4.2603240058189495</v>
      </c>
    </row>
    <row r="20" spans="2:10">
      <c r="B20" s="9" t="s">
        <v>425</v>
      </c>
      <c r="C20" s="10">
        <v>2971707.5452000001</v>
      </c>
      <c r="D20" s="11">
        <v>2394450.3551999996</v>
      </c>
      <c r="E20" s="11">
        <v>2339575.1396000003</v>
      </c>
      <c r="F20" s="12">
        <v>-2.2917666879510579</v>
      </c>
      <c r="G20" s="10">
        <v>4285112.0600000005</v>
      </c>
      <c r="H20" s="11">
        <v>3539474.5700000008</v>
      </c>
      <c r="I20" s="11">
        <v>3904828.7599999988</v>
      </c>
      <c r="J20" s="13">
        <v>10.32227192975701</v>
      </c>
    </row>
    <row r="21" spans="2:10">
      <c r="B21" s="9" t="s">
        <v>435</v>
      </c>
      <c r="C21" s="10">
        <v>1429863.3077</v>
      </c>
      <c r="D21" s="11">
        <v>1123538.3077</v>
      </c>
      <c r="E21" s="11">
        <v>1371881.6923</v>
      </c>
      <c r="F21" s="12">
        <v>22.103686442911297</v>
      </c>
      <c r="G21" s="10">
        <v>3245946.66</v>
      </c>
      <c r="H21" s="11">
        <v>2525254.7200000002</v>
      </c>
      <c r="I21" s="11">
        <v>3173276.6600000006</v>
      </c>
      <c r="J21" s="13">
        <v>25.661646520949798</v>
      </c>
    </row>
    <row r="22" spans="2:10">
      <c r="B22" s="9" t="s">
        <v>436</v>
      </c>
      <c r="C22" s="10">
        <v>1693824.0799999998</v>
      </c>
      <c r="D22" s="11">
        <v>1063861.08</v>
      </c>
      <c r="E22" s="11">
        <v>1708327.4</v>
      </c>
      <c r="F22" s="12">
        <v>60.578052164479956</v>
      </c>
      <c r="G22" s="10">
        <v>3001171.5300000003</v>
      </c>
      <c r="H22" s="11">
        <v>2028896.5799999998</v>
      </c>
      <c r="I22" s="11">
        <v>2660467.1900000004</v>
      </c>
      <c r="J22" s="13">
        <v>31.128772960916539</v>
      </c>
    </row>
    <row r="23" spans="2:10">
      <c r="B23" s="9" t="s">
        <v>437</v>
      </c>
      <c r="C23" s="10">
        <v>1055624.1141000001</v>
      </c>
      <c r="D23" s="11">
        <v>830361.98080000002</v>
      </c>
      <c r="E23" s="11">
        <v>1169971.1653</v>
      </c>
      <c r="F23" s="12">
        <v>40.898932315375092</v>
      </c>
      <c r="G23" s="10">
        <v>2891270.99</v>
      </c>
      <c r="H23" s="11">
        <v>2251590</v>
      </c>
      <c r="I23" s="11">
        <v>3040841.4299999997</v>
      </c>
      <c r="J23" s="13">
        <v>35.053070496848868</v>
      </c>
    </row>
    <row r="24" spans="2:10">
      <c r="B24" s="30" t="s">
        <v>438</v>
      </c>
      <c r="C24" s="10">
        <v>2923282.2612000001</v>
      </c>
      <c r="D24" s="11">
        <v>2297360.7288000002</v>
      </c>
      <c r="E24" s="11">
        <v>4243448.9196999995</v>
      </c>
      <c r="F24" s="12">
        <v>84.709735241122374</v>
      </c>
      <c r="G24" s="10">
        <v>2884678.9999999995</v>
      </c>
      <c r="H24" s="11">
        <v>2244683.7600000002</v>
      </c>
      <c r="I24" s="11">
        <v>4627632.0299999993</v>
      </c>
      <c r="J24" s="13">
        <v>106.15964317396758</v>
      </c>
    </row>
    <row r="25" spans="2:10">
      <c r="B25" s="9" t="s">
        <v>424</v>
      </c>
      <c r="C25" s="10">
        <v>1177955.7350999999</v>
      </c>
      <c r="D25" s="11">
        <v>950348.26909999992</v>
      </c>
      <c r="E25" s="11">
        <v>1065750.1072999998</v>
      </c>
      <c r="F25" s="12">
        <v>12.143110263071023</v>
      </c>
      <c r="G25" s="10">
        <v>2850281.98</v>
      </c>
      <c r="H25" s="11">
        <v>2231087.4499999997</v>
      </c>
      <c r="I25" s="11">
        <v>2654346.5199999996</v>
      </c>
      <c r="J25" s="13">
        <v>18.970976238515426</v>
      </c>
    </row>
    <row r="26" spans="2:10">
      <c r="B26" s="116" t="s">
        <v>439</v>
      </c>
      <c r="C26" s="10">
        <v>1966089.794</v>
      </c>
      <c r="D26" s="11">
        <v>1808799.794</v>
      </c>
      <c r="E26" s="11">
        <v>1108371.1863999998</v>
      </c>
      <c r="F26" s="12">
        <v>-38.723390500341928</v>
      </c>
      <c r="G26" s="10">
        <v>2729960.4699999997</v>
      </c>
      <c r="H26" s="11">
        <v>2462492.9499999997</v>
      </c>
      <c r="I26" s="11">
        <v>1849722.3799999997</v>
      </c>
      <c r="J26" s="13">
        <v>-24.884155302860876</v>
      </c>
    </row>
    <row r="27" spans="2:10">
      <c r="B27" s="116" t="s">
        <v>440</v>
      </c>
      <c r="C27" s="10">
        <v>4481441.3837000011</v>
      </c>
      <c r="D27" s="11">
        <v>3399004.6536999997</v>
      </c>
      <c r="E27" s="11">
        <v>5059433.9630999994</v>
      </c>
      <c r="F27" s="12">
        <v>48.85045707697202</v>
      </c>
      <c r="G27" s="10">
        <v>2528306.2200000002</v>
      </c>
      <c r="H27" s="11">
        <v>1905886.5999999999</v>
      </c>
      <c r="I27" s="11">
        <v>3637408.7300000004</v>
      </c>
      <c r="J27" s="13">
        <v>90.851267331435182</v>
      </c>
    </row>
    <row r="28" spans="2:10">
      <c r="B28" s="116" t="s">
        <v>441</v>
      </c>
      <c r="C28" s="10">
        <v>885693.33929999999</v>
      </c>
      <c r="D28" s="11">
        <v>512993.33930000005</v>
      </c>
      <c r="E28" s="11">
        <v>165620.03080000001</v>
      </c>
      <c r="F28" s="12">
        <v>-67.71497442325564</v>
      </c>
      <c r="G28" s="10">
        <v>1879068.1500000001</v>
      </c>
      <c r="H28" s="11">
        <v>983440.22000000009</v>
      </c>
      <c r="I28" s="11">
        <v>397013.74</v>
      </c>
      <c r="J28" s="13">
        <v>-59.630109494606607</v>
      </c>
    </row>
    <row r="29" spans="2:10">
      <c r="B29" s="65" t="s">
        <v>442</v>
      </c>
      <c r="C29" s="10">
        <v>703402.86379999993</v>
      </c>
      <c r="D29" s="11">
        <v>592063.0638</v>
      </c>
      <c r="E29" s="11">
        <v>658557.19079999998</v>
      </c>
      <c r="F29" s="12">
        <v>11.230919654609938</v>
      </c>
      <c r="G29" s="10">
        <v>1736876.71</v>
      </c>
      <c r="H29" s="11">
        <v>1436162.9699999997</v>
      </c>
      <c r="I29" s="11">
        <v>1519406.9000000004</v>
      </c>
      <c r="J29" s="13">
        <v>5.7962732460648647</v>
      </c>
    </row>
    <row r="30" spans="2:10">
      <c r="B30" s="66" t="s">
        <v>104</v>
      </c>
      <c r="C30" s="16">
        <v>6833385.1293001771</v>
      </c>
      <c r="D30" s="17">
        <v>5308302.1524000466</v>
      </c>
      <c r="E30" s="17">
        <v>9293336.667999953</v>
      </c>
      <c r="F30" s="18">
        <v>75.071734825760615</v>
      </c>
      <c r="G30" s="16">
        <v>13661247.870000064</v>
      </c>
      <c r="H30" s="17">
        <v>10856993.689999878</v>
      </c>
      <c r="I30" s="17">
        <v>20785893.550000489</v>
      </c>
      <c r="J30" s="19">
        <v>91.451649908813025</v>
      </c>
    </row>
    <row r="31" spans="2:10">
      <c r="B31" s="20" t="s">
        <v>37</v>
      </c>
      <c r="C31" s="21">
        <v>295264296.43930006</v>
      </c>
      <c r="D31" s="22">
        <v>244011991.31420013</v>
      </c>
      <c r="E31" s="22">
        <v>265811999.38049999</v>
      </c>
      <c r="F31" s="23">
        <v>8.9339904768160459</v>
      </c>
      <c r="G31" s="22">
        <v>384496664.35000008</v>
      </c>
      <c r="H31" s="22">
        <v>317366225.51999998</v>
      </c>
      <c r="I31" s="22">
        <v>345827913.56000036</v>
      </c>
      <c r="J31" s="23">
        <v>8.9680897812507645</v>
      </c>
    </row>
    <row r="32" spans="2:10">
      <c r="B32" s="257" t="s">
        <v>110</v>
      </c>
      <c r="C32" s="258"/>
      <c r="D32" s="258"/>
      <c r="E32" s="258"/>
      <c r="F32" s="258"/>
      <c r="G32" s="258"/>
      <c r="H32" s="258"/>
      <c r="I32" s="258"/>
      <c r="J32" s="259"/>
    </row>
    <row r="33" spans="2:10">
      <c r="B33" s="31"/>
      <c r="C33" s="31"/>
    </row>
    <row r="34" spans="2:10" ht="14.25" customHeight="1">
      <c r="G34" s="296" t="s">
        <v>443</v>
      </c>
      <c r="H34" s="297"/>
      <c r="I34" s="297"/>
      <c r="J34" s="298"/>
    </row>
    <row r="35" spans="2:10" ht="14.25" customHeight="1">
      <c r="G35" s="299"/>
      <c r="H35" s="300"/>
      <c r="I35" s="300"/>
      <c r="J35" s="301"/>
    </row>
    <row r="36" spans="2:10" ht="14.25" customHeight="1">
      <c r="C36" s="167" t="s">
        <v>323</v>
      </c>
      <c r="D36" s="168">
        <v>49365425.030000009</v>
      </c>
      <c r="G36" s="299"/>
      <c r="H36" s="300"/>
      <c r="I36" s="300"/>
      <c r="J36" s="301"/>
    </row>
    <row r="37" spans="2:10" ht="14.25" customHeight="1">
      <c r="C37" s="166" t="s">
        <v>345</v>
      </c>
      <c r="D37" s="168">
        <v>42597703.139999993</v>
      </c>
      <c r="G37" s="299"/>
      <c r="H37" s="300"/>
      <c r="I37" s="300"/>
      <c r="J37" s="301"/>
    </row>
    <row r="38" spans="2:10" ht="14.25" customHeight="1">
      <c r="C38" s="166" t="s">
        <v>422</v>
      </c>
      <c r="D38" s="168">
        <v>29082507.379999999</v>
      </c>
      <c r="G38" s="299"/>
      <c r="H38" s="300"/>
      <c r="I38" s="300"/>
      <c r="J38" s="301"/>
    </row>
    <row r="39" spans="2:10" ht="14.25" customHeight="1">
      <c r="C39" s="166" t="s">
        <v>322</v>
      </c>
      <c r="D39" s="168">
        <v>26994589.519999992</v>
      </c>
      <c r="G39" s="299"/>
      <c r="H39" s="300"/>
      <c r="I39" s="300"/>
      <c r="J39" s="301"/>
    </row>
    <row r="40" spans="2:10" ht="14.25" customHeight="1">
      <c r="C40" s="166" t="s">
        <v>344</v>
      </c>
      <c r="D40" s="168">
        <v>25172597.729999989</v>
      </c>
      <c r="G40" s="299"/>
      <c r="H40" s="300"/>
      <c r="I40" s="300"/>
      <c r="J40" s="301"/>
    </row>
    <row r="41" spans="2:10" ht="14.25" customHeight="1">
      <c r="C41" s="169" t="s">
        <v>324</v>
      </c>
      <c r="D41" s="165">
        <v>23869564.159999993</v>
      </c>
      <c r="G41" s="299"/>
      <c r="H41" s="300"/>
      <c r="I41" s="300"/>
      <c r="J41" s="301"/>
    </row>
    <row r="42" spans="2:10" ht="14.25" customHeight="1">
      <c r="C42" s="166" t="s">
        <v>321</v>
      </c>
      <c r="D42" s="168">
        <v>21755139.460000001</v>
      </c>
      <c r="G42" s="299"/>
      <c r="H42" s="300"/>
      <c r="I42" s="300"/>
      <c r="J42" s="301"/>
    </row>
    <row r="43" spans="2:10" ht="14.25" customHeight="1">
      <c r="C43" s="169" t="s">
        <v>401</v>
      </c>
      <c r="D43" s="165">
        <v>17310139.829999998</v>
      </c>
      <c r="G43" s="299"/>
      <c r="H43" s="300"/>
      <c r="I43" s="300"/>
      <c r="J43" s="301"/>
    </row>
    <row r="44" spans="2:10" ht="14.25" customHeight="1">
      <c r="C44" s="166" t="s">
        <v>386</v>
      </c>
      <c r="D44" s="168">
        <v>13677212.630000001</v>
      </c>
      <c r="G44" s="299"/>
      <c r="H44" s="300"/>
      <c r="I44" s="300"/>
      <c r="J44" s="301"/>
    </row>
    <row r="45" spans="2:10" ht="14.25" customHeight="1">
      <c r="C45" s="166" t="s">
        <v>399</v>
      </c>
      <c r="D45" s="168">
        <v>12799266.829999993</v>
      </c>
      <c r="G45" s="299"/>
      <c r="H45" s="300"/>
      <c r="I45" s="300"/>
      <c r="J45" s="301"/>
    </row>
    <row r="46" spans="2:10" ht="14.25" customHeight="1">
      <c r="C46" s="166" t="s">
        <v>385</v>
      </c>
      <c r="D46" s="168">
        <v>11718960.07</v>
      </c>
      <c r="G46" s="299"/>
      <c r="H46" s="300"/>
      <c r="I46" s="300"/>
      <c r="J46" s="301"/>
    </row>
    <row r="47" spans="2:10" ht="14.25" customHeight="1">
      <c r="C47" s="166" t="s">
        <v>104</v>
      </c>
      <c r="D47" s="165">
        <v>71484807.780000389</v>
      </c>
      <c r="G47" s="299"/>
      <c r="H47" s="300"/>
      <c r="I47" s="300"/>
      <c r="J47" s="301"/>
    </row>
    <row r="48" spans="2:10" ht="14.25" customHeight="1">
      <c r="G48" s="299"/>
      <c r="H48" s="300"/>
      <c r="I48" s="300"/>
      <c r="J48" s="301"/>
    </row>
    <row r="49" spans="7:10" ht="14.25" customHeight="1">
      <c r="G49" s="302"/>
      <c r="H49" s="303"/>
      <c r="I49" s="303"/>
      <c r="J49" s="304"/>
    </row>
  </sheetData>
  <mergeCells count="5">
    <mergeCell ref="B2:J2"/>
    <mergeCell ref="C3:F3"/>
    <mergeCell ref="G3:J3"/>
    <mergeCell ref="B32:J32"/>
    <mergeCell ref="G34:J49"/>
  </mergeCells>
  <hyperlinks>
    <hyperlink ref="K2" location="Indice!A1" display="volver a indice" xr:uid="{00000000-0004-0000-1100-000000000000}"/>
  </hyperlinks>
  <printOptions horizontalCentered="1" verticalCentered="1"/>
  <pageMargins left="0.70866141732283472" right="0.70866141732283472" top="0.74803149606299213" bottom="0.74803149606299213" header="0.31496062992125984" footer="0.31496062992125984"/>
  <pageSetup scale="8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3"/>
  <sheetViews>
    <sheetView zoomScaleNormal="100" zoomScalePageLayoutView="50" workbookViewId="0"/>
  </sheetViews>
  <sheetFormatPr baseColWidth="10" defaultColWidth="10.85546875" defaultRowHeight="14.25"/>
  <cols>
    <col min="1" max="4" width="10.85546875" style="61"/>
    <col min="5" max="5" width="11.42578125" style="61" customWidth="1"/>
    <col min="6" max="16384" width="10.85546875" style="61"/>
  </cols>
  <sheetData>
    <row r="1" spans="2:9">
      <c r="B1" s="134"/>
      <c r="C1" s="134"/>
    </row>
    <row r="5" spans="2:9">
      <c r="F5" s="127"/>
    </row>
    <row r="6" spans="2:9">
      <c r="F6" s="130"/>
    </row>
    <row r="7" spans="2:9" ht="15">
      <c r="F7" s="171"/>
      <c r="I7" s="128"/>
    </row>
    <row r="8" spans="2:9" ht="15">
      <c r="E8" s="128" t="s">
        <v>351</v>
      </c>
      <c r="F8" s="171"/>
      <c r="I8" s="128"/>
    </row>
    <row r="9" spans="2:9" ht="15">
      <c r="E9" s="129" t="str">
        <f>+Portada!E52</f>
        <v>Noviembre 2018</v>
      </c>
      <c r="F9" s="171"/>
      <c r="I9" s="128"/>
    </row>
    <row r="10" spans="2:9">
      <c r="E10" s="172" t="s">
        <v>415</v>
      </c>
      <c r="F10" s="127"/>
    </row>
    <row r="11" spans="2:9" ht="15">
      <c r="E11" s="128"/>
    </row>
    <row r="12" spans="2:9" ht="15">
      <c r="E12" s="128"/>
    </row>
    <row r="15" spans="2:9">
      <c r="B15" s="127"/>
      <c r="C15" s="127"/>
      <c r="F15" s="127"/>
      <c r="G15" s="127"/>
      <c r="H15" s="127"/>
    </row>
    <row r="16" spans="2:9">
      <c r="C16" s="127"/>
      <c r="F16" s="127"/>
      <c r="G16" s="127"/>
    </row>
    <row r="17" spans="2:8">
      <c r="B17" s="127"/>
      <c r="E17" s="126" t="s">
        <v>412</v>
      </c>
      <c r="H17" s="127"/>
    </row>
    <row r="18" spans="2:8">
      <c r="B18" s="127"/>
      <c r="E18" s="132"/>
      <c r="H18" s="127"/>
    </row>
    <row r="19" spans="2:8">
      <c r="B19" s="127"/>
      <c r="E19" s="132"/>
      <c r="H19" s="127"/>
    </row>
    <row r="20" spans="2:8">
      <c r="B20" s="127"/>
      <c r="E20" s="132"/>
      <c r="H20" s="127"/>
    </row>
    <row r="21" spans="2:8">
      <c r="B21" s="127"/>
      <c r="C21" s="127"/>
      <c r="E21" s="131" t="s">
        <v>1</v>
      </c>
      <c r="F21" s="127"/>
      <c r="G21" s="127"/>
      <c r="H21" s="127"/>
    </row>
    <row r="22" spans="2:8">
      <c r="B22" s="127"/>
      <c r="C22" s="127"/>
      <c r="E22" s="131" t="s">
        <v>2</v>
      </c>
      <c r="F22" s="127"/>
      <c r="G22" s="127"/>
      <c r="H22" s="127"/>
    </row>
    <row r="23" spans="2:8">
      <c r="B23" s="127"/>
      <c r="C23" s="127"/>
      <c r="E23" s="132" t="s">
        <v>3</v>
      </c>
      <c r="F23" s="127"/>
      <c r="G23" s="127"/>
      <c r="H23" s="127"/>
    </row>
    <row r="24" spans="2:8">
      <c r="B24" s="127"/>
      <c r="C24" s="127"/>
      <c r="F24" s="127"/>
      <c r="G24" s="127"/>
      <c r="H24" s="127"/>
    </row>
    <row r="25" spans="2:8">
      <c r="B25" s="127"/>
      <c r="C25" s="127"/>
      <c r="E25" s="127"/>
      <c r="F25" s="127"/>
      <c r="G25" s="127"/>
      <c r="H25" s="127"/>
    </row>
    <row r="26" spans="2:8">
      <c r="B26" s="127"/>
      <c r="C26" s="127"/>
      <c r="E26" s="127"/>
      <c r="F26" s="127"/>
      <c r="G26" s="127"/>
      <c r="H26" s="127"/>
    </row>
    <row r="27" spans="2:8">
      <c r="B27" s="127"/>
      <c r="C27" s="127"/>
      <c r="E27" s="127"/>
      <c r="F27" s="127"/>
      <c r="G27" s="127"/>
      <c r="H27" s="127"/>
    </row>
    <row r="28" spans="2:8">
      <c r="B28" s="127"/>
      <c r="C28" s="127"/>
      <c r="E28" s="127"/>
      <c r="F28" s="127"/>
      <c r="G28" s="127"/>
      <c r="H28" s="127"/>
    </row>
    <row r="29" spans="2:8">
      <c r="B29" s="127"/>
      <c r="C29" s="127"/>
      <c r="E29" s="127"/>
      <c r="F29" s="127"/>
      <c r="G29" s="127"/>
      <c r="H29" s="127"/>
    </row>
    <row r="30" spans="2:8" ht="15">
      <c r="B30" s="127"/>
      <c r="C30" s="127"/>
      <c r="E30" s="128" t="s">
        <v>416</v>
      </c>
      <c r="F30" s="127"/>
      <c r="G30" s="127"/>
      <c r="H30" s="127"/>
    </row>
    <row r="31" spans="2:8" ht="15">
      <c r="B31" s="127"/>
      <c r="C31" s="127"/>
      <c r="E31" s="128" t="s">
        <v>402</v>
      </c>
      <c r="G31" s="127"/>
      <c r="H31" s="127"/>
    </row>
    <row r="32" spans="2:8">
      <c r="B32" s="127"/>
      <c r="C32" s="127"/>
      <c r="E32" s="127"/>
      <c r="G32" s="127"/>
      <c r="H32" s="127"/>
    </row>
    <row r="33" spans="2:8">
      <c r="B33" s="127"/>
      <c r="C33" s="127"/>
      <c r="E33" s="127"/>
      <c r="F33" s="127"/>
      <c r="G33" s="127"/>
      <c r="H33" s="127"/>
    </row>
    <row r="36" spans="2:8" ht="15">
      <c r="C36" s="128"/>
      <c r="F36" s="128"/>
      <c r="G36" s="128"/>
      <c r="H36" s="128"/>
    </row>
    <row r="43" spans="2:8" ht="15">
      <c r="E43" s="133" t="s">
        <v>348</v>
      </c>
    </row>
  </sheetData>
  <hyperlinks>
    <hyperlink ref="E23" r:id="rId1" xr:uid="{00000000-0004-0000-0100-000000000000}"/>
  </hyperlinks>
  <pageMargins left="0.70866141732283472" right="0.70866141732283472" top="0.74803149606299213" bottom="0.74803149606299213" header="0.31496062992125984" footer="0.31496062992125984"/>
  <pageSetup scale="90"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7"/>
  <sheetViews>
    <sheetView zoomScaleNormal="100" zoomScalePageLayoutView="50" workbookViewId="0"/>
  </sheetViews>
  <sheetFormatPr baseColWidth="10" defaultColWidth="10.85546875" defaultRowHeight="15"/>
  <cols>
    <col min="1" max="1" width="1" style="119" customWidth="1"/>
    <col min="2" max="9" width="10.85546875" style="119"/>
    <col min="10" max="10" width="2.140625" style="119" customWidth="1"/>
    <col min="11" max="16384" width="10.85546875" style="119"/>
  </cols>
  <sheetData>
    <row r="1" spans="2:9" ht="6.75" customHeight="1"/>
    <row r="2" spans="2:9" ht="30" customHeight="1">
      <c r="B2" s="210" t="s">
        <v>350</v>
      </c>
      <c r="C2" s="210"/>
      <c r="D2" s="210"/>
      <c r="E2" s="210"/>
      <c r="F2" s="210"/>
      <c r="G2" s="210"/>
      <c r="H2" s="210"/>
      <c r="I2" s="210"/>
    </row>
    <row r="3" spans="2:9">
      <c r="B3" s="118"/>
      <c r="C3" s="118"/>
      <c r="D3" s="118"/>
      <c r="E3" s="118"/>
      <c r="F3" s="118"/>
      <c r="G3" s="118"/>
      <c r="H3" s="118"/>
      <c r="I3" s="118"/>
    </row>
    <row r="4" spans="2:9" ht="45" customHeight="1">
      <c r="B4" s="211" t="s">
        <v>390</v>
      </c>
      <c r="C4" s="211"/>
      <c r="D4" s="211"/>
      <c r="E4" s="211"/>
      <c r="F4" s="211"/>
      <c r="G4" s="211"/>
      <c r="H4" s="211"/>
      <c r="I4" s="211"/>
    </row>
    <row r="5" spans="2:9" ht="45" customHeight="1">
      <c r="B5" s="211" t="s">
        <v>391</v>
      </c>
      <c r="C5" s="211"/>
      <c r="D5" s="211"/>
      <c r="E5" s="211"/>
      <c r="F5" s="211"/>
      <c r="G5" s="211"/>
      <c r="H5" s="211"/>
      <c r="I5" s="211"/>
    </row>
    <row r="6" spans="2:9" ht="45" customHeight="1">
      <c r="B6" s="211" t="s">
        <v>400</v>
      </c>
      <c r="C6" s="211"/>
      <c r="D6" s="211"/>
      <c r="E6" s="211"/>
      <c r="F6" s="211"/>
      <c r="G6" s="211"/>
      <c r="H6" s="211"/>
      <c r="I6" s="211"/>
    </row>
    <row r="7" spans="2:9" ht="45" customHeight="1">
      <c r="B7" s="211" t="s">
        <v>389</v>
      </c>
      <c r="C7" s="211"/>
      <c r="D7" s="211"/>
      <c r="E7" s="211"/>
      <c r="F7" s="211"/>
      <c r="G7" s="211"/>
      <c r="H7" s="211"/>
      <c r="I7" s="211"/>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30"/>
  <sheetViews>
    <sheetView zoomScaleNormal="10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12" t="s">
        <v>4</v>
      </c>
      <c r="C2" s="212"/>
      <c r="D2" s="212"/>
    </row>
    <row r="3" spans="2:4">
      <c r="B3" s="8"/>
    </row>
    <row r="4" spans="2:4" ht="25.5">
      <c r="B4" s="33" t="s">
        <v>5</v>
      </c>
      <c r="C4" s="34" t="s">
        <v>6</v>
      </c>
      <c r="D4" s="35" t="s">
        <v>7</v>
      </c>
    </row>
    <row r="5" spans="2:4">
      <c r="B5" s="1"/>
      <c r="C5" s="2"/>
      <c r="D5" s="3"/>
    </row>
    <row r="6" spans="2:4">
      <c r="B6" s="1">
        <v>1</v>
      </c>
      <c r="C6" s="6" t="s">
        <v>8</v>
      </c>
      <c r="D6" s="36">
        <v>5</v>
      </c>
    </row>
    <row r="7" spans="2:4">
      <c r="B7" s="1">
        <v>2</v>
      </c>
      <c r="C7" s="6" t="s">
        <v>9</v>
      </c>
      <c r="D7" s="36">
        <v>6</v>
      </c>
    </row>
    <row r="8" spans="2:4">
      <c r="B8" s="1">
        <v>3</v>
      </c>
      <c r="C8" s="6" t="s">
        <v>10</v>
      </c>
      <c r="D8" s="36">
        <v>7</v>
      </c>
    </row>
    <row r="9" spans="2:4">
      <c r="B9" s="1">
        <v>4</v>
      </c>
      <c r="C9" s="6" t="s">
        <v>11</v>
      </c>
      <c r="D9" s="36">
        <v>8</v>
      </c>
    </row>
    <row r="10" spans="2:4">
      <c r="B10" s="1">
        <v>5</v>
      </c>
      <c r="C10" s="6" t="s">
        <v>12</v>
      </c>
      <c r="D10" s="36">
        <v>9</v>
      </c>
    </row>
    <row r="11" spans="2:4">
      <c r="B11" s="1">
        <v>6</v>
      </c>
      <c r="C11" s="6" t="s">
        <v>13</v>
      </c>
      <c r="D11" s="36">
        <v>10</v>
      </c>
    </row>
    <row r="12" spans="2:4">
      <c r="B12" s="1">
        <v>7</v>
      </c>
      <c r="C12" s="6" t="s">
        <v>14</v>
      </c>
      <c r="D12" s="36">
        <v>11</v>
      </c>
    </row>
    <row r="13" spans="2:4">
      <c r="B13" s="1">
        <v>8</v>
      </c>
      <c r="C13" s="6" t="s">
        <v>15</v>
      </c>
      <c r="D13" s="36">
        <v>12</v>
      </c>
    </row>
    <row r="14" spans="2:4">
      <c r="B14" s="1">
        <v>9</v>
      </c>
      <c r="C14" s="6" t="s">
        <v>16</v>
      </c>
      <c r="D14" s="36">
        <v>13</v>
      </c>
    </row>
    <row r="15" spans="2:4">
      <c r="B15" s="1">
        <v>10</v>
      </c>
      <c r="C15" s="6" t="s">
        <v>17</v>
      </c>
      <c r="D15" s="36">
        <v>14</v>
      </c>
    </row>
    <row r="16" spans="2:4">
      <c r="B16" s="1">
        <v>11</v>
      </c>
      <c r="C16" s="6" t="s">
        <v>18</v>
      </c>
      <c r="D16" s="36">
        <v>15</v>
      </c>
    </row>
    <row r="17" spans="2:4">
      <c r="B17" s="1">
        <v>12</v>
      </c>
      <c r="C17" s="6" t="s">
        <v>19</v>
      </c>
      <c r="D17" s="36">
        <v>16</v>
      </c>
    </row>
    <row r="18" spans="2:4">
      <c r="B18" s="1">
        <v>13</v>
      </c>
      <c r="C18" s="6" t="s">
        <v>20</v>
      </c>
      <c r="D18" s="36">
        <v>17</v>
      </c>
    </row>
    <row r="19" spans="2:4">
      <c r="B19" s="1">
        <v>14</v>
      </c>
      <c r="C19" s="6" t="s">
        <v>279</v>
      </c>
      <c r="D19" s="36">
        <v>18</v>
      </c>
    </row>
    <row r="20" spans="2:4">
      <c r="B20" s="1"/>
      <c r="C20" s="2"/>
      <c r="D20" s="4"/>
    </row>
    <row r="21" spans="2:4" ht="18.75" customHeight="1">
      <c r="B21" s="35" t="s">
        <v>21</v>
      </c>
      <c r="C21" s="37" t="s">
        <v>6</v>
      </c>
      <c r="D21" s="38" t="s">
        <v>7</v>
      </c>
    </row>
    <row r="22" spans="2:4">
      <c r="B22" s="5"/>
      <c r="C22" s="2"/>
      <c r="D22" s="4"/>
    </row>
    <row r="23" spans="2:4">
      <c r="B23" s="39">
        <v>1</v>
      </c>
      <c r="C23" s="40" t="s">
        <v>22</v>
      </c>
      <c r="D23" s="36">
        <v>5</v>
      </c>
    </row>
    <row r="24" spans="2:4">
      <c r="B24" s="1">
        <v>2</v>
      </c>
      <c r="C24" s="40" t="s">
        <v>23</v>
      </c>
      <c r="D24" s="36">
        <v>5</v>
      </c>
    </row>
    <row r="25" spans="2:4">
      <c r="B25" s="1">
        <v>3</v>
      </c>
      <c r="C25" s="40" t="s">
        <v>24</v>
      </c>
      <c r="D25" s="36">
        <v>5</v>
      </c>
    </row>
    <row r="26" spans="2:4">
      <c r="B26" s="1">
        <v>4</v>
      </c>
      <c r="C26" s="40" t="s">
        <v>25</v>
      </c>
      <c r="D26" s="36">
        <v>6</v>
      </c>
    </row>
    <row r="27" spans="2:4">
      <c r="B27" s="1">
        <v>5</v>
      </c>
      <c r="C27" s="40" t="s">
        <v>26</v>
      </c>
      <c r="D27" s="36">
        <v>6</v>
      </c>
    </row>
    <row r="28" spans="2:4">
      <c r="B28" s="1">
        <v>6</v>
      </c>
      <c r="C28" s="40" t="s">
        <v>27</v>
      </c>
      <c r="D28" s="36">
        <v>6</v>
      </c>
    </row>
    <row r="29" spans="2:4">
      <c r="B29" s="1">
        <v>7</v>
      </c>
      <c r="C29" s="42" t="s">
        <v>28</v>
      </c>
      <c r="D29" s="36">
        <v>17</v>
      </c>
    </row>
    <row r="30" spans="2:4">
      <c r="B30" s="1">
        <v>8</v>
      </c>
      <c r="C30" s="6" t="s">
        <v>278</v>
      </c>
      <c r="D30" s="36">
        <v>18</v>
      </c>
    </row>
  </sheetData>
  <mergeCells count="1">
    <mergeCell ref="B2:D2"/>
  </mergeCells>
  <hyperlinks>
    <hyperlink ref="D6" location="expo!A1" display="expo!A1" xr:uid="{00000000-0004-0000-0300-000000000000}"/>
    <hyperlink ref="D7" location="impo!A1" display="impo!A1" xr:uid="{00000000-0004-0000-0300-000001000000}"/>
    <hyperlink ref="D8" location="'exp congelados'!A1" display="'exp congelados'!A1" xr:uid="{00000000-0004-0000-0300-000002000000}"/>
    <hyperlink ref="D9" location="'exp conservas'!A1" display="'exp conservas'!A1" xr:uid="{00000000-0004-0000-0300-000003000000}"/>
    <hyperlink ref="D10" location="'imp deshidratadas'!A1" display="'imp deshidratadas'!A1" xr:uid="{00000000-0004-0000-0300-000004000000}"/>
    <hyperlink ref="D11" location="'exp aceites'!A1" display="'exp aceites'!A1" xr:uid="{00000000-0004-0000-0300-000005000000}"/>
    <hyperlink ref="D12" location="'exp jugos'!A1" display="'exp jugos'!A1" xr:uid="{00000000-0004-0000-0300-000006000000}"/>
    <hyperlink ref="D13" location="'imp congelados'!A1" display="'imp congelados'!A1" xr:uid="{00000000-0004-0000-0300-000007000000}"/>
    <hyperlink ref="D14" location="'imp conservas'!A1" display="'imp conservas'!A1" xr:uid="{00000000-0004-0000-0300-000008000000}"/>
    <hyperlink ref="D15" location="'imp deshidratadas'!A1" display="'imp deshidratadas'!A1" xr:uid="{00000000-0004-0000-0300-000009000000}"/>
    <hyperlink ref="D16" location="'imp aceites'!A1" display="'imp aceites'!A1" xr:uid="{00000000-0004-0000-0300-00000A000000}"/>
    <hyperlink ref="D17" location="'imp jugos'!A1" display="'imp jugos'!A1" xr:uid="{00000000-0004-0000-0300-00000B000000}"/>
    <hyperlink ref="D18" location="'expo país'!A1" display="'expo país'!A1" xr:uid="{00000000-0004-0000-0300-00000C000000}"/>
    <hyperlink ref="D19" location="'impo país'!A1" display="'impo país'!A1" xr:uid="{00000000-0004-0000-0300-00000D000000}"/>
    <hyperlink ref="D23" location="expo!A1" display="expo!A1" xr:uid="{00000000-0004-0000-0300-00000E000000}"/>
    <hyperlink ref="D26:D28" location="impo!A1" display="impo!A1" xr:uid="{00000000-0004-0000-0300-00000F000000}"/>
    <hyperlink ref="D29" location="'expo país'!A32" display="'expo país'!A32" xr:uid="{00000000-0004-0000-0300-000010000000}"/>
    <hyperlink ref="D30" location="'impo país'!A32" display="'impo país'!A32" xr:uid="{00000000-0004-0000-0300-000011000000}"/>
    <hyperlink ref="D24:D25" location="expo!A1" display="expo!A1" xr:uid="{00000000-0004-0000-0300-000012000000}"/>
  </hyperlinks>
  <printOptions horizontalCentered="1"/>
  <pageMargins left="0.70866141732283472" right="0.70866141732283472" top="0.74803149606299213" bottom="0.74803149606299213" header="0.31496062992125984" footer="0.31496062992125984"/>
  <pageSetup scale="82"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27"/>
  <sheetViews>
    <sheetView zoomScaleNormal="100" zoomScalePageLayoutView="125" workbookViewId="0"/>
  </sheetViews>
  <sheetFormatPr baseColWidth="10" defaultColWidth="10.85546875" defaultRowHeight="14.25"/>
  <cols>
    <col min="1" max="1" width="1.140625" style="61" customWidth="1"/>
    <col min="2" max="2" width="13.85546875" style="61" customWidth="1"/>
    <col min="3" max="5" width="14.7109375" style="61" customWidth="1"/>
    <col min="6" max="6" width="10" style="61" customWidth="1"/>
    <col min="7" max="9" width="14.7109375" style="61" customWidth="1"/>
    <col min="10" max="10" width="10" style="61" customWidth="1"/>
    <col min="11" max="16384" width="10.85546875" style="61"/>
  </cols>
  <sheetData>
    <row r="1" spans="2:11" ht="5.25" customHeight="1"/>
    <row r="2" spans="2:11">
      <c r="B2" s="216" t="s">
        <v>29</v>
      </c>
      <c r="C2" s="217"/>
      <c r="D2" s="217"/>
      <c r="E2" s="217"/>
      <c r="F2" s="217"/>
      <c r="G2" s="217"/>
      <c r="H2" s="217"/>
      <c r="I2" s="217"/>
      <c r="J2" s="218"/>
      <c r="K2" s="43" t="s">
        <v>349</v>
      </c>
    </row>
    <row r="3" spans="2:11">
      <c r="B3" s="219" t="s">
        <v>30</v>
      </c>
      <c r="C3" s="221" t="s">
        <v>31</v>
      </c>
      <c r="D3" s="222"/>
      <c r="E3" s="222"/>
      <c r="F3" s="222"/>
      <c r="G3" s="222" t="s">
        <v>309</v>
      </c>
      <c r="H3" s="222"/>
      <c r="I3" s="222"/>
      <c r="J3" s="222"/>
    </row>
    <row r="4" spans="2:11">
      <c r="B4" s="220"/>
      <c r="C4" s="175">
        <v>2017</v>
      </c>
      <c r="D4" s="195" t="s">
        <v>403</v>
      </c>
      <c r="E4" s="195" t="s">
        <v>404</v>
      </c>
      <c r="F4" s="175" t="s">
        <v>111</v>
      </c>
      <c r="G4" s="176">
        <v>2017</v>
      </c>
      <c r="H4" s="195" t="s">
        <v>403</v>
      </c>
      <c r="I4" s="195" t="s">
        <v>404</v>
      </c>
      <c r="J4" s="177" t="s">
        <v>111</v>
      </c>
    </row>
    <row r="5" spans="2:11">
      <c r="B5" s="178" t="s">
        <v>35</v>
      </c>
      <c r="C5" s="179">
        <v>14574585.7434</v>
      </c>
      <c r="D5" s="179">
        <v>11490446.983399998</v>
      </c>
      <c r="E5" s="179">
        <v>12621599.469300002</v>
      </c>
      <c r="F5" s="180">
        <v>9.8442861929928007</v>
      </c>
      <c r="G5" s="179">
        <v>78903396.579999983</v>
      </c>
      <c r="H5" s="179">
        <v>62155810.850000001</v>
      </c>
      <c r="I5" s="179">
        <v>67951048.060000002</v>
      </c>
      <c r="J5" s="180">
        <v>9.3237255386878992</v>
      </c>
    </row>
    <row r="6" spans="2:11">
      <c r="B6" s="181" t="s">
        <v>32</v>
      </c>
      <c r="C6" s="179">
        <v>142341687.41189995</v>
      </c>
      <c r="D6" s="179">
        <v>126337298.82589994</v>
      </c>
      <c r="E6" s="179">
        <v>142993453.79999995</v>
      </c>
      <c r="F6" s="180">
        <v>13.183877705865111</v>
      </c>
      <c r="G6" s="179">
        <v>373937814.4999997</v>
      </c>
      <c r="H6" s="179">
        <v>329141029.02999985</v>
      </c>
      <c r="I6" s="179">
        <v>381264304.55999964</v>
      </c>
      <c r="J6" s="180">
        <v>15.836152570711249</v>
      </c>
    </row>
    <row r="7" spans="2:11">
      <c r="B7" s="181" t="s">
        <v>33</v>
      </c>
      <c r="C7" s="179">
        <v>403522381.75520027</v>
      </c>
      <c r="D7" s="179">
        <v>335817636.79520011</v>
      </c>
      <c r="E7" s="179">
        <v>312580781.55189997</v>
      </c>
      <c r="F7" s="180">
        <v>-6.9194862619652238</v>
      </c>
      <c r="G7" s="179">
        <v>457104089.5</v>
      </c>
      <c r="H7" s="179">
        <v>377674295.16999996</v>
      </c>
      <c r="I7" s="179">
        <v>359693016.76999968</v>
      </c>
      <c r="J7" s="180">
        <v>-4.7610543343720284</v>
      </c>
    </row>
    <row r="8" spans="2:11">
      <c r="B8" s="181" t="s">
        <v>34</v>
      </c>
      <c r="C8" s="179">
        <v>141581034.19350001</v>
      </c>
      <c r="D8" s="179">
        <v>116026733.7035</v>
      </c>
      <c r="E8" s="179">
        <v>122530399.73699999</v>
      </c>
      <c r="F8" s="180">
        <v>5.6053168316534174</v>
      </c>
      <c r="G8" s="179">
        <v>357669749.9600004</v>
      </c>
      <c r="H8" s="179">
        <v>293229740.87000012</v>
      </c>
      <c r="I8" s="179">
        <v>320693384.64999986</v>
      </c>
      <c r="J8" s="180">
        <v>9.3659134637967831</v>
      </c>
    </row>
    <row r="9" spans="2:11">
      <c r="B9" s="181" t="s">
        <v>36</v>
      </c>
      <c r="C9" s="179">
        <v>98259698.119899988</v>
      </c>
      <c r="D9" s="179">
        <v>82017443.629899994</v>
      </c>
      <c r="E9" s="179">
        <v>92198357.942099959</v>
      </c>
      <c r="F9" s="182">
        <v>12.413108555468867</v>
      </c>
      <c r="G9" s="179">
        <v>178752847.90000004</v>
      </c>
      <c r="H9" s="179">
        <v>145668100.22999996</v>
      </c>
      <c r="I9" s="179">
        <v>196491344.46999997</v>
      </c>
      <c r="J9" s="182">
        <v>34.889755656697361</v>
      </c>
    </row>
    <row r="10" spans="2:11">
      <c r="B10" s="183" t="s">
        <v>37</v>
      </c>
      <c r="C10" s="184">
        <v>800279387.22390032</v>
      </c>
      <c r="D10" s="184">
        <v>671689559.93790007</v>
      </c>
      <c r="E10" s="184">
        <v>682924592.50029981</v>
      </c>
      <c r="F10" s="185">
        <v>1.6726525514909607</v>
      </c>
      <c r="G10" s="186">
        <v>1446367898.4400001</v>
      </c>
      <c r="H10" s="184">
        <v>1207868976.1499999</v>
      </c>
      <c r="I10" s="184">
        <v>1326093098.5099993</v>
      </c>
      <c r="J10" s="185">
        <v>9.7878267174996694</v>
      </c>
    </row>
    <row r="11" spans="2:11" ht="15" customHeight="1">
      <c r="B11" s="223" t="s">
        <v>110</v>
      </c>
      <c r="C11" s="224"/>
      <c r="D11" s="224"/>
      <c r="E11" s="224"/>
      <c r="F11" s="224"/>
      <c r="G11" s="224"/>
      <c r="H11" s="224"/>
      <c r="I11" s="224"/>
      <c r="J11" s="225"/>
    </row>
    <row r="27" spans="2:10" ht="112.7" customHeight="1">
      <c r="B27" s="213" t="s">
        <v>405</v>
      </c>
      <c r="C27" s="214"/>
      <c r="D27" s="214"/>
      <c r="E27" s="214"/>
      <c r="F27" s="214"/>
      <c r="G27" s="214"/>
      <c r="H27" s="214"/>
      <c r="I27" s="214"/>
      <c r="J27" s="215"/>
    </row>
  </sheetData>
  <mergeCells count="6">
    <mergeCell ref="B27:J27"/>
    <mergeCell ref="B2:J2"/>
    <mergeCell ref="B3:B4"/>
    <mergeCell ref="C3:F3"/>
    <mergeCell ref="G3:J3"/>
    <mergeCell ref="B11:J11"/>
  </mergeCells>
  <hyperlinks>
    <hyperlink ref="K2" location="Indice!A1" display="volver a indice" xr:uid="{00000000-0004-0000-0400-000000000000}"/>
  </hyperlinks>
  <printOptions horizontalCentered="1" verticalCentered="1"/>
  <pageMargins left="0.70866141732283472" right="0.70866141732283472" top="0.74803149606299213" bottom="0.74803149606299213" header="0.31496062992125984" footer="0.31496062992125984"/>
  <pageSetup scale="9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27"/>
  <sheetViews>
    <sheetView zoomScaleNormal="100" zoomScalePageLayoutView="125" workbookViewId="0"/>
  </sheetViews>
  <sheetFormatPr baseColWidth="10" defaultColWidth="10.85546875" defaultRowHeight="14.25"/>
  <cols>
    <col min="1" max="1" width="2.140625" style="61" customWidth="1"/>
    <col min="2" max="2" width="13.85546875" style="61" customWidth="1"/>
    <col min="3" max="5" width="14.7109375" style="61" customWidth="1"/>
    <col min="6" max="6" width="9.7109375" style="61" customWidth="1"/>
    <col min="7" max="9" width="14.7109375" style="61" customWidth="1"/>
    <col min="10" max="10" width="9.7109375" style="61" customWidth="1"/>
    <col min="11" max="16384" width="10.85546875" style="61"/>
  </cols>
  <sheetData>
    <row r="1" spans="2:11" ht="4.5" customHeight="1"/>
    <row r="2" spans="2:11">
      <c r="B2" s="216" t="s">
        <v>38</v>
      </c>
      <c r="C2" s="217"/>
      <c r="D2" s="217"/>
      <c r="E2" s="217"/>
      <c r="F2" s="217"/>
      <c r="G2" s="217"/>
      <c r="H2" s="217"/>
      <c r="I2" s="217"/>
      <c r="J2" s="218"/>
      <c r="K2" s="43" t="s">
        <v>349</v>
      </c>
    </row>
    <row r="3" spans="2:11">
      <c r="B3" s="219" t="s">
        <v>30</v>
      </c>
      <c r="C3" s="227" t="s">
        <v>31</v>
      </c>
      <c r="D3" s="228"/>
      <c r="E3" s="228"/>
      <c r="F3" s="228"/>
      <c r="G3" s="228" t="s">
        <v>310</v>
      </c>
      <c r="H3" s="228"/>
      <c r="I3" s="228"/>
      <c r="J3" s="228"/>
    </row>
    <row r="4" spans="2:11">
      <c r="B4" s="220"/>
      <c r="C4" s="175">
        <v>2017</v>
      </c>
      <c r="D4" s="195" t="s">
        <v>403</v>
      </c>
      <c r="E4" s="195" t="s">
        <v>404</v>
      </c>
      <c r="F4" s="175" t="s">
        <v>111</v>
      </c>
      <c r="G4" s="176">
        <v>2017</v>
      </c>
      <c r="H4" s="195" t="s">
        <v>403</v>
      </c>
      <c r="I4" s="195" t="s">
        <v>404</v>
      </c>
      <c r="J4" s="177" t="s">
        <v>111</v>
      </c>
    </row>
    <row r="5" spans="2:11">
      <c r="B5" s="178" t="s">
        <v>35</v>
      </c>
      <c r="C5" s="179">
        <v>34041007.052399993</v>
      </c>
      <c r="D5" s="179">
        <v>27851853.453499995</v>
      </c>
      <c r="E5" s="179">
        <v>27620631.543899998</v>
      </c>
      <c r="F5" s="180">
        <v>-0.83018500002534079</v>
      </c>
      <c r="G5" s="179">
        <v>43959123.690000005</v>
      </c>
      <c r="H5" s="187">
        <v>35907275.400000013</v>
      </c>
      <c r="I5" s="187">
        <v>38534027.340000004</v>
      </c>
      <c r="J5" s="180">
        <v>7.3153752567926444</v>
      </c>
    </row>
    <row r="6" spans="2:11">
      <c r="B6" s="181" t="s">
        <v>32</v>
      </c>
      <c r="C6" s="179">
        <v>32080893.422400001</v>
      </c>
      <c r="D6" s="179">
        <v>27013269.682700004</v>
      </c>
      <c r="E6" s="179">
        <v>27692119.8191</v>
      </c>
      <c r="F6" s="180">
        <v>2.5130246888800389</v>
      </c>
      <c r="G6" s="187">
        <v>47546132.319999993</v>
      </c>
      <c r="H6" s="187">
        <v>40416807.339999996</v>
      </c>
      <c r="I6" s="187">
        <v>43177206.460000008</v>
      </c>
      <c r="J6" s="180">
        <v>6.8298297210331205</v>
      </c>
    </row>
    <row r="7" spans="2:11">
      <c r="B7" s="181" t="s">
        <v>33</v>
      </c>
      <c r="C7" s="179">
        <v>191895975.32950005</v>
      </c>
      <c r="D7" s="179">
        <v>158332515.62500015</v>
      </c>
      <c r="E7" s="179">
        <v>181211226.88959998</v>
      </c>
      <c r="F7" s="180">
        <v>14.44978700318671</v>
      </c>
      <c r="G7" s="187">
        <v>218785784.98000002</v>
      </c>
      <c r="H7" s="188">
        <v>179483899.65999994</v>
      </c>
      <c r="I7" s="188">
        <v>204767729.07000032</v>
      </c>
      <c r="J7" s="180">
        <v>14.086962372611733</v>
      </c>
    </row>
    <row r="8" spans="2:11">
      <c r="B8" s="181" t="s">
        <v>34</v>
      </c>
      <c r="C8" s="179">
        <v>10933573.410499997</v>
      </c>
      <c r="D8" s="179">
        <v>9009501.6261</v>
      </c>
      <c r="E8" s="179">
        <v>9754121.8091000021</v>
      </c>
      <c r="F8" s="180">
        <v>8.2648321061720154</v>
      </c>
      <c r="G8" s="187">
        <v>22877741.219999999</v>
      </c>
      <c r="H8" s="187">
        <v>18810757.860000007</v>
      </c>
      <c r="I8" s="187">
        <v>20999685.300000008</v>
      </c>
      <c r="J8" s="180">
        <v>11.636572307672033</v>
      </c>
    </row>
    <row r="9" spans="2:11">
      <c r="B9" s="189" t="s">
        <v>36</v>
      </c>
      <c r="C9" s="179">
        <v>26312847.224499997</v>
      </c>
      <c r="D9" s="179">
        <v>21804850.926900003</v>
      </c>
      <c r="E9" s="179">
        <v>19533899.318800002</v>
      </c>
      <c r="F9" s="180">
        <v>-10.414891694115614</v>
      </c>
      <c r="G9" s="190">
        <v>51327882.140000053</v>
      </c>
      <c r="H9" s="190">
        <v>42747485.26000002</v>
      </c>
      <c r="I9" s="190">
        <v>38349265.389999993</v>
      </c>
      <c r="J9" s="182">
        <v>-10.288838848060989</v>
      </c>
    </row>
    <row r="10" spans="2:11">
      <c r="B10" s="183" t="s">
        <v>37</v>
      </c>
      <c r="C10" s="184">
        <v>295264296.43930006</v>
      </c>
      <c r="D10" s="184">
        <v>244011991.31420013</v>
      </c>
      <c r="E10" s="184">
        <v>265811999.38049999</v>
      </c>
      <c r="F10" s="185">
        <v>8.9339904768160459</v>
      </c>
      <c r="G10" s="186">
        <v>384496664.35000008</v>
      </c>
      <c r="H10" s="184">
        <v>317366225.51999998</v>
      </c>
      <c r="I10" s="184">
        <v>345827913.56000036</v>
      </c>
      <c r="J10" s="180">
        <v>8.9680897812507645</v>
      </c>
    </row>
    <row r="11" spans="2:11" ht="15" customHeight="1">
      <c r="B11" s="229" t="s">
        <v>110</v>
      </c>
      <c r="C11" s="230"/>
      <c r="D11" s="230"/>
      <c r="E11" s="230"/>
      <c r="F11" s="230"/>
      <c r="G11" s="230"/>
      <c r="H11" s="230"/>
      <c r="I11" s="230"/>
      <c r="J11" s="231"/>
    </row>
    <row r="12" spans="2:11">
      <c r="J12" s="115"/>
    </row>
    <row r="27" spans="2:10" ht="105.75" customHeight="1">
      <c r="B27" s="226" t="s">
        <v>406</v>
      </c>
      <c r="C27" s="226"/>
      <c r="D27" s="226"/>
      <c r="E27" s="226"/>
      <c r="F27" s="226"/>
      <c r="G27" s="226"/>
      <c r="H27" s="226"/>
      <c r="I27" s="226"/>
      <c r="J27" s="226"/>
    </row>
  </sheetData>
  <mergeCells count="6">
    <mergeCell ref="B27:J27"/>
    <mergeCell ref="B2:J2"/>
    <mergeCell ref="B3:B4"/>
    <mergeCell ref="C3:F3"/>
    <mergeCell ref="G3:J3"/>
    <mergeCell ref="B11:J11"/>
  </mergeCells>
  <hyperlinks>
    <hyperlink ref="K2" location="Indice!A1" display="volver a indice" xr:uid="{00000000-0004-0000-0500-000000000000}"/>
  </hyperlinks>
  <printOptions horizontalCentered="1" verticalCentered="1"/>
  <pageMargins left="0.70866141732283472" right="0.70866141732283472" top="0.74803149606299213" bottom="0.74803149606299213" header="0.31496062992125984" footer="0.31496062992125984"/>
  <pageSetup scale="9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7"/>
  <sheetViews>
    <sheetView zoomScale="90" zoomScaleNormal="90" zoomScalePageLayoutView="90" workbookViewId="0"/>
  </sheetViews>
  <sheetFormatPr baseColWidth="10" defaultColWidth="10.85546875" defaultRowHeight="12.75"/>
  <cols>
    <col min="1" max="1" width="0.7109375" style="41" customWidth="1"/>
    <col min="2" max="2" width="20" style="52" customWidth="1"/>
    <col min="3" max="3" width="21.7109375" style="52" bestFit="1" customWidth="1"/>
    <col min="4" max="4" width="9.7109375" style="53" customWidth="1"/>
    <col min="5" max="5" width="12" style="41" bestFit="1" customWidth="1"/>
    <col min="6" max="6" width="14.7109375" style="41" customWidth="1"/>
    <col min="7" max="7" width="14" style="41" customWidth="1"/>
    <col min="8" max="8" width="7.28515625" style="41" customWidth="1"/>
    <col min="9" max="9" width="12" style="41" customWidth="1"/>
    <col min="10" max="10" width="13.140625" style="41" customWidth="1"/>
    <col min="11" max="11" width="12.7109375" style="41" customWidth="1"/>
    <col min="12" max="12" width="8.42578125" style="41" customWidth="1"/>
    <col min="13" max="13" width="6.7109375" style="41" customWidth="1"/>
    <col min="14" max="15" width="12.42578125" style="41" customWidth="1"/>
    <col min="16" max="16" width="7.7109375" style="41" customWidth="1"/>
    <col min="17" max="16384" width="10.85546875" style="41"/>
  </cols>
  <sheetData>
    <row r="1" spans="2:17" ht="4.5" customHeight="1"/>
    <row r="2" spans="2:17">
      <c r="B2" s="232" t="s">
        <v>39</v>
      </c>
      <c r="C2" s="233"/>
      <c r="D2" s="233"/>
      <c r="E2" s="233"/>
      <c r="F2" s="233"/>
      <c r="G2" s="233"/>
      <c r="H2" s="233"/>
      <c r="I2" s="233"/>
      <c r="J2" s="233"/>
      <c r="K2" s="233"/>
      <c r="L2" s="233"/>
      <c r="M2" s="233"/>
      <c r="N2" s="233"/>
      <c r="O2" s="233"/>
      <c r="P2" s="234"/>
      <c r="Q2" s="43" t="s">
        <v>349</v>
      </c>
    </row>
    <row r="3" spans="2:17">
      <c r="B3" s="240" t="s">
        <v>40</v>
      </c>
      <c r="C3" s="241"/>
      <c r="D3" s="235" t="s">
        <v>41</v>
      </c>
      <c r="E3" s="237" t="s">
        <v>31</v>
      </c>
      <c r="F3" s="238"/>
      <c r="G3" s="238"/>
      <c r="H3" s="239"/>
      <c r="I3" s="237" t="s">
        <v>309</v>
      </c>
      <c r="J3" s="238"/>
      <c r="K3" s="238"/>
      <c r="L3" s="239"/>
      <c r="M3" s="237" t="s">
        <v>333</v>
      </c>
      <c r="N3" s="238"/>
      <c r="O3" s="238"/>
      <c r="P3" s="239"/>
    </row>
    <row r="4" spans="2:17">
      <c r="B4" s="242"/>
      <c r="C4" s="243"/>
      <c r="D4" s="236"/>
      <c r="E4" s="44">
        <v>2017</v>
      </c>
      <c r="F4" s="196" t="s">
        <v>403</v>
      </c>
      <c r="G4" s="195" t="s">
        <v>404</v>
      </c>
      <c r="H4" s="44" t="s">
        <v>111</v>
      </c>
      <c r="I4" s="44">
        <v>2017</v>
      </c>
      <c r="J4" s="196" t="s">
        <v>403</v>
      </c>
      <c r="K4" s="195" t="s">
        <v>404</v>
      </c>
      <c r="L4" s="44" t="s">
        <v>111</v>
      </c>
      <c r="M4" s="44">
        <v>2017</v>
      </c>
      <c r="N4" s="196" t="s">
        <v>403</v>
      </c>
      <c r="O4" s="195" t="s">
        <v>404</v>
      </c>
      <c r="P4" s="44" t="s">
        <v>111</v>
      </c>
    </row>
    <row r="5" spans="2:17">
      <c r="B5" s="244" t="s">
        <v>44</v>
      </c>
      <c r="C5" s="45" t="s">
        <v>37</v>
      </c>
      <c r="D5" s="46">
        <v>8119010</v>
      </c>
      <c r="E5" s="47">
        <v>40719947.766000003</v>
      </c>
      <c r="F5" s="47">
        <v>35857911.956</v>
      </c>
      <c r="G5" s="47">
        <v>41094276.450000003</v>
      </c>
      <c r="H5" s="48">
        <v>14.60309373402826</v>
      </c>
      <c r="I5" s="47">
        <v>119500682.94999999</v>
      </c>
      <c r="J5" s="47">
        <v>104880794.44</v>
      </c>
      <c r="K5" s="47">
        <v>119559698.31000003</v>
      </c>
      <c r="L5" s="48">
        <v>13.995797751510652</v>
      </c>
      <c r="M5" s="48">
        <v>2.9346963713391512</v>
      </c>
      <c r="N5" s="48">
        <v>2.9248996586498284</v>
      </c>
      <c r="O5" s="48">
        <v>2.9094002532316159</v>
      </c>
      <c r="P5" s="48">
        <v>-0.5299123808359063</v>
      </c>
    </row>
    <row r="6" spans="2:17">
      <c r="B6" s="245"/>
      <c r="C6" s="45" t="s">
        <v>124</v>
      </c>
      <c r="D6" s="46">
        <v>8119019</v>
      </c>
      <c r="E6" s="47">
        <v>30297484.915999997</v>
      </c>
      <c r="F6" s="47">
        <v>26461748.585999999</v>
      </c>
      <c r="G6" s="47">
        <v>29863857.030000001</v>
      </c>
      <c r="H6" s="48">
        <v>12.856703074414133</v>
      </c>
      <c r="I6" s="47">
        <v>77555533.86999999</v>
      </c>
      <c r="J6" s="47">
        <v>67574536.030000001</v>
      </c>
      <c r="K6" s="47">
        <v>77390060.090000048</v>
      </c>
      <c r="L6" s="48">
        <v>14.525477549179765</v>
      </c>
      <c r="M6" s="48">
        <v>2.5598010555999378</v>
      </c>
      <c r="N6" s="48">
        <v>2.5536685835550323</v>
      </c>
      <c r="O6" s="48">
        <v>2.5914288302497961</v>
      </c>
      <c r="P6" s="48">
        <v>1.4786666890891809</v>
      </c>
    </row>
    <row r="7" spans="2:17">
      <c r="B7" s="246"/>
      <c r="C7" s="45" t="s">
        <v>117</v>
      </c>
      <c r="D7" s="46">
        <v>8119011</v>
      </c>
      <c r="E7" s="47">
        <v>10422462.850000001</v>
      </c>
      <c r="F7" s="47">
        <v>9396163.370000001</v>
      </c>
      <c r="G7" s="47">
        <v>11230419.42</v>
      </c>
      <c r="H7" s="48">
        <v>19.521329906378583</v>
      </c>
      <c r="I7" s="47">
        <v>41945149.079999998</v>
      </c>
      <c r="J7" s="47">
        <v>37306258.409999996</v>
      </c>
      <c r="K7" s="47">
        <v>42169638.219999991</v>
      </c>
      <c r="L7" s="48">
        <v>13.036364452717031</v>
      </c>
      <c r="M7" s="48">
        <v>4.0244949474681979</v>
      </c>
      <c r="N7" s="48">
        <v>3.97037141021953</v>
      </c>
      <c r="O7" s="48">
        <v>3.7549477577748376</v>
      </c>
      <c r="P7" s="48">
        <v>-5.4257808700264976</v>
      </c>
    </row>
    <row r="8" spans="2:17">
      <c r="B8" s="244" t="s">
        <v>42</v>
      </c>
      <c r="C8" s="45" t="s">
        <v>37</v>
      </c>
      <c r="D8" s="46">
        <v>8112020</v>
      </c>
      <c r="E8" s="47">
        <v>27165024.940000005</v>
      </c>
      <c r="F8" s="47">
        <v>24411796.150000002</v>
      </c>
      <c r="G8" s="47">
        <v>24234022.484999999</v>
      </c>
      <c r="H8" s="48">
        <v>-0.72822853307336066</v>
      </c>
      <c r="I8" s="47">
        <v>75099394.330000013</v>
      </c>
      <c r="J8" s="47">
        <v>67694383.049999997</v>
      </c>
      <c r="K8" s="47">
        <v>71056236.099999994</v>
      </c>
      <c r="L8" s="48">
        <v>4.9662215660003728</v>
      </c>
      <c r="M8" s="48">
        <v>2.7645619503708803</v>
      </c>
      <c r="N8" s="48">
        <v>2.7730193482711019</v>
      </c>
      <c r="O8" s="48">
        <v>2.9320859194539941</v>
      </c>
      <c r="P8" s="48">
        <v>5.7362229110325513</v>
      </c>
    </row>
    <row r="9" spans="2:17">
      <c r="B9" s="245"/>
      <c r="C9" s="45" t="s">
        <v>116</v>
      </c>
      <c r="D9" s="46">
        <v>8112029</v>
      </c>
      <c r="E9" s="47">
        <v>23692106.350000005</v>
      </c>
      <c r="F9" s="47">
        <v>21124881.310000002</v>
      </c>
      <c r="G9" s="47">
        <v>18946672.664999999</v>
      </c>
      <c r="H9" s="48">
        <v>-10.311104772782286</v>
      </c>
      <c r="I9" s="47">
        <v>61993120.650000021</v>
      </c>
      <c r="J9" s="47">
        <v>55283325.419999994</v>
      </c>
      <c r="K9" s="47">
        <v>51684263.539999999</v>
      </c>
      <c r="L9" s="48">
        <v>-6.5102123518386517</v>
      </c>
      <c r="M9" s="48">
        <v>2.6166149912626913</v>
      </c>
      <c r="N9" s="48">
        <v>2.6169768534429689</v>
      </c>
      <c r="O9" s="48">
        <v>2.7278807447534481</v>
      </c>
      <c r="P9" s="48">
        <v>4.2378629052286287</v>
      </c>
    </row>
    <row r="10" spans="2:17">
      <c r="B10" s="246"/>
      <c r="C10" s="45" t="s">
        <v>115</v>
      </c>
      <c r="D10" s="46">
        <v>8112021</v>
      </c>
      <c r="E10" s="47">
        <v>3472918.5900000003</v>
      </c>
      <c r="F10" s="47">
        <v>3286914.84</v>
      </c>
      <c r="G10" s="47">
        <v>5287349.82</v>
      </c>
      <c r="H10" s="48">
        <v>60.86056613502042</v>
      </c>
      <c r="I10" s="47">
        <v>13106273.68</v>
      </c>
      <c r="J10" s="47">
        <v>12411057.629999999</v>
      </c>
      <c r="K10" s="47">
        <v>19371972.559999999</v>
      </c>
      <c r="L10" s="48">
        <v>56.086395998791282</v>
      </c>
      <c r="M10" s="48">
        <v>3.7738499594371424</v>
      </c>
      <c r="N10" s="48">
        <v>3.7758987482620632</v>
      </c>
      <c r="O10" s="48">
        <v>3.6638340982704256</v>
      </c>
      <c r="P10" s="48">
        <v>-2.9678934066549756</v>
      </c>
    </row>
    <row r="11" spans="2:17">
      <c r="B11" s="244" t="s">
        <v>43</v>
      </c>
      <c r="C11" s="45" t="s">
        <v>37</v>
      </c>
      <c r="D11" s="46">
        <v>8111000</v>
      </c>
      <c r="E11" s="47">
        <v>22443245.52</v>
      </c>
      <c r="F11" s="47">
        <v>19728305.559999995</v>
      </c>
      <c r="G11" s="47">
        <v>23181341.914999995</v>
      </c>
      <c r="H11" s="48">
        <v>17.502954546695506</v>
      </c>
      <c r="I11" s="47">
        <v>49088956.209999993</v>
      </c>
      <c r="J11" s="47">
        <v>43239780.839999989</v>
      </c>
      <c r="K11" s="47">
        <v>52633004.319999993</v>
      </c>
      <c r="L11" s="48">
        <v>21.723568661824899</v>
      </c>
      <c r="M11" s="48">
        <v>2.1872485495137068</v>
      </c>
      <c r="N11" s="48">
        <v>2.1917635403858777</v>
      </c>
      <c r="O11" s="48">
        <v>2.2704899704681312</v>
      </c>
      <c r="P11" s="48">
        <v>3.5919216937239984</v>
      </c>
    </row>
    <row r="12" spans="2:17">
      <c r="B12" s="245" t="s">
        <v>43</v>
      </c>
      <c r="C12" s="45" t="s">
        <v>116</v>
      </c>
      <c r="D12" s="46">
        <v>8111090</v>
      </c>
      <c r="E12" s="47">
        <v>20443895.149999999</v>
      </c>
      <c r="F12" s="47">
        <v>17835025.969999995</v>
      </c>
      <c r="G12" s="47">
        <v>21625797.274999995</v>
      </c>
      <c r="H12" s="48">
        <v>21.254644155698976</v>
      </c>
      <c r="I12" s="47">
        <v>43185055.269999996</v>
      </c>
      <c r="J12" s="47">
        <v>37703013.289999992</v>
      </c>
      <c r="K12" s="47">
        <v>47818928.669999994</v>
      </c>
      <c r="L12" s="48">
        <v>26.830522277334936</v>
      </c>
      <c r="M12" s="48">
        <v>2.1123692404575847</v>
      </c>
      <c r="N12" s="48">
        <v>2.1139870137234236</v>
      </c>
      <c r="O12" s="48">
        <v>2.2111984155737909</v>
      </c>
      <c r="P12" s="48">
        <v>4.598486235691035</v>
      </c>
    </row>
    <row r="13" spans="2:17">
      <c r="B13" s="246" t="s">
        <v>43</v>
      </c>
      <c r="C13" s="45" t="s">
        <v>115</v>
      </c>
      <c r="D13" s="46">
        <v>8111010</v>
      </c>
      <c r="E13" s="47">
        <v>1999350.37</v>
      </c>
      <c r="F13" s="47">
        <v>1893279.59</v>
      </c>
      <c r="G13" s="47">
        <v>1555544.6400000001</v>
      </c>
      <c r="H13" s="48">
        <v>-17.838619915614252</v>
      </c>
      <c r="I13" s="47">
        <v>5903900.9399999995</v>
      </c>
      <c r="J13" s="47">
        <v>5536767.5499999989</v>
      </c>
      <c r="K13" s="47">
        <v>4814075.6500000004</v>
      </c>
      <c r="L13" s="48">
        <v>-13.052596004323835</v>
      </c>
      <c r="M13" s="48">
        <v>2.9529096193380049</v>
      </c>
      <c r="N13" s="48">
        <v>2.9244320697504582</v>
      </c>
      <c r="O13" s="48">
        <v>3.0947846344030348</v>
      </c>
      <c r="P13" s="48">
        <v>5.8251503399466165</v>
      </c>
    </row>
    <row r="14" spans="2:17">
      <c r="B14" s="137" t="s">
        <v>140</v>
      </c>
      <c r="C14" s="138"/>
      <c r="D14" s="46">
        <v>8119090</v>
      </c>
      <c r="E14" s="47">
        <v>10223769.720000001</v>
      </c>
      <c r="F14" s="47">
        <v>9034821.2000000011</v>
      </c>
      <c r="G14" s="47">
        <v>13117034.039999997</v>
      </c>
      <c r="H14" s="48">
        <v>45.183106003248795</v>
      </c>
      <c r="I14" s="47">
        <v>31558960.809999995</v>
      </c>
      <c r="J14" s="47">
        <v>27981224.329999991</v>
      </c>
      <c r="K14" s="47">
        <v>38030418.100000009</v>
      </c>
      <c r="L14" s="48">
        <v>35.914060269427893</v>
      </c>
      <c r="M14" s="48">
        <v>3.0868223438428535</v>
      </c>
      <c r="N14" s="48">
        <v>3.097042399687997</v>
      </c>
      <c r="O14" s="48">
        <v>2.8993153470538693</v>
      </c>
      <c r="P14" s="48">
        <v>-6.3843831345043007</v>
      </c>
    </row>
    <row r="15" spans="2:17">
      <c r="B15" s="244" t="s">
        <v>46</v>
      </c>
      <c r="C15" s="45" t="s">
        <v>37</v>
      </c>
      <c r="D15" s="46">
        <v>7108040</v>
      </c>
      <c r="E15" s="47">
        <v>7491996.3759999992</v>
      </c>
      <c r="F15" s="47">
        <v>5790785.3999999985</v>
      </c>
      <c r="G15" s="47">
        <v>6789507.9899999993</v>
      </c>
      <c r="H15" s="48">
        <v>17.246755336504105</v>
      </c>
      <c r="I15" s="47">
        <v>28739167.690000001</v>
      </c>
      <c r="J15" s="47">
        <v>22519164.559999999</v>
      </c>
      <c r="K15" s="47">
        <v>26893437.290000003</v>
      </c>
      <c r="L15" s="48">
        <v>19.424667013490684</v>
      </c>
      <c r="M15" s="48">
        <v>3.8359825936466798</v>
      </c>
      <c r="N15" s="48">
        <v>3.8887927982964117</v>
      </c>
      <c r="O15" s="48">
        <v>3.961028888928372</v>
      </c>
      <c r="P15" s="48">
        <v>1.8575453714994916</v>
      </c>
    </row>
    <row r="16" spans="2:17">
      <c r="B16" s="245" t="s">
        <v>46</v>
      </c>
      <c r="C16" s="45" t="s">
        <v>124</v>
      </c>
      <c r="D16" s="46">
        <v>7108049</v>
      </c>
      <c r="E16" s="47">
        <v>7410477.9759999989</v>
      </c>
      <c r="F16" s="47">
        <v>5736579.3899999987</v>
      </c>
      <c r="G16" s="47">
        <v>6765592.6499999994</v>
      </c>
      <c r="H16" s="48">
        <v>17.937749833877948</v>
      </c>
      <c r="I16" s="47">
        <v>28200120.07</v>
      </c>
      <c r="J16" s="47">
        <v>22167956.879999999</v>
      </c>
      <c r="K16" s="47">
        <v>26715878.230000004</v>
      </c>
      <c r="L16" s="48">
        <v>20.515744299841888</v>
      </c>
      <c r="M16" s="48">
        <v>3.8054387532532363</v>
      </c>
      <c r="N16" s="48">
        <v>3.8643162367182029</v>
      </c>
      <c r="O16" s="48">
        <v>3.9487861022788606</v>
      </c>
      <c r="P16" s="48">
        <v>2.1858942277559024</v>
      </c>
    </row>
    <row r="17" spans="2:16">
      <c r="B17" s="246" t="s">
        <v>46</v>
      </c>
      <c r="C17" s="45" t="s">
        <v>117</v>
      </c>
      <c r="D17" s="46">
        <v>7108041</v>
      </c>
      <c r="E17" s="47">
        <v>81518.399999999994</v>
      </c>
      <c r="F17" s="47">
        <v>54206.01</v>
      </c>
      <c r="G17" s="47">
        <v>23915.34</v>
      </c>
      <c r="H17" s="48">
        <v>-55.880648658700395</v>
      </c>
      <c r="I17" s="47">
        <v>539047.62</v>
      </c>
      <c r="J17" s="47">
        <v>351207.67999999999</v>
      </c>
      <c r="K17" s="47">
        <v>177559.06</v>
      </c>
      <c r="L17" s="48">
        <v>-49.443286661612859</v>
      </c>
      <c r="M17" s="48">
        <v>6.6125883236177359</v>
      </c>
      <c r="N17" s="48">
        <v>6.4791280524059971</v>
      </c>
      <c r="O17" s="48">
        <v>7.4244840340969436</v>
      </c>
      <c r="P17" s="48">
        <v>14.590790211962123</v>
      </c>
    </row>
    <row r="18" spans="2:16">
      <c r="B18" s="244" t="s">
        <v>45</v>
      </c>
      <c r="C18" s="45" t="s">
        <v>37</v>
      </c>
      <c r="D18" s="46">
        <v>8112010</v>
      </c>
      <c r="E18" s="47">
        <v>14784348.299899999</v>
      </c>
      <c r="F18" s="47">
        <v>14067686.1799</v>
      </c>
      <c r="G18" s="47">
        <v>16574077.089999998</v>
      </c>
      <c r="H18" s="48">
        <v>17.816653556582352</v>
      </c>
      <c r="I18" s="47">
        <v>25157318.909999996</v>
      </c>
      <c r="J18" s="47">
        <v>23794867.009999998</v>
      </c>
      <c r="K18" s="47">
        <v>33429534.010000002</v>
      </c>
      <c r="L18" s="48">
        <v>40.490526784415117</v>
      </c>
      <c r="M18" s="48">
        <v>1.7016183872081909</v>
      </c>
      <c r="N18" s="48">
        <v>1.6914556314170739</v>
      </c>
      <c r="O18" s="48">
        <v>2.0169771039721889</v>
      </c>
      <c r="P18" s="48">
        <v>19.245049441964881</v>
      </c>
    </row>
    <row r="19" spans="2:16">
      <c r="B19" s="245" t="s">
        <v>45</v>
      </c>
      <c r="C19" s="45" t="s">
        <v>116</v>
      </c>
      <c r="D19" s="46">
        <v>8112019</v>
      </c>
      <c r="E19" s="47">
        <v>12995110.549999999</v>
      </c>
      <c r="F19" s="47">
        <v>12455911.439999999</v>
      </c>
      <c r="G19" s="47">
        <v>14720060.669999998</v>
      </c>
      <c r="H19" s="48">
        <v>18.177306742315746</v>
      </c>
      <c r="I19" s="47">
        <v>21301484.089999996</v>
      </c>
      <c r="J19" s="47">
        <v>20395010.829999998</v>
      </c>
      <c r="K19" s="47">
        <v>29594154.91</v>
      </c>
      <c r="L19" s="48">
        <v>45.104874700377891</v>
      </c>
      <c r="M19" s="48">
        <v>1.6391922183378422</v>
      </c>
      <c r="N19" s="48">
        <v>1.637376030509093</v>
      </c>
      <c r="O19" s="48">
        <v>2.0104641939631356</v>
      </c>
      <c r="P19" s="48">
        <v>22.785735011525855</v>
      </c>
    </row>
    <row r="20" spans="2:16">
      <c r="B20" s="246" t="s">
        <v>45</v>
      </c>
      <c r="C20" s="45" t="s">
        <v>115</v>
      </c>
      <c r="D20" s="46">
        <v>8112011</v>
      </c>
      <c r="E20" s="47">
        <v>1789237.7499000002</v>
      </c>
      <c r="F20" s="47">
        <v>1611774.7398999999</v>
      </c>
      <c r="G20" s="47">
        <v>1854016.42</v>
      </c>
      <c r="H20" s="48">
        <v>15.029499724944785</v>
      </c>
      <c r="I20" s="47">
        <v>3855834.8200000003</v>
      </c>
      <c r="J20" s="47">
        <v>3399856.18</v>
      </c>
      <c r="K20" s="47">
        <v>3835379.1000000006</v>
      </c>
      <c r="L20" s="48">
        <v>12.810039511730187</v>
      </c>
      <c r="M20" s="48">
        <v>2.1550153523283875</v>
      </c>
      <c r="N20" s="48">
        <v>2.1093866877519987</v>
      </c>
      <c r="O20" s="48">
        <v>2.0686866948028437</v>
      </c>
      <c r="P20" s="48">
        <v>-1.9294704562931253</v>
      </c>
    </row>
    <row r="21" spans="2:16">
      <c r="B21" s="137" t="s">
        <v>266</v>
      </c>
      <c r="C21" s="138"/>
      <c r="D21" s="46">
        <v>8112090</v>
      </c>
      <c r="E21" s="47">
        <v>3825083.97</v>
      </c>
      <c r="F21" s="47">
        <v>3331280.62</v>
      </c>
      <c r="G21" s="47">
        <v>2178610.1700000004</v>
      </c>
      <c r="H21" s="48">
        <v>-34.6014215398041</v>
      </c>
      <c r="I21" s="47">
        <v>12811051.73</v>
      </c>
      <c r="J21" s="47">
        <v>11007366.510000002</v>
      </c>
      <c r="K21" s="47">
        <v>7860863.3299999991</v>
      </c>
      <c r="L21" s="48">
        <v>-28.58543119411404</v>
      </c>
      <c r="M21" s="48">
        <v>3.3492210446820594</v>
      </c>
      <c r="N21" s="48">
        <v>3.304244753178434</v>
      </c>
      <c r="O21" s="48">
        <v>3.6082009706215583</v>
      </c>
      <c r="P21" s="48">
        <v>9.1989619458649798</v>
      </c>
    </row>
    <row r="22" spans="2:16">
      <c r="B22" s="137" t="s">
        <v>52</v>
      </c>
      <c r="C22" s="138"/>
      <c r="D22" s="46">
        <v>8119060</v>
      </c>
      <c r="E22" s="47">
        <v>5691833.9400000004</v>
      </c>
      <c r="F22" s="47">
        <v>5271865.3200000012</v>
      </c>
      <c r="G22" s="47">
        <v>4548379.8199999994</v>
      </c>
      <c r="H22" s="48">
        <v>-13.723520160033253</v>
      </c>
      <c r="I22" s="47">
        <v>9295002.0499999989</v>
      </c>
      <c r="J22" s="47">
        <v>8572574.6499999985</v>
      </c>
      <c r="K22" s="47">
        <v>7596074.3100000024</v>
      </c>
      <c r="L22" s="48">
        <v>-11.390980888104563</v>
      </c>
      <c r="M22" s="48">
        <v>1.6330416783030739</v>
      </c>
      <c r="N22" s="48">
        <v>1.6260989478388261</v>
      </c>
      <c r="O22" s="48">
        <v>1.6700615627126767</v>
      </c>
      <c r="P22" s="48">
        <v>2.703563330649672</v>
      </c>
    </row>
    <row r="23" spans="2:16">
      <c r="B23" s="137" t="s">
        <v>47</v>
      </c>
      <c r="C23" s="138"/>
      <c r="D23" s="46">
        <v>7109000</v>
      </c>
      <c r="E23" s="47">
        <v>2496632.3000000003</v>
      </c>
      <c r="F23" s="47">
        <v>2103413.8000000003</v>
      </c>
      <c r="G23" s="47">
        <v>3258188.4499999997</v>
      </c>
      <c r="H23" s="48">
        <v>54.900022525287184</v>
      </c>
      <c r="I23" s="47">
        <v>7327038.5699999994</v>
      </c>
      <c r="J23" s="47">
        <v>6172371.2299999995</v>
      </c>
      <c r="K23" s="47">
        <v>9661059.5900000017</v>
      </c>
      <c r="L23" s="48">
        <v>56.521039159856265</v>
      </c>
      <c r="M23" s="48">
        <v>2.9347687963501867</v>
      </c>
      <c r="N23" s="48">
        <v>2.9344540907737691</v>
      </c>
      <c r="O23" s="48">
        <v>2.9651629235871861</v>
      </c>
      <c r="P23" s="48">
        <v>1.0464921877622491</v>
      </c>
    </row>
    <row r="24" spans="2:16">
      <c r="B24" s="137" t="s">
        <v>51</v>
      </c>
      <c r="C24" s="138"/>
      <c r="D24" s="46">
        <v>8119040</v>
      </c>
      <c r="E24" s="47">
        <v>2848633.85</v>
      </c>
      <c r="F24" s="47">
        <v>2584855.4099999997</v>
      </c>
      <c r="G24" s="47">
        <v>2345417.3499999996</v>
      </c>
      <c r="H24" s="48">
        <v>-9.2631123224025895</v>
      </c>
      <c r="I24" s="47">
        <v>3614112.9</v>
      </c>
      <c r="J24" s="47">
        <v>3300876.9</v>
      </c>
      <c r="K24" s="47">
        <v>3265907.6799999997</v>
      </c>
      <c r="L24" s="48">
        <v>-1.0593918240331845</v>
      </c>
      <c r="M24" s="48">
        <v>1.2687179505361841</v>
      </c>
      <c r="N24" s="48">
        <v>1.2770063993637464</v>
      </c>
      <c r="O24" s="48">
        <v>1.3924633413324072</v>
      </c>
      <c r="P24" s="48">
        <v>9.041218746138302</v>
      </c>
    </row>
    <row r="25" spans="2:16">
      <c r="B25" s="137" t="s">
        <v>48</v>
      </c>
      <c r="C25" s="138"/>
      <c r="D25" s="46">
        <v>7108030</v>
      </c>
      <c r="E25" s="47">
        <v>1313251.6000000001</v>
      </c>
      <c r="F25" s="47">
        <v>1185545.6000000001</v>
      </c>
      <c r="G25" s="47">
        <v>2935575.2</v>
      </c>
      <c r="H25" s="48">
        <v>147.61385812574397</v>
      </c>
      <c r="I25" s="47">
        <v>3504027.8899999992</v>
      </c>
      <c r="J25" s="47">
        <v>2460205.0699999998</v>
      </c>
      <c r="K25" s="47">
        <v>4723718.7500000019</v>
      </c>
      <c r="L25" s="48">
        <v>92.005081511355556</v>
      </c>
      <c r="M25" s="48">
        <v>2.668207592513117</v>
      </c>
      <c r="N25" s="48">
        <v>2.0751669695370634</v>
      </c>
      <c r="O25" s="48">
        <v>1.6091288514768762</v>
      </c>
      <c r="P25" s="48">
        <v>-22.457861217989262</v>
      </c>
    </row>
    <row r="26" spans="2:16">
      <c r="B26" s="244" t="s">
        <v>50</v>
      </c>
      <c r="C26" s="45" t="s">
        <v>37</v>
      </c>
      <c r="D26" s="46">
        <v>7108090</v>
      </c>
      <c r="E26" s="47">
        <v>1116858.2</v>
      </c>
      <c r="F26" s="47">
        <v>1071058.2</v>
      </c>
      <c r="G26" s="47">
        <v>869219.2</v>
      </c>
      <c r="H26" s="48">
        <v>-18.844820944370721</v>
      </c>
      <c r="I26" s="47">
        <v>3435747.7800000003</v>
      </c>
      <c r="J26" s="47">
        <v>3301241.7800000003</v>
      </c>
      <c r="K26" s="47">
        <v>2630340.8299999996</v>
      </c>
      <c r="L26" s="48">
        <v>-20.322684453605831</v>
      </c>
      <c r="M26" s="48">
        <v>3.0762614090132483</v>
      </c>
      <c r="N26" s="48">
        <v>3.0822244580173144</v>
      </c>
      <c r="O26" s="48">
        <v>3.0260960986595782</v>
      </c>
      <c r="P26" s="48">
        <v>-1.8210341304553013</v>
      </c>
    </row>
    <row r="27" spans="2:16">
      <c r="B27" s="245" t="s">
        <v>50</v>
      </c>
      <c r="C27" s="45" t="s">
        <v>116</v>
      </c>
      <c r="D27" s="46">
        <v>7108099</v>
      </c>
      <c r="E27" s="47">
        <v>1116858.2</v>
      </c>
      <c r="F27" s="47">
        <v>1071058.2</v>
      </c>
      <c r="G27" s="47">
        <v>835779.2</v>
      </c>
      <c r="H27" s="48">
        <v>-21.966966874442495</v>
      </c>
      <c r="I27" s="47">
        <v>3435747.7800000003</v>
      </c>
      <c r="J27" s="47">
        <v>3301241.7800000003</v>
      </c>
      <c r="K27" s="47">
        <v>2485977.5999999996</v>
      </c>
      <c r="L27" s="48">
        <v>-24.69568224112324</v>
      </c>
      <c r="M27" s="48">
        <v>3.0762614090132483</v>
      </c>
      <c r="N27" s="48">
        <v>3.0822244580173144</v>
      </c>
      <c r="O27" s="48">
        <v>2.9744430107856235</v>
      </c>
      <c r="P27" s="48">
        <v>-3.4968721032413996</v>
      </c>
    </row>
    <row r="28" spans="2:16">
      <c r="B28" s="246" t="s">
        <v>50</v>
      </c>
      <c r="C28" s="45" t="s">
        <v>115</v>
      </c>
      <c r="D28" s="46">
        <v>7108091</v>
      </c>
      <c r="E28" s="47">
        <v>0</v>
      </c>
      <c r="F28" s="47">
        <v>0</v>
      </c>
      <c r="G28" s="47">
        <v>33440</v>
      </c>
      <c r="H28" s="48" t="s">
        <v>417</v>
      </c>
      <c r="I28" s="47">
        <v>0</v>
      </c>
      <c r="J28" s="47">
        <v>0</v>
      </c>
      <c r="K28" s="47">
        <v>144363.23000000001</v>
      </c>
      <c r="L28" s="48" t="s">
        <v>417</v>
      </c>
      <c r="M28" s="48" t="s">
        <v>417</v>
      </c>
      <c r="N28" s="48" t="s">
        <v>417</v>
      </c>
      <c r="O28" s="48">
        <v>4.317082236842106</v>
      </c>
      <c r="P28" s="48" t="s">
        <v>417</v>
      </c>
    </row>
    <row r="29" spans="2:16">
      <c r="B29" s="137" t="s">
        <v>54</v>
      </c>
      <c r="C29" s="138"/>
      <c r="D29" s="46">
        <v>7102910</v>
      </c>
      <c r="E29" s="47">
        <v>346905.33999999997</v>
      </c>
      <c r="F29" s="47">
        <v>275090.24</v>
      </c>
      <c r="G29" s="47">
        <v>308258.53999999998</v>
      </c>
      <c r="H29" s="48">
        <v>12.057243470360856</v>
      </c>
      <c r="I29" s="47">
        <v>1025843.98</v>
      </c>
      <c r="J29" s="47">
        <v>808306.52</v>
      </c>
      <c r="K29" s="47">
        <v>672350.77</v>
      </c>
      <c r="L29" s="48">
        <v>-16.819825973938695</v>
      </c>
      <c r="M29" s="48">
        <v>2.9571294001989132</v>
      </c>
      <c r="N29" s="48">
        <v>2.9383322359964499</v>
      </c>
      <c r="O29" s="48">
        <v>2.1811261741523853</v>
      </c>
      <c r="P29" s="48">
        <v>-25.76992664640866</v>
      </c>
    </row>
    <row r="30" spans="2:16">
      <c r="B30" s="137" t="s">
        <v>56</v>
      </c>
      <c r="C30" s="138"/>
      <c r="D30" s="46">
        <v>8119030</v>
      </c>
      <c r="E30" s="47">
        <v>384289.37</v>
      </c>
      <c r="F30" s="47">
        <v>345018.77</v>
      </c>
      <c r="G30" s="47">
        <v>212467.8</v>
      </c>
      <c r="H30" s="48">
        <v>-38.418480826419973</v>
      </c>
      <c r="I30" s="47">
        <v>965391.26</v>
      </c>
      <c r="J30" s="47">
        <v>848026.42999999993</v>
      </c>
      <c r="K30" s="47">
        <v>630300.94999999995</v>
      </c>
      <c r="L30" s="48">
        <v>-25.674374323451222</v>
      </c>
      <c r="M30" s="48">
        <v>2.5121466669765025</v>
      </c>
      <c r="N30" s="48">
        <v>2.4579138984235551</v>
      </c>
      <c r="O30" s="48">
        <v>2.9665716405027021</v>
      </c>
      <c r="P30" s="48">
        <v>20.694693268360108</v>
      </c>
    </row>
    <row r="31" spans="2:16">
      <c r="B31" s="244" t="s">
        <v>378</v>
      </c>
      <c r="C31" s="45" t="s">
        <v>37</v>
      </c>
      <c r="D31" s="46"/>
      <c r="E31" s="47">
        <v>119113.7</v>
      </c>
      <c r="F31" s="47">
        <v>119113.7</v>
      </c>
      <c r="G31" s="47">
        <v>79131.600000000006</v>
      </c>
      <c r="H31" s="48">
        <v>-33.566332000433199</v>
      </c>
      <c r="I31" s="47">
        <v>891066</v>
      </c>
      <c r="J31" s="47">
        <v>891066</v>
      </c>
      <c r="K31" s="47">
        <v>598206.79</v>
      </c>
      <c r="L31" s="48">
        <v>-32.866163673622374</v>
      </c>
      <c r="M31" s="48">
        <v>7.4808019564500139</v>
      </c>
      <c r="N31" s="48">
        <v>7.4808019564500139</v>
      </c>
      <c r="O31" s="48">
        <v>7.5596448195158441</v>
      </c>
      <c r="P31" s="48">
        <v>1.0539359753783062</v>
      </c>
    </row>
    <row r="32" spans="2:16">
      <c r="B32" s="245"/>
      <c r="C32" s="45" t="s">
        <v>379</v>
      </c>
      <c r="D32" s="46">
        <v>8119071</v>
      </c>
      <c r="E32" s="47">
        <v>71555.199999999997</v>
      </c>
      <c r="F32" s="47">
        <v>71555.199999999997</v>
      </c>
      <c r="G32" s="47">
        <v>33147.600000000006</v>
      </c>
      <c r="H32" s="48">
        <v>-53.675484101784356</v>
      </c>
      <c r="I32" s="47">
        <v>528249.94999999995</v>
      </c>
      <c r="J32" s="47">
        <v>528249.94999999995</v>
      </c>
      <c r="K32" s="47">
        <v>222138.78999999998</v>
      </c>
      <c r="L32" s="48">
        <v>-57.948166393579406</v>
      </c>
      <c r="M32" s="48">
        <v>7.3824117604311077</v>
      </c>
      <c r="N32" s="48">
        <v>7.3824117604311077</v>
      </c>
      <c r="O32" s="48">
        <v>6.7015044829791579</v>
      </c>
      <c r="P32" s="48">
        <v>-9.2233717049154063</v>
      </c>
    </row>
    <row r="33" spans="2:16">
      <c r="B33" s="246"/>
      <c r="C33" s="45" t="s">
        <v>380</v>
      </c>
      <c r="D33" s="46">
        <v>8119079</v>
      </c>
      <c r="E33" s="47">
        <v>47558.5</v>
      </c>
      <c r="F33" s="47">
        <v>47558.5</v>
      </c>
      <c r="G33" s="47">
        <v>45984</v>
      </c>
      <c r="H33" s="48">
        <v>-3.3106595035587771</v>
      </c>
      <c r="I33" s="47">
        <v>362816.05</v>
      </c>
      <c r="J33" s="47">
        <v>362816.05</v>
      </c>
      <c r="K33" s="47">
        <v>376068</v>
      </c>
      <c r="L33" s="48">
        <v>3.6525258460864629</v>
      </c>
      <c r="M33" s="48">
        <v>7.6288371163934938</v>
      </c>
      <c r="N33" s="48">
        <v>7.6288371163934938</v>
      </c>
      <c r="O33" s="48">
        <v>8.1782359081419624</v>
      </c>
      <c r="P33" s="48">
        <v>7.2016060031990126</v>
      </c>
    </row>
    <row r="34" spans="2:16">
      <c r="B34" s="137" t="s">
        <v>59</v>
      </c>
      <c r="C34" s="138"/>
      <c r="D34" s="46">
        <v>8119050</v>
      </c>
      <c r="E34" s="47">
        <v>662343.12</v>
      </c>
      <c r="F34" s="47">
        <v>526447.32000000007</v>
      </c>
      <c r="G34" s="47">
        <v>608085.1</v>
      </c>
      <c r="H34" s="48">
        <v>15.507302800971591</v>
      </c>
      <c r="I34" s="47">
        <v>852568.4</v>
      </c>
      <c r="J34" s="47">
        <v>714800.5</v>
      </c>
      <c r="K34" s="47">
        <v>974693.55</v>
      </c>
      <c r="L34" s="48">
        <v>36.358823196122557</v>
      </c>
      <c r="M34" s="48">
        <v>1.287200507193311</v>
      </c>
      <c r="N34" s="48">
        <v>1.3577816295085325</v>
      </c>
      <c r="O34" s="48">
        <v>1.6028900395684751</v>
      </c>
      <c r="P34" s="48">
        <v>18.052123016914212</v>
      </c>
    </row>
    <row r="35" spans="2:16">
      <c r="B35" s="137" t="s">
        <v>49</v>
      </c>
      <c r="C35" s="138"/>
      <c r="D35" s="46">
        <v>7104000</v>
      </c>
      <c r="E35" s="47">
        <v>245921</v>
      </c>
      <c r="F35" s="47">
        <v>230331</v>
      </c>
      <c r="G35" s="47">
        <v>169344.4</v>
      </c>
      <c r="H35" s="48">
        <v>-26.477808024104444</v>
      </c>
      <c r="I35" s="47">
        <v>329947.02999999997</v>
      </c>
      <c r="J35" s="47">
        <v>307598.70999999996</v>
      </c>
      <c r="K35" s="47">
        <v>230906.66000000003</v>
      </c>
      <c r="L35" s="48">
        <v>-24.932500529667358</v>
      </c>
      <c r="M35" s="48">
        <v>1.3416789538103699</v>
      </c>
      <c r="N35" s="48">
        <v>1.3354637890687748</v>
      </c>
      <c r="O35" s="48">
        <v>1.3635328950942578</v>
      </c>
      <c r="P35" s="48">
        <v>2.1018245687556725</v>
      </c>
    </row>
    <row r="36" spans="2:16">
      <c r="B36" s="137" t="s">
        <v>53</v>
      </c>
      <c r="C36" s="138"/>
      <c r="D36" s="46">
        <v>7102100</v>
      </c>
      <c r="E36" s="47">
        <v>197844</v>
      </c>
      <c r="F36" s="47">
        <v>161160</v>
      </c>
      <c r="G36" s="47">
        <v>217256</v>
      </c>
      <c r="H36" s="48">
        <v>34.807644576818063</v>
      </c>
      <c r="I36" s="47">
        <v>283849.92</v>
      </c>
      <c r="J36" s="47">
        <v>230068.86</v>
      </c>
      <c r="K36" s="47">
        <v>311627.42</v>
      </c>
      <c r="L36" s="48">
        <v>35.449630167246447</v>
      </c>
      <c r="M36" s="48">
        <v>1.4347158367198398</v>
      </c>
      <c r="N36" s="48">
        <v>1.4275804169769173</v>
      </c>
      <c r="O36" s="48">
        <v>1.4343788894207754</v>
      </c>
      <c r="P36" s="48">
        <v>0.47622343112934118</v>
      </c>
    </row>
    <row r="37" spans="2:16">
      <c r="B37" s="137" t="s">
        <v>58</v>
      </c>
      <c r="C37" s="138"/>
      <c r="D37" s="46">
        <v>7108020</v>
      </c>
      <c r="E37" s="47">
        <v>85259</v>
      </c>
      <c r="F37" s="47">
        <v>74540</v>
      </c>
      <c r="G37" s="47">
        <v>87355</v>
      </c>
      <c r="H37" s="48">
        <v>17.192111617923267</v>
      </c>
      <c r="I37" s="47">
        <v>147751.63</v>
      </c>
      <c r="J37" s="47">
        <v>129082.98</v>
      </c>
      <c r="K37" s="47">
        <v>150152.79999999999</v>
      </c>
      <c r="L37" s="48">
        <v>16.32269413055074</v>
      </c>
      <c r="M37" s="48">
        <v>1.7329739968800948</v>
      </c>
      <c r="N37" s="48">
        <v>1.7317276629997316</v>
      </c>
      <c r="O37" s="48">
        <v>1.7188804304275656</v>
      </c>
      <c r="P37" s="48">
        <v>-0.74187372799207063</v>
      </c>
    </row>
    <row r="38" spans="2:16">
      <c r="B38" s="137" t="s">
        <v>141</v>
      </c>
      <c r="C38" s="138"/>
      <c r="D38" s="46">
        <v>7103000</v>
      </c>
      <c r="E38" s="47">
        <v>49874</v>
      </c>
      <c r="F38" s="47">
        <v>42954</v>
      </c>
      <c r="G38" s="47">
        <v>48996.800000000003</v>
      </c>
      <c r="H38" s="48">
        <v>14.068072822088752</v>
      </c>
      <c r="I38" s="47">
        <v>90899.1</v>
      </c>
      <c r="J38" s="47">
        <v>77497.100000000006</v>
      </c>
      <c r="K38" s="47">
        <v>87440.63</v>
      </c>
      <c r="L38" s="48">
        <v>12.830841412130267</v>
      </c>
      <c r="M38" s="48">
        <v>1.8225748887195734</v>
      </c>
      <c r="N38" s="48">
        <v>1.8041882013316572</v>
      </c>
      <c r="O38" s="48">
        <v>1.7846191996211997</v>
      </c>
      <c r="P38" s="48">
        <v>-1.0846430375730076</v>
      </c>
    </row>
    <row r="39" spans="2:16">
      <c r="B39" s="137" t="s">
        <v>60</v>
      </c>
      <c r="C39" s="138"/>
      <c r="D39" s="46">
        <v>7102200</v>
      </c>
      <c r="E39" s="47">
        <v>60931.199999999997</v>
      </c>
      <c r="F39" s="47">
        <v>56634.2</v>
      </c>
      <c r="G39" s="47">
        <v>36767.4</v>
      </c>
      <c r="H39" s="48">
        <v>-35.079157117077663</v>
      </c>
      <c r="I39" s="47">
        <v>79920.41</v>
      </c>
      <c r="J39" s="47">
        <v>73593.61</v>
      </c>
      <c r="K39" s="47">
        <v>51610.79</v>
      </c>
      <c r="L39" s="48">
        <v>-29.870555337616945</v>
      </c>
      <c r="M39" s="48">
        <v>1.3116500249461689</v>
      </c>
      <c r="N39" s="48">
        <v>1.2994552761405653</v>
      </c>
      <c r="O39" s="48">
        <v>1.4037106240854671</v>
      </c>
      <c r="P39" s="48">
        <v>8.023003935506301</v>
      </c>
    </row>
    <row r="40" spans="2:16">
      <c r="B40" s="137" t="s">
        <v>55</v>
      </c>
      <c r="C40" s="138"/>
      <c r="D40" s="46">
        <v>8119020</v>
      </c>
      <c r="E40" s="47">
        <v>26955</v>
      </c>
      <c r="F40" s="47">
        <v>26955</v>
      </c>
      <c r="G40" s="47">
        <v>60017</v>
      </c>
      <c r="H40" s="48">
        <v>122.65627898349098</v>
      </c>
      <c r="I40" s="47">
        <v>70867.929999999993</v>
      </c>
      <c r="J40" s="47">
        <v>70867.929999999993</v>
      </c>
      <c r="K40" s="47">
        <v>151164.18</v>
      </c>
      <c r="L40" s="48">
        <v>113.30407139026076</v>
      </c>
      <c r="M40" s="48">
        <v>2.6291200148395473</v>
      </c>
      <c r="N40" s="48">
        <v>2.6291200148395473</v>
      </c>
      <c r="O40" s="48">
        <v>2.5186893713447853</v>
      </c>
      <c r="P40" s="48">
        <v>-4.2002891793245674</v>
      </c>
    </row>
    <row r="41" spans="2:16">
      <c r="B41" s="137" t="s">
        <v>61</v>
      </c>
      <c r="C41" s="138"/>
      <c r="D41" s="46">
        <v>7108010</v>
      </c>
      <c r="E41" s="47">
        <v>41625.199999999997</v>
      </c>
      <c r="F41" s="47">
        <v>39729.199999999997</v>
      </c>
      <c r="G41" s="47">
        <v>40124</v>
      </c>
      <c r="H41" s="48">
        <v>0.99372753541475678</v>
      </c>
      <c r="I41" s="47">
        <v>68247.02</v>
      </c>
      <c r="J41" s="47">
        <v>65270.020000000004</v>
      </c>
      <c r="K41" s="47">
        <v>65557.399999999994</v>
      </c>
      <c r="L41" s="48">
        <v>0.44029402779406368</v>
      </c>
      <c r="M41" s="48">
        <v>1.6395601702814644</v>
      </c>
      <c r="N41" s="48">
        <v>1.6428727485073953</v>
      </c>
      <c r="O41" s="48">
        <v>1.6338700029907285</v>
      </c>
      <c r="P41" s="48">
        <v>-0.54798799997419767</v>
      </c>
    </row>
    <row r="42" spans="2:16" ht="12.75" customHeight="1">
      <c r="B42" s="137" t="s">
        <v>63</v>
      </c>
      <c r="C42" s="138"/>
      <c r="D42" s="46">
        <v>7101000</v>
      </c>
      <c r="E42" s="47">
        <v>0</v>
      </c>
      <c r="F42" s="47">
        <v>0</v>
      </c>
      <c r="G42" s="47">
        <v>0</v>
      </c>
      <c r="H42" s="48" t="s">
        <v>417</v>
      </c>
      <c r="I42" s="47">
        <v>0</v>
      </c>
      <c r="J42" s="47">
        <v>0</v>
      </c>
      <c r="K42" s="47">
        <v>0</v>
      </c>
      <c r="L42" s="48" t="s">
        <v>417</v>
      </c>
      <c r="M42" s="48" t="s">
        <v>417</v>
      </c>
      <c r="N42" s="48" t="s">
        <v>417</v>
      </c>
      <c r="O42" s="48" t="s">
        <v>417</v>
      </c>
      <c r="P42" s="48" t="s">
        <v>417</v>
      </c>
    </row>
    <row r="43" spans="2:16">
      <c r="B43" s="137" t="s">
        <v>62</v>
      </c>
      <c r="C43" s="138"/>
      <c r="D43" s="46">
        <v>7102990</v>
      </c>
      <c r="E43" s="47">
        <v>0</v>
      </c>
      <c r="F43" s="47">
        <v>0</v>
      </c>
      <c r="G43" s="47">
        <v>0</v>
      </c>
      <c r="H43" s="48" t="s">
        <v>417</v>
      </c>
      <c r="I43" s="47">
        <v>0</v>
      </c>
      <c r="J43" s="47">
        <v>0</v>
      </c>
      <c r="K43" s="47">
        <v>0</v>
      </c>
      <c r="L43" s="48" t="s">
        <v>417</v>
      </c>
      <c r="M43" s="48" t="s">
        <v>417</v>
      </c>
      <c r="N43" s="48" t="s">
        <v>417</v>
      </c>
      <c r="O43" s="48" t="s">
        <v>417</v>
      </c>
      <c r="P43" s="48" t="s">
        <v>417</v>
      </c>
    </row>
    <row r="44" spans="2:16">
      <c r="B44" s="137" t="s">
        <v>37</v>
      </c>
      <c r="C44" s="153"/>
      <c r="D44" s="138"/>
      <c r="E44" s="51">
        <v>142341687.41189998</v>
      </c>
      <c r="F44" s="51">
        <v>126337298.8259</v>
      </c>
      <c r="G44" s="51">
        <v>142993453.79999995</v>
      </c>
      <c r="H44" s="48">
        <v>13.183877705865065</v>
      </c>
      <c r="I44" s="51">
        <v>373937814.5</v>
      </c>
      <c r="J44" s="51">
        <v>329141029.02999991</v>
      </c>
      <c r="K44" s="51">
        <v>381264304.56</v>
      </c>
      <c r="L44" s="48">
        <v>15.836152570711338</v>
      </c>
      <c r="M44" s="48">
        <v>2.6270435688873128</v>
      </c>
      <c r="N44" s="48">
        <v>2.6052561839522546</v>
      </c>
      <c r="O44" s="48">
        <v>2.6663060051214744</v>
      </c>
      <c r="P44" s="48">
        <v>2.3433327419112082</v>
      </c>
    </row>
    <row r="45" spans="2:16">
      <c r="B45" s="250" t="s">
        <v>110</v>
      </c>
      <c r="C45" s="251"/>
      <c r="D45" s="251"/>
      <c r="E45" s="251"/>
      <c r="F45" s="251"/>
      <c r="G45" s="251"/>
      <c r="H45" s="251"/>
      <c r="I45" s="251"/>
      <c r="J45" s="251"/>
      <c r="K45" s="251"/>
      <c r="L45" s="251"/>
      <c r="M45" s="251"/>
      <c r="N45" s="251"/>
      <c r="O45" s="251"/>
      <c r="P45" s="252"/>
    </row>
    <row r="47" spans="2:16" ht="110.1" customHeight="1">
      <c r="B47" s="247" t="s">
        <v>407</v>
      </c>
      <c r="C47" s="248"/>
      <c r="D47" s="248"/>
      <c r="E47" s="248"/>
      <c r="F47" s="248"/>
      <c r="G47" s="248"/>
      <c r="H47" s="248"/>
      <c r="I47" s="248"/>
      <c r="J47" s="248"/>
      <c r="K47" s="248"/>
      <c r="L47" s="248"/>
      <c r="M47" s="248"/>
      <c r="N47" s="248"/>
      <c r="O47" s="248"/>
      <c r="P47" s="249"/>
    </row>
  </sheetData>
  <mergeCells count="15">
    <mergeCell ref="B31:B33"/>
    <mergeCell ref="B47:P47"/>
    <mergeCell ref="B5:B7"/>
    <mergeCell ref="B26:B28"/>
    <mergeCell ref="B45:P45"/>
    <mergeCell ref="B8:B10"/>
    <mergeCell ref="B18:B20"/>
    <mergeCell ref="B15:B17"/>
    <mergeCell ref="B11:B13"/>
    <mergeCell ref="B2:P2"/>
    <mergeCell ref="D3:D4"/>
    <mergeCell ref="E3:H3"/>
    <mergeCell ref="I3:L3"/>
    <mergeCell ref="M3:P3"/>
    <mergeCell ref="B3:C4"/>
  </mergeCells>
  <hyperlinks>
    <hyperlink ref="Q2" location="Indice!A1" display="volver a indice" xr:uid="{00000000-0004-0000-0600-000000000000}"/>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109"/>
  <sheetViews>
    <sheetView zoomScale="90" zoomScaleNormal="90" zoomScalePageLayoutView="90" workbookViewId="0"/>
  </sheetViews>
  <sheetFormatPr baseColWidth="10" defaultColWidth="10.85546875" defaultRowHeight="12.75"/>
  <cols>
    <col min="1" max="1" width="1" style="41" customWidth="1"/>
    <col min="2" max="2" width="24.28515625" style="59" customWidth="1"/>
    <col min="3" max="3" width="31.42578125" style="60" customWidth="1"/>
    <col min="4" max="4" width="10.140625" style="53" customWidth="1"/>
    <col min="5" max="5" width="12" style="41" bestFit="1" customWidth="1"/>
    <col min="6" max="6" width="12.85546875" style="41" customWidth="1"/>
    <col min="7" max="7" width="13" style="41" customWidth="1"/>
    <col min="8" max="8" width="11.85546875" style="41" customWidth="1"/>
    <col min="9" max="9" width="12.42578125" style="41" customWidth="1"/>
    <col min="10" max="10" width="12.85546875" style="41" customWidth="1"/>
    <col min="11" max="11" width="12.42578125" style="41" customWidth="1"/>
    <col min="12" max="12" width="8.85546875" style="41" customWidth="1"/>
    <col min="13" max="13" width="7" style="41" customWidth="1"/>
    <col min="14" max="15" width="12.7109375" style="41" customWidth="1"/>
    <col min="16" max="16" width="6.7109375" style="41" bestFit="1" customWidth="1"/>
    <col min="17" max="16384" width="10.85546875" style="41"/>
  </cols>
  <sheetData>
    <row r="1" spans="2:17" ht="3.75" customHeight="1"/>
    <row r="2" spans="2:17">
      <c r="B2" s="232" t="s">
        <v>64</v>
      </c>
      <c r="C2" s="233"/>
      <c r="D2" s="233"/>
      <c r="E2" s="233"/>
      <c r="F2" s="233"/>
      <c r="G2" s="233"/>
      <c r="H2" s="233"/>
      <c r="I2" s="233"/>
      <c r="J2" s="233"/>
      <c r="K2" s="233"/>
      <c r="L2" s="233"/>
      <c r="M2" s="233"/>
      <c r="N2" s="233"/>
      <c r="O2" s="233"/>
      <c r="P2" s="234"/>
      <c r="Q2" s="43" t="s">
        <v>349</v>
      </c>
    </row>
    <row r="3" spans="2:17" ht="12.75" customHeight="1">
      <c r="B3" s="272" t="s">
        <v>40</v>
      </c>
      <c r="C3" s="273"/>
      <c r="D3" s="270" t="s">
        <v>41</v>
      </c>
      <c r="E3" s="271" t="s">
        <v>31</v>
      </c>
      <c r="F3" s="271"/>
      <c r="G3" s="271"/>
      <c r="H3" s="271"/>
      <c r="I3" s="271" t="s">
        <v>309</v>
      </c>
      <c r="J3" s="271"/>
      <c r="K3" s="271"/>
      <c r="L3" s="271"/>
      <c r="M3" s="271" t="s">
        <v>333</v>
      </c>
      <c r="N3" s="271"/>
      <c r="O3" s="271"/>
      <c r="P3" s="271"/>
    </row>
    <row r="4" spans="2:17">
      <c r="B4" s="274"/>
      <c r="C4" s="275"/>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35" t="s">
        <v>96</v>
      </c>
      <c r="C5" s="161" t="s">
        <v>37</v>
      </c>
      <c r="D5" s="162"/>
      <c r="E5" s="163">
        <v>125577637.15899999</v>
      </c>
      <c r="F5" s="163">
        <v>107710068.359</v>
      </c>
      <c r="G5" s="163">
        <v>85944740.599999994</v>
      </c>
      <c r="H5" s="164">
        <v>-20.207328888192411</v>
      </c>
      <c r="I5" s="51">
        <v>111327472.54000005</v>
      </c>
      <c r="J5" s="163">
        <v>95409656.170000002</v>
      </c>
      <c r="K5" s="163">
        <v>74288907.640000015</v>
      </c>
      <c r="L5" s="164">
        <v>-22.136908755196892</v>
      </c>
      <c r="M5" s="164">
        <v>0.88652307097515215</v>
      </c>
      <c r="N5" s="164">
        <v>0.88580072061599247</v>
      </c>
      <c r="O5" s="164">
        <v>0.86437991576182638</v>
      </c>
      <c r="P5" s="164">
        <v>-2.4182419765102381</v>
      </c>
      <c r="Q5" s="84"/>
    </row>
    <row r="6" spans="2:17">
      <c r="B6" s="236"/>
      <c r="C6" s="161" t="s">
        <v>358</v>
      </c>
      <c r="D6" s="162">
        <v>20029012</v>
      </c>
      <c r="E6" s="163">
        <v>91508428.958999991</v>
      </c>
      <c r="F6" s="163">
        <v>77343177.958999991</v>
      </c>
      <c r="G6" s="163">
        <v>67241887</v>
      </c>
      <c r="H6" s="164">
        <v>-13.060351572771856</v>
      </c>
      <c r="I6" s="51">
        <v>80640079.490000039</v>
      </c>
      <c r="J6" s="163">
        <v>68235715.069999993</v>
      </c>
      <c r="K6" s="163">
        <v>57497144.260000013</v>
      </c>
      <c r="L6" s="164">
        <v>-15.737463583379697</v>
      </c>
      <c r="M6" s="164">
        <v>0.88123116534030466</v>
      </c>
      <c r="N6" s="164">
        <v>0.88224607354732809</v>
      </c>
      <c r="O6" s="164">
        <v>0.85507927908090997</v>
      </c>
      <c r="P6" s="164">
        <v>-3.0792763244823607</v>
      </c>
    </row>
    <row r="7" spans="2:17">
      <c r="B7" s="256"/>
      <c r="C7" s="161" t="s">
        <v>367</v>
      </c>
      <c r="D7" s="162">
        <v>20029019</v>
      </c>
      <c r="E7" s="163">
        <v>34069208.200000003</v>
      </c>
      <c r="F7" s="163">
        <v>30366890.399999999</v>
      </c>
      <c r="G7" s="163">
        <v>18702853.600000001</v>
      </c>
      <c r="H7" s="164">
        <v>-38.410376058788017</v>
      </c>
      <c r="I7" s="51">
        <v>30687393.050000016</v>
      </c>
      <c r="J7" s="163">
        <v>27173941.100000009</v>
      </c>
      <c r="K7" s="163">
        <v>16791763.379999999</v>
      </c>
      <c r="L7" s="164">
        <v>-38.20637456228242</v>
      </c>
      <c r="M7" s="164">
        <v>0.90073690206865487</v>
      </c>
      <c r="N7" s="164">
        <v>0.89485425547556263</v>
      </c>
      <c r="O7" s="164">
        <v>0.89781825485710898</v>
      </c>
      <c r="P7" s="164">
        <v>0.33122705327821578</v>
      </c>
    </row>
    <row r="8" spans="2:17">
      <c r="B8" s="236" t="s">
        <v>353</v>
      </c>
      <c r="C8" s="161" t="s">
        <v>37</v>
      </c>
      <c r="D8" s="162"/>
      <c r="E8" s="163">
        <v>72139297.224000007</v>
      </c>
      <c r="F8" s="163">
        <v>55431508.904000007</v>
      </c>
      <c r="G8" s="163">
        <v>51176676.396999992</v>
      </c>
      <c r="H8" s="164">
        <v>-7.6758374273534935</v>
      </c>
      <c r="I8" s="51">
        <v>92590468.309999987</v>
      </c>
      <c r="J8" s="163">
        <v>71144175.030000001</v>
      </c>
      <c r="K8" s="163">
        <v>63814837.700000003</v>
      </c>
      <c r="L8" s="164">
        <v>-10.30209054628769</v>
      </c>
      <c r="M8" s="164">
        <v>1.2834955686149392</v>
      </c>
      <c r="N8" s="164">
        <v>1.2834609130560064</v>
      </c>
      <c r="O8" s="164">
        <v>1.2469515840567729</v>
      </c>
      <c r="P8" s="164">
        <v>-2.8445999895939433</v>
      </c>
    </row>
    <row r="9" spans="2:17">
      <c r="B9" s="236"/>
      <c r="C9" s="161" t="s">
        <v>146</v>
      </c>
      <c r="D9" s="162">
        <v>20087011</v>
      </c>
      <c r="E9" s="163">
        <v>57691584.164000005</v>
      </c>
      <c r="F9" s="163">
        <v>43611103.764000006</v>
      </c>
      <c r="G9" s="163">
        <v>40645311.026999995</v>
      </c>
      <c r="H9" s="164">
        <v>-6.800545001221014</v>
      </c>
      <c r="I9" s="51">
        <v>72335435.559999987</v>
      </c>
      <c r="J9" s="163">
        <v>54299311.480000004</v>
      </c>
      <c r="K9" s="163">
        <v>50263967.129999995</v>
      </c>
      <c r="L9" s="164">
        <v>-7.4316676215799626</v>
      </c>
      <c r="M9" s="164">
        <v>1.2538299408518905</v>
      </c>
      <c r="N9" s="164">
        <v>1.2450799634386431</v>
      </c>
      <c r="O9" s="164">
        <v>1.2366486037371074</v>
      </c>
      <c r="P9" s="164">
        <v>-0.67717415339735298</v>
      </c>
    </row>
    <row r="10" spans="2:17">
      <c r="B10" s="236"/>
      <c r="C10" s="161" t="s">
        <v>302</v>
      </c>
      <c r="D10" s="162">
        <v>20087019</v>
      </c>
      <c r="E10" s="163">
        <v>14427258.040000003</v>
      </c>
      <c r="F10" s="163">
        <v>11802539.520000003</v>
      </c>
      <c r="G10" s="163">
        <v>10474742.220000001</v>
      </c>
      <c r="H10" s="164">
        <v>-11.250098317823742</v>
      </c>
      <c r="I10" s="51">
        <v>20209815.559999999</v>
      </c>
      <c r="J10" s="163">
        <v>16806422.359999999</v>
      </c>
      <c r="K10" s="163">
        <v>13450309.690000003</v>
      </c>
      <c r="L10" s="164">
        <v>-19.969227228203469</v>
      </c>
      <c r="M10" s="164">
        <v>1.400807797570937</v>
      </c>
      <c r="N10" s="164">
        <v>1.4239666244303324</v>
      </c>
      <c r="O10" s="164">
        <v>1.2840707110021847</v>
      </c>
      <c r="P10" s="164">
        <v>-9.8243814867580941</v>
      </c>
    </row>
    <row r="11" spans="2:17">
      <c r="B11" s="256"/>
      <c r="C11" s="161" t="s">
        <v>352</v>
      </c>
      <c r="D11" s="162">
        <v>20087090</v>
      </c>
      <c r="E11" s="163">
        <v>20455.02</v>
      </c>
      <c r="F11" s="163">
        <v>17865.62</v>
      </c>
      <c r="G11" s="163">
        <v>56623.15</v>
      </c>
      <c r="H11" s="164">
        <v>216.93918263122134</v>
      </c>
      <c r="I11" s="51">
        <v>45217.19</v>
      </c>
      <c r="J11" s="163">
        <v>38441.19</v>
      </c>
      <c r="K11" s="163">
        <v>100560.88</v>
      </c>
      <c r="L11" s="164">
        <v>161.59668834393526</v>
      </c>
      <c r="M11" s="164">
        <v>2.2105668926258688</v>
      </c>
      <c r="N11" s="164">
        <v>2.1516851920056514</v>
      </c>
      <c r="O11" s="164">
        <v>1.7759676033565777</v>
      </c>
      <c r="P11" s="164">
        <v>-17.461550139630599</v>
      </c>
    </row>
    <row r="12" spans="2:17">
      <c r="B12" s="244" t="s">
        <v>148</v>
      </c>
      <c r="C12" s="161" t="s">
        <v>37</v>
      </c>
      <c r="D12" s="162"/>
      <c r="E12" s="163">
        <v>88714625.5141</v>
      </c>
      <c r="F12" s="163">
        <v>74884583.834100008</v>
      </c>
      <c r="G12" s="163">
        <v>80001285.300000012</v>
      </c>
      <c r="H12" s="164">
        <v>6.8327834701406465</v>
      </c>
      <c r="I12" s="51">
        <v>65637572.919999994</v>
      </c>
      <c r="J12" s="163">
        <v>55444299.699999996</v>
      </c>
      <c r="K12" s="163">
        <v>63951326.700000018</v>
      </c>
      <c r="L12" s="164">
        <v>15.343375326282672</v>
      </c>
      <c r="M12" s="164">
        <v>0.7398731893375099</v>
      </c>
      <c r="N12" s="164">
        <v>0.74039671266427554</v>
      </c>
      <c r="O12" s="164">
        <v>0.79937874073130688</v>
      </c>
      <c r="P12" s="164">
        <v>7.9662736284697777</v>
      </c>
    </row>
    <row r="13" spans="2:17">
      <c r="B13" s="245"/>
      <c r="C13" s="161" t="s">
        <v>149</v>
      </c>
      <c r="D13" s="162">
        <v>20079939</v>
      </c>
      <c r="E13" s="163">
        <v>78716209.354000002</v>
      </c>
      <c r="F13" s="163">
        <v>65384733.074000001</v>
      </c>
      <c r="G13" s="163">
        <v>72842267.550000012</v>
      </c>
      <c r="H13" s="164">
        <v>11.405620433687247</v>
      </c>
      <c r="I13" s="51">
        <v>54773419.949999996</v>
      </c>
      <c r="J13" s="163">
        <v>45107198.219999999</v>
      </c>
      <c r="K13" s="163">
        <v>55852211.020000018</v>
      </c>
      <c r="L13" s="164">
        <v>23.821060105736748</v>
      </c>
      <c r="M13" s="164">
        <v>0.69583406517550583</v>
      </c>
      <c r="N13" s="164">
        <v>0.68987355456432553</v>
      </c>
      <c r="O13" s="164">
        <v>0.76675552393618485</v>
      </c>
      <c r="P13" s="164">
        <v>11.144356652490096</v>
      </c>
    </row>
    <row r="14" spans="2:17">
      <c r="B14" s="246"/>
      <c r="C14" s="161" t="s">
        <v>121</v>
      </c>
      <c r="D14" s="162">
        <v>20079931</v>
      </c>
      <c r="E14" s="163">
        <v>9998416.1601</v>
      </c>
      <c r="F14" s="163">
        <v>9499850.7600999996</v>
      </c>
      <c r="G14" s="163">
        <v>7159017.75</v>
      </c>
      <c r="H14" s="164">
        <v>-24.640734567448707</v>
      </c>
      <c r="I14" s="51">
        <v>10864152.970000001</v>
      </c>
      <c r="J14" s="163">
        <v>10337101.479999999</v>
      </c>
      <c r="K14" s="163">
        <v>8099115.6799999988</v>
      </c>
      <c r="L14" s="164">
        <v>-21.650032209996262</v>
      </c>
      <c r="M14" s="164">
        <v>1.0865873950471114</v>
      </c>
      <c r="N14" s="164">
        <v>1.0881330392490487</v>
      </c>
      <c r="O14" s="164">
        <v>1.1313166083433721</v>
      </c>
      <c r="P14" s="164">
        <v>3.9685927673077215</v>
      </c>
    </row>
    <row r="15" spans="2:17" ht="12.75" customHeight="1">
      <c r="B15" s="267" t="s">
        <v>301</v>
      </c>
      <c r="C15" s="161" t="s">
        <v>37</v>
      </c>
      <c r="D15" s="162"/>
      <c r="E15" s="163">
        <v>40451947.975700006</v>
      </c>
      <c r="F15" s="163">
        <v>34334057.865700006</v>
      </c>
      <c r="G15" s="163">
        <v>25217152.174300004</v>
      </c>
      <c r="H15" s="164">
        <v>-26.55353389063826</v>
      </c>
      <c r="I15" s="51">
        <v>39532128.399999999</v>
      </c>
      <c r="J15" s="163">
        <v>33382115.699999988</v>
      </c>
      <c r="K15" s="163">
        <v>24825508.150000013</v>
      </c>
      <c r="L15" s="164">
        <v>-25.632310506910073</v>
      </c>
      <c r="M15" s="164">
        <v>0.97726142690946416</v>
      </c>
      <c r="N15" s="164">
        <v>0.97227411425053212</v>
      </c>
      <c r="O15" s="164">
        <v>0.98446914141640729</v>
      </c>
      <c r="P15" s="164">
        <v>1.2542787046506465</v>
      </c>
    </row>
    <row r="16" spans="2:17">
      <c r="B16" s="268"/>
      <c r="C16" s="161" t="s">
        <v>144</v>
      </c>
      <c r="D16" s="162">
        <v>20079911</v>
      </c>
      <c r="E16" s="163">
        <v>33651278.620000005</v>
      </c>
      <c r="F16" s="163">
        <v>28659604.620000001</v>
      </c>
      <c r="G16" s="163">
        <v>21221846.500000004</v>
      </c>
      <c r="H16" s="164">
        <v>-25.952061162803286</v>
      </c>
      <c r="I16" s="51">
        <v>32790274.969999999</v>
      </c>
      <c r="J16" s="163">
        <v>27804100.669999991</v>
      </c>
      <c r="K16" s="163">
        <v>20592948.720000014</v>
      </c>
      <c r="L16" s="164">
        <v>-25.935569848445596</v>
      </c>
      <c r="M16" s="164">
        <v>0.9744139395200192</v>
      </c>
      <c r="N16" s="164">
        <v>0.97014948526529921</v>
      </c>
      <c r="O16" s="164">
        <v>0.9703655485398035</v>
      </c>
      <c r="P16" s="164">
        <v>2.2271132210649469E-2</v>
      </c>
    </row>
    <row r="17" spans="2:16">
      <c r="B17" s="268"/>
      <c r="C17" s="161" t="s">
        <v>145</v>
      </c>
      <c r="D17" s="162">
        <v>20079912</v>
      </c>
      <c r="E17" s="163">
        <v>69857.355700000015</v>
      </c>
      <c r="F17" s="163">
        <v>63253.245699999999</v>
      </c>
      <c r="G17" s="163">
        <v>43904.674299999999</v>
      </c>
      <c r="H17" s="164">
        <v>-30.589057029211077</v>
      </c>
      <c r="I17" s="51">
        <v>220273.59</v>
      </c>
      <c r="J17" s="163">
        <v>195635.90000000002</v>
      </c>
      <c r="K17" s="163">
        <v>346265.39999999997</v>
      </c>
      <c r="L17" s="164">
        <v>76.994815368753848</v>
      </c>
      <c r="M17" s="164">
        <v>3.1531910676086463</v>
      </c>
      <c r="N17" s="164">
        <v>3.0928989941143845</v>
      </c>
      <c r="O17" s="164">
        <v>7.8867547822806641</v>
      </c>
      <c r="P17" s="164">
        <v>154.99554939520243</v>
      </c>
    </row>
    <row r="18" spans="2:16">
      <c r="B18" s="269"/>
      <c r="C18" s="161" t="s">
        <v>147</v>
      </c>
      <c r="D18" s="162">
        <v>20079919</v>
      </c>
      <c r="E18" s="163">
        <v>6730812</v>
      </c>
      <c r="F18" s="163">
        <v>5611200</v>
      </c>
      <c r="G18" s="163">
        <v>3951401</v>
      </c>
      <c r="H18" s="164">
        <v>-29.580107641859144</v>
      </c>
      <c r="I18" s="51">
        <v>6521579.8399999999</v>
      </c>
      <c r="J18" s="163">
        <v>5382379.1299999999</v>
      </c>
      <c r="K18" s="163">
        <v>3886294.03</v>
      </c>
      <c r="L18" s="164">
        <v>-27.795981365586186</v>
      </c>
      <c r="M18" s="164">
        <v>0.96891427661328233</v>
      </c>
      <c r="N18" s="164">
        <v>0.95922068897918444</v>
      </c>
      <c r="O18" s="164">
        <v>0.98352306688184765</v>
      </c>
      <c r="P18" s="164">
        <v>2.5335543928401094</v>
      </c>
    </row>
    <row r="19" spans="2:16">
      <c r="B19" s="266" t="s">
        <v>232</v>
      </c>
      <c r="C19" s="161" t="s">
        <v>37</v>
      </c>
      <c r="D19" s="162">
        <v>20079990</v>
      </c>
      <c r="E19" s="163">
        <v>32413579.059999999</v>
      </c>
      <c r="F19" s="163">
        <v>27795971.48</v>
      </c>
      <c r="G19" s="163">
        <v>27159960.260000002</v>
      </c>
      <c r="H19" s="164">
        <v>-2.2881417203123422</v>
      </c>
      <c r="I19" s="51">
        <v>26713866.769999988</v>
      </c>
      <c r="J19" s="163">
        <v>22866389.220000003</v>
      </c>
      <c r="K19" s="163">
        <v>23801460.380000006</v>
      </c>
      <c r="L19" s="164">
        <v>4.0892820943594588</v>
      </c>
      <c r="M19" s="164">
        <v>0.82415665115384484</v>
      </c>
      <c r="N19" s="164">
        <v>0.82265119736696468</v>
      </c>
      <c r="O19" s="164">
        <v>0.87634371155740431</v>
      </c>
      <c r="P19" s="164">
        <v>6.5267654581056656</v>
      </c>
    </row>
    <row r="20" spans="2:16">
      <c r="B20" s="266"/>
      <c r="C20" s="161" t="s">
        <v>116</v>
      </c>
      <c r="D20" s="162">
        <v>20079999</v>
      </c>
      <c r="E20" s="163">
        <v>32193280.52</v>
      </c>
      <c r="F20" s="163">
        <v>27599992.5</v>
      </c>
      <c r="G20" s="163">
        <v>26825198.640000001</v>
      </c>
      <c r="H20" s="164">
        <v>-2.8072248932676347</v>
      </c>
      <c r="I20" s="51">
        <v>26077351.909999989</v>
      </c>
      <c r="J20" s="163">
        <v>22278820.430000003</v>
      </c>
      <c r="K20" s="163">
        <v>22909611.940000005</v>
      </c>
      <c r="L20" s="164">
        <v>2.8313505734378852</v>
      </c>
      <c r="M20" s="164">
        <v>0.81002468492763557</v>
      </c>
      <c r="N20" s="164">
        <v>0.80720385811699058</v>
      </c>
      <c r="O20" s="164">
        <v>0.85403326355386888</v>
      </c>
      <c r="P20" s="164">
        <v>5.8014347882479056</v>
      </c>
    </row>
    <row r="21" spans="2:16">
      <c r="B21" s="266"/>
      <c r="C21" s="54" t="s">
        <v>115</v>
      </c>
      <c r="D21" s="55">
        <v>20079991</v>
      </c>
      <c r="E21" s="51">
        <v>220298.54</v>
      </c>
      <c r="F21" s="51">
        <v>195978.98</v>
      </c>
      <c r="G21" s="51">
        <v>334761.62</v>
      </c>
      <c r="H21" s="164">
        <v>70.815063942061542</v>
      </c>
      <c r="I21" s="51">
        <v>636514.86</v>
      </c>
      <c r="J21" s="51">
        <v>587568.79</v>
      </c>
      <c r="K21" s="163">
        <v>891848.44000000006</v>
      </c>
      <c r="L21" s="164">
        <v>51.786217235942701</v>
      </c>
      <c r="M21" s="164">
        <v>2.8893285448010686</v>
      </c>
      <c r="N21" s="164">
        <v>2.9981214822120208</v>
      </c>
      <c r="O21" s="164">
        <v>2.6641298963722306</v>
      </c>
      <c r="P21" s="164">
        <v>-11.140028441855209</v>
      </c>
    </row>
    <row r="22" spans="2:16">
      <c r="B22" s="146" t="s">
        <v>329</v>
      </c>
      <c r="C22" s="145"/>
      <c r="D22" s="56">
        <v>20089300</v>
      </c>
      <c r="E22" s="51">
        <v>8184009.4900000002</v>
      </c>
      <c r="F22" s="51">
        <v>6332179.0800000029</v>
      </c>
      <c r="G22" s="51">
        <v>7541954.4779000012</v>
      </c>
      <c r="H22" s="164">
        <v>19.105198741473338</v>
      </c>
      <c r="I22" s="51">
        <v>18027707.289999999</v>
      </c>
      <c r="J22" s="51">
        <v>13598034.579999996</v>
      </c>
      <c r="K22" s="163">
        <v>19108714.319999997</v>
      </c>
      <c r="L22" s="164">
        <v>40.525560569651105</v>
      </c>
      <c r="M22" s="164">
        <v>2.2027964791619516</v>
      </c>
      <c r="N22" s="164">
        <v>2.1474494653742466</v>
      </c>
      <c r="O22" s="164">
        <v>2.5336554836009393</v>
      </c>
      <c r="P22" s="164">
        <v>17.984405428576022</v>
      </c>
    </row>
    <row r="23" spans="2:16">
      <c r="B23" s="146" t="s">
        <v>249</v>
      </c>
      <c r="C23" s="145"/>
      <c r="D23" s="56">
        <v>20089700</v>
      </c>
      <c r="E23" s="51">
        <v>8248468.4768000003</v>
      </c>
      <c r="F23" s="51">
        <v>6142466.986800001</v>
      </c>
      <c r="G23" s="51">
        <v>8982476.1020999998</v>
      </c>
      <c r="H23" s="164">
        <v>46.235643128454782</v>
      </c>
      <c r="I23" s="51">
        <v>14605999.169999998</v>
      </c>
      <c r="J23" s="51">
        <v>10862792.389999999</v>
      </c>
      <c r="K23" s="163">
        <v>17648524.07</v>
      </c>
      <c r="L23" s="164">
        <v>62.467655059363622</v>
      </c>
      <c r="M23" s="164">
        <v>1.7707528629201243</v>
      </c>
      <c r="N23" s="164">
        <v>1.7684738743152959</v>
      </c>
      <c r="O23" s="164">
        <v>1.964772727407978</v>
      </c>
      <c r="P23" s="164">
        <v>11.099901216730368</v>
      </c>
    </row>
    <row r="24" spans="2:16">
      <c r="B24" s="146" t="s">
        <v>69</v>
      </c>
      <c r="C24" s="145"/>
      <c r="D24" s="56">
        <v>11063000</v>
      </c>
      <c r="E24" s="51">
        <v>1480022.8499999999</v>
      </c>
      <c r="F24" s="51">
        <v>1237001.79</v>
      </c>
      <c r="G24" s="51">
        <v>908079.65</v>
      </c>
      <c r="H24" s="164">
        <v>-26.590271951021183</v>
      </c>
      <c r="I24" s="51">
        <v>12625003.129999997</v>
      </c>
      <c r="J24" s="51">
        <v>11470788.060000001</v>
      </c>
      <c r="K24" s="163">
        <v>5169913.7799999984</v>
      </c>
      <c r="L24" s="164">
        <v>-54.92974194137453</v>
      </c>
      <c r="M24" s="164">
        <v>8.5302758197280522</v>
      </c>
      <c r="N24" s="164">
        <v>9.2730569613807923</v>
      </c>
      <c r="O24" s="164">
        <v>5.693238230809377</v>
      </c>
      <c r="P24" s="164">
        <v>-38.604515700487696</v>
      </c>
    </row>
    <row r="25" spans="2:16">
      <c r="B25" s="146" t="s">
        <v>68</v>
      </c>
      <c r="C25" s="145"/>
      <c r="D25" s="56">
        <v>20089990</v>
      </c>
      <c r="E25" s="51">
        <v>2769318.7200000011</v>
      </c>
      <c r="F25" s="51">
        <v>2242666.8600000003</v>
      </c>
      <c r="G25" s="51">
        <v>2389596.4400000004</v>
      </c>
      <c r="H25" s="164">
        <v>6.5515562128563243</v>
      </c>
      <c r="I25" s="51">
        <v>11261493.280000003</v>
      </c>
      <c r="J25" s="51">
        <v>9475160.2599999998</v>
      </c>
      <c r="K25" s="163">
        <v>9187585.2699999996</v>
      </c>
      <c r="L25" s="164">
        <v>-3.0350409081101981</v>
      </c>
      <c r="M25" s="164">
        <v>4.0665211983978491</v>
      </c>
      <c r="N25" s="164">
        <v>4.2249521892877118</v>
      </c>
      <c r="O25" s="164">
        <v>3.8448271499768381</v>
      </c>
      <c r="P25" s="164">
        <v>-8.9971441635404492</v>
      </c>
    </row>
    <row r="26" spans="2:16">
      <c r="B26" s="146" t="s">
        <v>65</v>
      </c>
      <c r="C26" s="145"/>
      <c r="D26" s="56">
        <v>20081900</v>
      </c>
      <c r="E26" s="51">
        <v>1172599.5455999998</v>
      </c>
      <c r="F26" s="51">
        <v>978438.23560000013</v>
      </c>
      <c r="G26" s="51">
        <v>886182.69540000008</v>
      </c>
      <c r="H26" s="164">
        <v>-9.4288568090786899</v>
      </c>
      <c r="I26" s="51">
        <v>11258275.289999999</v>
      </c>
      <c r="J26" s="51">
        <v>9395610.6000000015</v>
      </c>
      <c r="K26" s="163">
        <v>7985781.2999999989</v>
      </c>
      <c r="L26" s="164">
        <v>-15.005190828151205</v>
      </c>
      <c r="M26" s="164">
        <v>9.6011254074291195</v>
      </c>
      <c r="N26" s="164">
        <v>9.6026609122019888</v>
      </c>
      <c r="O26" s="164">
        <v>9.0114389972323057</v>
      </c>
      <c r="P26" s="164">
        <v>-6.1568550673118612</v>
      </c>
    </row>
    <row r="27" spans="2:16">
      <c r="B27" s="146" t="s">
        <v>97</v>
      </c>
      <c r="C27" s="145"/>
      <c r="D27" s="56">
        <v>20086011</v>
      </c>
      <c r="E27" s="51">
        <v>4260521.1499999994</v>
      </c>
      <c r="F27" s="51">
        <v>3453958.7499999991</v>
      </c>
      <c r="G27" s="51">
        <v>3303440.3098999998</v>
      </c>
      <c r="H27" s="164">
        <v>-4.3578528579705678</v>
      </c>
      <c r="I27" s="51">
        <v>11063387.710000001</v>
      </c>
      <c r="J27" s="51">
        <v>8999462.959999999</v>
      </c>
      <c r="K27" s="163">
        <v>8550042.7000000011</v>
      </c>
      <c r="L27" s="164">
        <v>-4.9938564334065294</v>
      </c>
      <c r="M27" s="164">
        <v>2.5967216968280988</v>
      </c>
      <c r="N27" s="164">
        <v>2.6055502139392956</v>
      </c>
      <c r="O27" s="164">
        <v>2.5882237600529927</v>
      </c>
      <c r="P27" s="164">
        <v>-0.66498253588086476</v>
      </c>
    </row>
    <row r="28" spans="2:16">
      <c r="B28" s="146" t="s">
        <v>112</v>
      </c>
      <c r="C28" s="145"/>
      <c r="D28" s="56">
        <v>20071000</v>
      </c>
      <c r="E28" s="51">
        <v>3242338.31</v>
      </c>
      <c r="F28" s="51">
        <v>2725443.02</v>
      </c>
      <c r="G28" s="51">
        <v>3595419.95</v>
      </c>
      <c r="H28" s="164">
        <v>31.920569375910123</v>
      </c>
      <c r="I28" s="51">
        <v>10405900.9</v>
      </c>
      <c r="J28" s="51">
        <v>8605294.120000001</v>
      </c>
      <c r="K28" s="163">
        <v>10895561.130000001</v>
      </c>
      <c r="L28" s="164">
        <v>26.614627903037903</v>
      </c>
      <c r="M28" s="164">
        <v>3.2093815959630692</v>
      </c>
      <c r="N28" s="164">
        <v>3.1573927823301187</v>
      </c>
      <c r="O28" s="164">
        <v>3.0304001428261529</v>
      </c>
      <c r="P28" s="164">
        <v>-4.0220729018784489</v>
      </c>
    </row>
    <row r="29" spans="2:16">
      <c r="B29" s="263" t="s">
        <v>63</v>
      </c>
      <c r="C29" s="54" t="s">
        <v>37</v>
      </c>
      <c r="D29" s="55"/>
      <c r="E29" s="51">
        <v>1333541.28</v>
      </c>
      <c r="F29" s="51">
        <v>920681.18</v>
      </c>
      <c r="G29" s="51">
        <v>599663.23</v>
      </c>
      <c r="H29" s="164">
        <v>-34.867439128059516</v>
      </c>
      <c r="I29" s="51">
        <v>7220311.2600000007</v>
      </c>
      <c r="J29" s="51">
        <v>5201783.9400000013</v>
      </c>
      <c r="K29" s="163">
        <v>3370934.5100000007</v>
      </c>
      <c r="L29" s="164">
        <v>-35.196568160422295</v>
      </c>
      <c r="M29" s="164">
        <v>5.4143890168889266</v>
      </c>
      <c r="N29" s="164">
        <v>5.6499296966187593</v>
      </c>
      <c r="O29" s="164">
        <v>5.6213793698839947</v>
      </c>
      <c r="P29" s="164">
        <v>-0.50532180518725323</v>
      </c>
    </row>
    <row r="30" spans="2:16">
      <c r="B30" s="264"/>
      <c r="C30" s="54" t="s">
        <v>332</v>
      </c>
      <c r="D30" s="55">
        <v>20052000</v>
      </c>
      <c r="E30" s="51">
        <v>1294009.3700000001</v>
      </c>
      <c r="F30" s="51">
        <v>901386.27</v>
      </c>
      <c r="G30" s="51">
        <v>575447.36</v>
      </c>
      <c r="H30" s="164">
        <v>-36.159737600618215</v>
      </c>
      <c r="I30" s="51">
        <v>7114788.6000000006</v>
      </c>
      <c r="J30" s="51">
        <v>5157559.2800000012</v>
      </c>
      <c r="K30" s="163">
        <v>3317412.1900000004</v>
      </c>
      <c r="L30" s="164">
        <v>-35.678641584125437</v>
      </c>
      <c r="M30" s="164">
        <v>5.4982512220912279</v>
      </c>
      <c r="N30" s="164">
        <v>5.7218081211731802</v>
      </c>
      <c r="O30" s="164">
        <v>5.7649272906560913</v>
      </c>
      <c r="P30" s="164">
        <v>0.75359341959322368</v>
      </c>
    </row>
    <row r="31" spans="2:16">
      <c r="B31" s="264"/>
      <c r="C31" s="54" t="s">
        <v>70</v>
      </c>
      <c r="D31" s="55">
        <v>11052000</v>
      </c>
      <c r="E31" s="51">
        <v>23931.91</v>
      </c>
      <c r="F31" s="51">
        <v>19294.91</v>
      </c>
      <c r="G31" s="51">
        <v>23865.87</v>
      </c>
      <c r="H31" s="164">
        <v>23.689978341438223</v>
      </c>
      <c r="I31" s="51">
        <v>52950.66</v>
      </c>
      <c r="J31" s="51">
        <v>44224.66</v>
      </c>
      <c r="K31" s="163">
        <v>52723.39</v>
      </c>
      <c r="L31" s="164">
        <v>19.217174309536802</v>
      </c>
      <c r="M31" s="164">
        <v>2.2125547020693292</v>
      </c>
      <c r="N31" s="164">
        <v>2.2920376410151695</v>
      </c>
      <c r="O31" s="164">
        <v>2.2091543279168118</v>
      </c>
      <c r="P31" s="164">
        <v>-3.6161410098678681</v>
      </c>
    </row>
    <row r="32" spans="2:16">
      <c r="B32" s="264"/>
      <c r="C32" s="54" t="s">
        <v>162</v>
      </c>
      <c r="D32" s="55">
        <v>11081300</v>
      </c>
      <c r="E32" s="51">
        <v>15600</v>
      </c>
      <c r="F32" s="51">
        <v>0</v>
      </c>
      <c r="G32" s="51">
        <v>350</v>
      </c>
      <c r="H32" s="164" t="s">
        <v>417</v>
      </c>
      <c r="I32" s="51">
        <v>52572</v>
      </c>
      <c r="J32" s="51">
        <v>0</v>
      </c>
      <c r="K32" s="163">
        <v>798.93</v>
      </c>
      <c r="L32" s="164" t="s">
        <v>417</v>
      </c>
      <c r="M32" s="164">
        <v>3.37</v>
      </c>
      <c r="N32" s="164" t="s">
        <v>417</v>
      </c>
      <c r="O32" s="164">
        <v>2.2826571428571425</v>
      </c>
      <c r="P32" s="164" t="s">
        <v>417</v>
      </c>
    </row>
    <row r="33" spans="2:16">
      <c r="B33" s="264"/>
      <c r="C33" s="54" t="s">
        <v>163</v>
      </c>
      <c r="D33" s="55">
        <v>20041000</v>
      </c>
      <c r="E33" s="51">
        <v>0</v>
      </c>
      <c r="F33" s="51">
        <v>0</v>
      </c>
      <c r="G33" s="51">
        <v>0</v>
      </c>
      <c r="H33" s="164" t="s">
        <v>417</v>
      </c>
      <c r="I33" s="51">
        <v>0</v>
      </c>
      <c r="J33" s="51">
        <v>0</v>
      </c>
      <c r="K33" s="163">
        <v>0</v>
      </c>
      <c r="L33" s="164" t="s">
        <v>417</v>
      </c>
      <c r="M33" s="164" t="s">
        <v>417</v>
      </c>
      <c r="N33" s="164" t="s">
        <v>417</v>
      </c>
      <c r="O33" s="164" t="s">
        <v>417</v>
      </c>
      <c r="P33" s="164" t="s">
        <v>417</v>
      </c>
    </row>
    <row r="34" spans="2:16">
      <c r="B34" s="265"/>
      <c r="C34" s="54" t="s">
        <v>76</v>
      </c>
      <c r="D34" s="55">
        <v>11051000</v>
      </c>
      <c r="E34" s="51">
        <v>0</v>
      </c>
      <c r="F34" s="51">
        <v>0</v>
      </c>
      <c r="G34" s="51">
        <v>0</v>
      </c>
      <c r="H34" s="164" t="s">
        <v>417</v>
      </c>
      <c r="I34" s="51">
        <v>0</v>
      </c>
      <c r="J34" s="51">
        <v>0</v>
      </c>
      <c r="K34" s="163">
        <v>0</v>
      </c>
      <c r="L34" s="164" t="s">
        <v>417</v>
      </c>
      <c r="M34" s="164" t="s">
        <v>417</v>
      </c>
      <c r="N34" s="164" t="s">
        <v>417</v>
      </c>
      <c r="O34" s="164" t="s">
        <v>417</v>
      </c>
      <c r="P34" s="164" t="s">
        <v>417</v>
      </c>
    </row>
    <row r="35" spans="2:16">
      <c r="B35" s="235" t="s">
        <v>267</v>
      </c>
      <c r="C35" s="54" t="s">
        <v>37</v>
      </c>
      <c r="D35" s="55">
        <v>8121000</v>
      </c>
      <c r="E35" s="51">
        <v>1901260</v>
      </c>
      <c r="F35" s="51">
        <v>1825400</v>
      </c>
      <c r="G35" s="51">
        <v>2096800.7</v>
      </c>
      <c r="H35" s="164">
        <v>14.868012490413051</v>
      </c>
      <c r="I35" s="51">
        <v>6025090.79</v>
      </c>
      <c r="J35" s="51">
        <v>5901370.0700000003</v>
      </c>
      <c r="K35" s="163">
        <v>5468613.8300000001</v>
      </c>
      <c r="L35" s="164">
        <v>-7.3331486564441217</v>
      </c>
      <c r="M35" s="164">
        <v>3.168998869170971</v>
      </c>
      <c r="N35" s="164">
        <v>3.2329188506628688</v>
      </c>
      <c r="O35" s="164">
        <v>2.6080751642251934</v>
      </c>
      <c r="P35" s="164">
        <v>-19.327540074492099</v>
      </c>
    </row>
    <row r="36" spans="2:16">
      <c r="B36" s="236" t="s">
        <v>155</v>
      </c>
      <c r="C36" s="54" t="s">
        <v>116</v>
      </c>
      <c r="D36" s="57">
        <v>8121090</v>
      </c>
      <c r="E36" s="51">
        <v>1901260</v>
      </c>
      <c r="F36" s="51">
        <v>1825400</v>
      </c>
      <c r="G36" s="51">
        <v>2096800.7</v>
      </c>
      <c r="H36" s="164">
        <v>14.868012490413051</v>
      </c>
      <c r="I36" s="51">
        <v>6025090.79</v>
      </c>
      <c r="J36" s="51">
        <v>5901370.0700000003</v>
      </c>
      <c r="K36" s="163">
        <v>5468613.8300000001</v>
      </c>
      <c r="L36" s="164">
        <v>-7.3331486564441217</v>
      </c>
      <c r="M36" s="164">
        <v>3.168998869170971</v>
      </c>
      <c r="N36" s="164">
        <v>3.2329188506628688</v>
      </c>
      <c r="O36" s="164">
        <v>2.6080751642251934</v>
      </c>
      <c r="P36" s="164">
        <v>-19.327540074492099</v>
      </c>
    </row>
    <row r="37" spans="2:16">
      <c r="B37" s="256" t="s">
        <v>155</v>
      </c>
      <c r="C37" s="54" t="s">
        <v>115</v>
      </c>
      <c r="D37" s="57">
        <v>8121010</v>
      </c>
      <c r="E37" s="51">
        <v>0</v>
      </c>
      <c r="F37" s="51">
        <v>0</v>
      </c>
      <c r="G37" s="51">
        <v>0</v>
      </c>
      <c r="H37" s="164" t="s">
        <v>417</v>
      </c>
      <c r="I37" s="51">
        <v>0</v>
      </c>
      <c r="J37" s="51">
        <v>0</v>
      </c>
      <c r="K37" s="163">
        <v>0</v>
      </c>
      <c r="L37" s="164" t="s">
        <v>417</v>
      </c>
      <c r="M37" s="164" t="s">
        <v>417</v>
      </c>
      <c r="N37" s="164" t="s">
        <v>417</v>
      </c>
      <c r="O37" s="164" t="s">
        <v>417</v>
      </c>
      <c r="P37" s="164" t="s">
        <v>417</v>
      </c>
    </row>
    <row r="38" spans="2:16">
      <c r="B38" s="156" t="s">
        <v>67</v>
      </c>
      <c r="C38" s="145"/>
      <c r="D38" s="56">
        <v>21032010</v>
      </c>
      <c r="E38" s="51">
        <v>3186263.0899999994</v>
      </c>
      <c r="F38" s="51">
        <v>2713885.68</v>
      </c>
      <c r="G38" s="51">
        <v>2581593.0452000001</v>
      </c>
      <c r="H38" s="164">
        <v>-4.8746576090117451</v>
      </c>
      <c r="I38" s="51">
        <v>3356033.72</v>
      </c>
      <c r="J38" s="51">
        <v>2870506.7799999993</v>
      </c>
      <c r="K38" s="163">
        <v>2765118.4499999997</v>
      </c>
      <c r="L38" s="164">
        <v>-3.6714189541123377</v>
      </c>
      <c r="M38" s="164">
        <v>1.0532820502276856</v>
      </c>
      <c r="N38" s="164">
        <v>1.0577110160366074</v>
      </c>
      <c r="O38" s="164">
        <v>1.0710899826528553</v>
      </c>
      <c r="P38" s="164">
        <v>1.2648981067041154</v>
      </c>
    </row>
    <row r="39" spans="2:16">
      <c r="B39" s="146" t="s">
        <v>161</v>
      </c>
      <c r="C39" s="145"/>
      <c r="D39" s="56">
        <v>21032090</v>
      </c>
      <c r="E39" s="51">
        <v>2527428.2199999997</v>
      </c>
      <c r="F39" s="51">
        <v>2073840.92</v>
      </c>
      <c r="G39" s="51">
        <v>2256645.29</v>
      </c>
      <c r="H39" s="164">
        <v>8.8147730251170842</v>
      </c>
      <c r="I39" s="51">
        <v>3160581.5799999991</v>
      </c>
      <c r="J39" s="51">
        <v>2562186.7899999991</v>
      </c>
      <c r="K39" s="163">
        <v>3404564.9600000004</v>
      </c>
      <c r="L39" s="164">
        <v>32.87731297685761</v>
      </c>
      <c r="M39" s="164">
        <v>1.2505128948825299</v>
      </c>
      <c r="N39" s="164">
        <v>1.2354789440648124</v>
      </c>
      <c r="O39" s="164">
        <v>1.5086841406076719</v>
      </c>
      <c r="P39" s="164">
        <v>22.113302525739154</v>
      </c>
    </row>
    <row r="40" spans="2:16">
      <c r="B40" s="244" t="s">
        <v>66</v>
      </c>
      <c r="C40" s="54" t="s">
        <v>37</v>
      </c>
      <c r="D40" s="55"/>
      <c r="E40" s="51">
        <v>1492256.7400000002</v>
      </c>
      <c r="F40" s="51">
        <v>1159687.1400000001</v>
      </c>
      <c r="G40" s="51">
        <v>953965.68</v>
      </c>
      <c r="H40" s="164">
        <v>-17.739393057337871</v>
      </c>
      <c r="I40" s="51">
        <v>3019470.91</v>
      </c>
      <c r="J40" s="51">
        <v>2336863.31</v>
      </c>
      <c r="K40" s="163">
        <v>2276212.0099999998</v>
      </c>
      <c r="L40" s="164">
        <v>-2.5954149624609513</v>
      </c>
      <c r="M40" s="164">
        <v>2.0234258817956485</v>
      </c>
      <c r="N40" s="164">
        <v>2.0150808174004582</v>
      </c>
      <c r="O40" s="164">
        <v>2.3860523053617606</v>
      </c>
      <c r="P40" s="164">
        <v>18.409757303921516</v>
      </c>
    </row>
    <row r="41" spans="2:16">
      <c r="B41" s="245"/>
      <c r="C41" s="54" t="s">
        <v>154</v>
      </c>
      <c r="D41" s="55">
        <v>20057000</v>
      </c>
      <c r="E41" s="51">
        <v>1391648.7400000002</v>
      </c>
      <c r="F41" s="51">
        <v>1108519.1400000001</v>
      </c>
      <c r="G41" s="51">
        <v>803323.68</v>
      </c>
      <c r="H41" s="164">
        <v>-27.531816906652608</v>
      </c>
      <c r="I41" s="51">
        <v>2804348.31</v>
      </c>
      <c r="J41" s="51">
        <v>2170922.71</v>
      </c>
      <c r="K41" s="163">
        <v>1942645.0099999998</v>
      </c>
      <c r="L41" s="164">
        <v>-10.515238472032017</v>
      </c>
      <c r="M41" s="164">
        <v>2.0151265397617504</v>
      </c>
      <c r="N41" s="164">
        <v>1.9583989411314988</v>
      </c>
      <c r="O41" s="164">
        <v>2.4182593621539947</v>
      </c>
      <c r="P41" s="164">
        <v>23.481447592940576</v>
      </c>
    </row>
    <row r="42" spans="2:16">
      <c r="B42" s="246"/>
      <c r="C42" s="54" t="s">
        <v>153</v>
      </c>
      <c r="D42" s="55">
        <v>7112010</v>
      </c>
      <c r="E42" s="51">
        <v>100608</v>
      </c>
      <c r="F42" s="51">
        <v>51168</v>
      </c>
      <c r="G42" s="51">
        <v>150642</v>
      </c>
      <c r="H42" s="164">
        <v>194.40666041275799</v>
      </c>
      <c r="I42" s="51">
        <v>215122.6</v>
      </c>
      <c r="J42" s="51">
        <v>165940.6</v>
      </c>
      <c r="K42" s="163">
        <v>333567</v>
      </c>
      <c r="L42" s="164">
        <v>101.01590569155468</v>
      </c>
      <c r="M42" s="164">
        <v>2.138225588422392</v>
      </c>
      <c r="N42" s="164">
        <v>3.2430542526579114</v>
      </c>
      <c r="O42" s="164">
        <v>2.2143027840841198</v>
      </c>
      <c r="P42" s="164">
        <v>-31.721685436827251</v>
      </c>
    </row>
    <row r="43" spans="2:16">
      <c r="B43" s="146" t="s">
        <v>152</v>
      </c>
      <c r="C43" s="145"/>
      <c r="D43" s="56">
        <v>20059990</v>
      </c>
      <c r="E43" s="51">
        <v>949237.40999999992</v>
      </c>
      <c r="F43" s="51">
        <v>763337.63</v>
      </c>
      <c r="G43" s="51">
        <v>1514395.77</v>
      </c>
      <c r="H43" s="164">
        <v>98.39134224261943</v>
      </c>
      <c r="I43" s="51">
        <v>2298287.5199999996</v>
      </c>
      <c r="J43" s="51">
        <v>1862990.7000000002</v>
      </c>
      <c r="K43" s="163">
        <v>3847620.4400000004</v>
      </c>
      <c r="L43" s="164">
        <v>106.52923495538653</v>
      </c>
      <c r="M43" s="164">
        <v>2.4211935768523913</v>
      </c>
      <c r="N43" s="164">
        <v>2.4405854326872372</v>
      </c>
      <c r="O43" s="164">
        <v>2.5406967691147213</v>
      </c>
      <c r="P43" s="164">
        <v>4.1019394398849274</v>
      </c>
    </row>
    <row r="44" spans="2:16">
      <c r="B44" s="244" t="s">
        <v>158</v>
      </c>
      <c r="C44" s="54" t="s">
        <v>37</v>
      </c>
      <c r="D44" s="55"/>
      <c r="E44" s="51">
        <v>1121795.0299999998</v>
      </c>
      <c r="F44" s="51">
        <v>1053856.5299999998</v>
      </c>
      <c r="G44" s="51">
        <v>626925.67999999993</v>
      </c>
      <c r="H44" s="164">
        <v>-40.511287622803827</v>
      </c>
      <c r="I44" s="51">
        <v>1525520.16</v>
      </c>
      <c r="J44" s="51">
        <v>1415161.69</v>
      </c>
      <c r="K44" s="163">
        <v>879811.85000000009</v>
      </c>
      <c r="L44" s="164">
        <v>-37.829588221823606</v>
      </c>
      <c r="M44" s="164">
        <v>1.3598920651306508</v>
      </c>
      <c r="N44" s="164">
        <v>1.3428409368019005</v>
      </c>
      <c r="O44" s="164">
        <v>1.4033750380108854</v>
      </c>
      <c r="P44" s="164">
        <v>4.5079130036914439</v>
      </c>
    </row>
    <row r="45" spans="2:16">
      <c r="B45" s="245"/>
      <c r="C45" s="54" t="s">
        <v>159</v>
      </c>
      <c r="D45" s="55">
        <v>20079921</v>
      </c>
      <c r="E45" s="51">
        <v>773483.7</v>
      </c>
      <c r="F45" s="51">
        <v>773483.7</v>
      </c>
      <c r="G45" s="51">
        <v>275180</v>
      </c>
      <c r="H45" s="164">
        <v>-64.423296832240922</v>
      </c>
      <c r="I45" s="51">
        <v>930148.61</v>
      </c>
      <c r="J45" s="51">
        <v>930148.61</v>
      </c>
      <c r="K45" s="163">
        <v>352488.00999999995</v>
      </c>
      <c r="L45" s="164">
        <v>-62.104119039644658</v>
      </c>
      <c r="M45" s="164">
        <v>1.202544552651853</v>
      </c>
      <c r="N45" s="164">
        <v>1.202544552651853</v>
      </c>
      <c r="O45" s="164">
        <v>1.2809361508830581</v>
      </c>
      <c r="P45" s="164">
        <v>6.5188103058914315</v>
      </c>
    </row>
    <row r="46" spans="2:16">
      <c r="B46" s="245"/>
      <c r="C46" s="54" t="s">
        <v>227</v>
      </c>
      <c r="D46" s="55">
        <v>20085000</v>
      </c>
      <c r="E46" s="51">
        <v>49198.2</v>
      </c>
      <c r="F46" s="51">
        <v>41131.199999999997</v>
      </c>
      <c r="G46" s="51">
        <v>37884</v>
      </c>
      <c r="H46" s="164">
        <v>-7.8947368421052548</v>
      </c>
      <c r="I46" s="51">
        <v>84874.3</v>
      </c>
      <c r="J46" s="51">
        <v>72773.8</v>
      </c>
      <c r="K46" s="163">
        <v>67216.600000000006</v>
      </c>
      <c r="L46" s="164">
        <v>-7.6362646996583905</v>
      </c>
      <c r="M46" s="164">
        <v>1.7251505136366778</v>
      </c>
      <c r="N46" s="164">
        <v>1.7693089430894311</v>
      </c>
      <c r="O46" s="164">
        <v>1.7742740998838562</v>
      </c>
      <c r="P46" s="164">
        <v>0.28062689751373604</v>
      </c>
    </row>
    <row r="47" spans="2:16">
      <c r="B47" s="245"/>
      <c r="C47" s="54" t="s">
        <v>145</v>
      </c>
      <c r="D47" s="55">
        <v>20079922</v>
      </c>
      <c r="E47" s="51">
        <v>3599.13</v>
      </c>
      <c r="F47" s="51">
        <v>1373.63</v>
      </c>
      <c r="G47" s="51">
        <v>2127.6800000000003</v>
      </c>
      <c r="H47" s="164">
        <v>54.894695078004993</v>
      </c>
      <c r="I47" s="51">
        <v>8838.6200000000008</v>
      </c>
      <c r="J47" s="51">
        <v>3181.5999999999995</v>
      </c>
      <c r="K47" s="163">
        <v>5402.15</v>
      </c>
      <c r="L47" s="164">
        <v>69.793500125722915</v>
      </c>
      <c r="M47" s="164">
        <v>2.4557656989327978</v>
      </c>
      <c r="N47" s="164">
        <v>2.3161986852354706</v>
      </c>
      <c r="O47" s="164">
        <v>2.5389861257331923</v>
      </c>
      <c r="P47" s="164">
        <v>9.6186670823134701</v>
      </c>
    </row>
    <row r="48" spans="2:16">
      <c r="B48" s="246"/>
      <c r="C48" s="54" t="s">
        <v>147</v>
      </c>
      <c r="D48" s="55">
        <v>20079929</v>
      </c>
      <c r="E48" s="51">
        <v>295514</v>
      </c>
      <c r="F48" s="51">
        <v>237868</v>
      </c>
      <c r="G48" s="51">
        <v>311734</v>
      </c>
      <c r="H48" s="164">
        <v>31.053357324230248</v>
      </c>
      <c r="I48" s="51">
        <v>501658.62999999995</v>
      </c>
      <c r="J48" s="51">
        <v>409057.68</v>
      </c>
      <c r="K48" s="163">
        <v>454705.09</v>
      </c>
      <c r="L48" s="164">
        <v>11.159162199326023</v>
      </c>
      <c r="M48" s="164">
        <v>1.6975799116116324</v>
      </c>
      <c r="N48" s="164">
        <v>1.7196835219533522</v>
      </c>
      <c r="O48" s="164">
        <v>1.4586316859886956</v>
      </c>
      <c r="P48" s="164">
        <v>-15.180225467772889</v>
      </c>
    </row>
    <row r="49" spans="2:16">
      <c r="B49" s="244" t="s">
        <v>156</v>
      </c>
      <c r="C49" s="54" t="s">
        <v>37</v>
      </c>
      <c r="D49" s="55"/>
      <c r="E49" s="51">
        <v>453917.68000000005</v>
      </c>
      <c r="F49" s="51">
        <v>408093.60000000003</v>
      </c>
      <c r="G49" s="51">
        <v>400970</v>
      </c>
      <c r="H49" s="164">
        <v>-1.745579935583419</v>
      </c>
      <c r="I49" s="51">
        <v>1070641.28</v>
      </c>
      <c r="J49" s="51">
        <v>983676.32</v>
      </c>
      <c r="K49" s="163">
        <v>1095997.74</v>
      </c>
      <c r="L49" s="164">
        <v>11.418534503300837</v>
      </c>
      <c r="M49" s="164">
        <v>2.3586683823375196</v>
      </c>
      <c r="N49" s="164">
        <v>2.4104183942115238</v>
      </c>
      <c r="O49" s="164">
        <v>2.7333659376013166</v>
      </c>
      <c r="P49" s="164">
        <v>13.397987011936685</v>
      </c>
    </row>
    <row r="50" spans="2:16">
      <c r="B50" s="245"/>
      <c r="C50" s="54" t="s">
        <v>157</v>
      </c>
      <c r="D50" s="55">
        <v>20086019</v>
      </c>
      <c r="E50" s="51">
        <v>408519.28</v>
      </c>
      <c r="F50" s="51">
        <v>368359.2</v>
      </c>
      <c r="G50" s="51">
        <v>364400.6</v>
      </c>
      <c r="H50" s="164">
        <v>-1.0746575625096511</v>
      </c>
      <c r="I50" s="51">
        <v>875620.05</v>
      </c>
      <c r="J50" s="51">
        <v>790105.09</v>
      </c>
      <c r="K50" s="163">
        <v>891061.41999999993</v>
      </c>
      <c r="L50" s="164">
        <v>12.777582536520548</v>
      </c>
      <c r="M50" s="164">
        <v>2.1433995722307158</v>
      </c>
      <c r="N50" s="164">
        <v>2.1449310618548414</v>
      </c>
      <c r="O50" s="164">
        <v>2.4452797827445947</v>
      </c>
      <c r="P50" s="164">
        <v>14.002721403550611</v>
      </c>
    </row>
    <row r="51" spans="2:16">
      <c r="B51" s="246"/>
      <c r="C51" s="54" t="s">
        <v>154</v>
      </c>
      <c r="D51" s="55">
        <v>20086090</v>
      </c>
      <c r="E51" s="51">
        <v>45398.400000000001</v>
      </c>
      <c r="F51" s="51">
        <v>39734.400000000001</v>
      </c>
      <c r="G51" s="51">
        <v>36569.4</v>
      </c>
      <c r="H51" s="164">
        <v>-7.9653901908673603</v>
      </c>
      <c r="I51" s="51">
        <v>195021.22999999998</v>
      </c>
      <c r="J51" s="51">
        <v>193571.22999999998</v>
      </c>
      <c r="K51" s="163">
        <v>204936.32000000001</v>
      </c>
      <c r="L51" s="164">
        <v>5.8712702295687258</v>
      </c>
      <c r="M51" s="164">
        <v>4.2957731990554731</v>
      </c>
      <c r="N51" s="164">
        <v>4.8716283623258434</v>
      </c>
      <c r="O51" s="164">
        <v>5.6040383490021712</v>
      </c>
      <c r="P51" s="164">
        <v>15.034192516414691</v>
      </c>
    </row>
    <row r="52" spans="2:16">
      <c r="B52" s="146" t="s">
        <v>160</v>
      </c>
      <c r="C52" s="145"/>
      <c r="D52" s="56">
        <v>20019010</v>
      </c>
      <c r="E52" s="51">
        <v>360997</v>
      </c>
      <c r="F52" s="51">
        <v>357613</v>
      </c>
      <c r="G52" s="51">
        <v>296778</v>
      </c>
      <c r="H52" s="164">
        <v>-17.011406184898203</v>
      </c>
      <c r="I52" s="51">
        <v>1037691</v>
      </c>
      <c r="J52" s="51">
        <v>1026291</v>
      </c>
      <c r="K52" s="163">
        <v>1071389</v>
      </c>
      <c r="L52" s="164">
        <v>4.3942702410914691</v>
      </c>
      <c r="M52" s="164">
        <v>2.8745141926387201</v>
      </c>
      <c r="N52" s="164">
        <v>2.8698369466434386</v>
      </c>
      <c r="O52" s="164">
        <v>3.6100688056392318</v>
      </c>
      <c r="P52" s="164">
        <v>25.793516243547153</v>
      </c>
    </row>
    <row r="53" spans="2:16">
      <c r="B53" s="146" t="s">
        <v>43</v>
      </c>
      <c r="C53" s="145"/>
      <c r="D53" s="56">
        <v>20088000</v>
      </c>
      <c r="E53" s="51">
        <v>288505.89</v>
      </c>
      <c r="F53" s="51">
        <v>249358.53</v>
      </c>
      <c r="G53" s="51">
        <v>247872.77000000002</v>
      </c>
      <c r="H53" s="164">
        <v>-0.59583283555608713</v>
      </c>
      <c r="I53" s="51">
        <v>864572.88</v>
      </c>
      <c r="J53" s="51">
        <v>786363.8</v>
      </c>
      <c r="K53" s="163">
        <v>819664.06</v>
      </c>
      <c r="L53" s="164">
        <v>4.2347142632964463</v>
      </c>
      <c r="M53" s="164">
        <v>2.9967252315022059</v>
      </c>
      <c r="N53" s="164">
        <v>3.1535468227214847</v>
      </c>
      <c r="O53" s="164">
        <v>3.3067934811879498</v>
      </c>
      <c r="P53" s="164">
        <v>4.8595016050598794</v>
      </c>
    </row>
    <row r="54" spans="2:16">
      <c r="B54" s="235" t="s">
        <v>241</v>
      </c>
      <c r="C54" s="54" t="s">
        <v>37</v>
      </c>
      <c r="D54" s="56"/>
      <c r="E54" s="51">
        <v>488385</v>
      </c>
      <c r="F54" s="51">
        <v>488385</v>
      </c>
      <c r="G54" s="51">
        <v>912052.69</v>
      </c>
      <c r="H54" s="164">
        <v>86.748710545983187</v>
      </c>
      <c r="I54" s="51">
        <v>841766.65</v>
      </c>
      <c r="J54" s="51">
        <v>841766.65</v>
      </c>
      <c r="K54" s="163">
        <v>1847494.9800000002</v>
      </c>
      <c r="L54" s="164">
        <v>119.47828177797257</v>
      </c>
      <c r="M54" s="164">
        <v>1.7235718746480748</v>
      </c>
      <c r="N54" s="164">
        <v>1.7235718746480748</v>
      </c>
      <c r="O54" s="164">
        <v>2.0256450096101357</v>
      </c>
      <c r="P54" s="164">
        <v>17.525995834884412</v>
      </c>
    </row>
    <row r="55" spans="2:16">
      <c r="B55" s="236"/>
      <c r="C55" s="54" t="s">
        <v>150</v>
      </c>
      <c r="D55" s="56">
        <v>7115900</v>
      </c>
      <c r="E55" s="51">
        <v>488380</v>
      </c>
      <c r="F55" s="51">
        <v>488380</v>
      </c>
      <c r="G55" s="51">
        <v>912035</v>
      </c>
      <c r="H55" s="164">
        <v>86.747000286662029</v>
      </c>
      <c r="I55" s="51">
        <v>839306.65</v>
      </c>
      <c r="J55" s="51">
        <v>839306.65</v>
      </c>
      <c r="K55" s="163">
        <v>1840354.9800000002</v>
      </c>
      <c r="L55" s="164">
        <v>119.27086840072101</v>
      </c>
      <c r="M55" s="164">
        <v>1.7185524591506613</v>
      </c>
      <c r="N55" s="164">
        <v>1.7185524591506613</v>
      </c>
      <c r="O55" s="164">
        <v>2.017855652469478</v>
      </c>
      <c r="P55" s="164">
        <v>17.416005646213286</v>
      </c>
    </row>
    <row r="56" spans="2:16">
      <c r="B56" s="236"/>
      <c r="C56" s="54" t="s">
        <v>346</v>
      </c>
      <c r="D56" s="56">
        <v>20039090</v>
      </c>
      <c r="E56" s="51">
        <v>5</v>
      </c>
      <c r="F56" s="51">
        <v>5</v>
      </c>
      <c r="G56" s="51">
        <v>17.690000000000001</v>
      </c>
      <c r="H56" s="164">
        <v>253.8</v>
      </c>
      <c r="I56" s="51">
        <v>2460</v>
      </c>
      <c r="J56" s="51">
        <v>2460</v>
      </c>
      <c r="K56" s="163">
        <v>7140</v>
      </c>
      <c r="L56" s="164">
        <v>190.2439024390244</v>
      </c>
      <c r="M56" s="164">
        <v>492</v>
      </c>
      <c r="N56" s="164">
        <v>492</v>
      </c>
      <c r="O56" s="164">
        <v>403.61786319954774</v>
      </c>
      <c r="P56" s="164">
        <v>-17.963848943181347</v>
      </c>
    </row>
    <row r="57" spans="2:16">
      <c r="B57" s="236"/>
      <c r="C57" s="54" t="s">
        <v>347</v>
      </c>
      <c r="D57" s="56">
        <v>20039010</v>
      </c>
      <c r="E57" s="51">
        <v>0</v>
      </c>
      <c r="F57" s="51">
        <v>0</v>
      </c>
      <c r="G57" s="51">
        <v>0</v>
      </c>
      <c r="H57" s="164" t="s">
        <v>417</v>
      </c>
      <c r="I57" s="51">
        <v>0</v>
      </c>
      <c r="J57" s="51">
        <v>0</v>
      </c>
      <c r="K57" s="163">
        <v>0</v>
      </c>
      <c r="L57" s="164" t="s">
        <v>417</v>
      </c>
      <c r="M57" s="164" t="s">
        <v>417</v>
      </c>
      <c r="N57" s="164" t="s">
        <v>417</v>
      </c>
      <c r="O57" s="164" t="s">
        <v>417</v>
      </c>
      <c r="P57" s="164" t="s">
        <v>417</v>
      </c>
    </row>
    <row r="58" spans="2:16">
      <c r="B58" s="146" t="s">
        <v>73</v>
      </c>
      <c r="C58" s="145"/>
      <c r="D58" s="56">
        <v>20060010</v>
      </c>
      <c r="E58" s="51">
        <v>99888</v>
      </c>
      <c r="F58" s="51">
        <v>81072</v>
      </c>
      <c r="G58" s="51">
        <v>98674.39009999999</v>
      </c>
      <c r="H58" s="164">
        <v>21.712046205841705</v>
      </c>
      <c r="I58" s="51">
        <v>435651.64</v>
      </c>
      <c r="J58" s="51">
        <v>359382.44</v>
      </c>
      <c r="K58" s="163">
        <v>401690.6</v>
      </c>
      <c r="L58" s="164">
        <v>11.772461670636991</v>
      </c>
      <c r="M58" s="164">
        <v>4.3614011693096266</v>
      </c>
      <c r="N58" s="164">
        <v>4.4328799092164992</v>
      </c>
      <c r="O58" s="164">
        <v>4.0708698537980625</v>
      </c>
      <c r="P58" s="164">
        <v>-8.166475583193078</v>
      </c>
    </row>
    <row r="59" spans="2:16">
      <c r="B59" s="146" t="s">
        <v>74</v>
      </c>
      <c r="C59" s="145"/>
      <c r="D59" s="56">
        <v>20060090</v>
      </c>
      <c r="E59" s="51">
        <v>166202</v>
      </c>
      <c r="F59" s="51">
        <v>90550</v>
      </c>
      <c r="G59" s="51">
        <v>136572.12</v>
      </c>
      <c r="H59" s="164">
        <v>50.825091109884049</v>
      </c>
      <c r="I59" s="51">
        <v>310234</v>
      </c>
      <c r="J59" s="51">
        <v>161216</v>
      </c>
      <c r="K59" s="163">
        <v>254682</v>
      </c>
      <c r="L59" s="164">
        <v>57.975635172687575</v>
      </c>
      <c r="M59" s="164">
        <v>1.8666081033922577</v>
      </c>
      <c r="N59" s="164">
        <v>1.7804086140254003</v>
      </c>
      <c r="O59" s="164">
        <v>1.8648169187093238</v>
      </c>
      <c r="P59" s="164">
        <v>4.7409512636024109</v>
      </c>
    </row>
    <row r="60" spans="2:16">
      <c r="B60" s="235" t="s">
        <v>45</v>
      </c>
      <c r="C60" s="161" t="s">
        <v>37</v>
      </c>
      <c r="D60" s="162"/>
      <c r="E60" s="163">
        <v>81529.399999999994</v>
      </c>
      <c r="F60" s="163">
        <v>49157.4</v>
      </c>
      <c r="G60" s="163">
        <v>271465.13</v>
      </c>
      <c r="H60" s="164">
        <v>452.23655034643821</v>
      </c>
      <c r="I60" s="51">
        <v>161064.88999999998</v>
      </c>
      <c r="J60" s="163">
        <v>103406.25999999998</v>
      </c>
      <c r="K60" s="163">
        <v>530137.86</v>
      </c>
      <c r="L60" s="164">
        <v>412.67482258811032</v>
      </c>
      <c r="M60" s="164">
        <v>1.9755436689096202</v>
      </c>
      <c r="N60" s="164">
        <v>2.103574639830422</v>
      </c>
      <c r="O60" s="164">
        <v>1.9528764523089945</v>
      </c>
      <c r="P60" s="164">
        <v>-7.1639096929584589</v>
      </c>
    </row>
    <row r="61" spans="2:16">
      <c r="B61" s="236"/>
      <c r="C61" s="161" t="s">
        <v>375</v>
      </c>
      <c r="D61" s="162">
        <v>20079949</v>
      </c>
      <c r="E61" s="163">
        <v>81529.399999999994</v>
      </c>
      <c r="F61" s="163">
        <v>49157.4</v>
      </c>
      <c r="G61" s="163">
        <v>271465.13</v>
      </c>
      <c r="H61" s="164">
        <v>452.23655034643821</v>
      </c>
      <c r="I61" s="51">
        <v>161064.88999999998</v>
      </c>
      <c r="J61" s="163">
        <v>103406.25999999998</v>
      </c>
      <c r="K61" s="163">
        <v>530137.86</v>
      </c>
      <c r="L61" s="164">
        <v>412.67482258811032</v>
      </c>
      <c r="M61" s="164">
        <v>1.9755436689096202</v>
      </c>
      <c r="N61" s="164">
        <v>2.103574639830422</v>
      </c>
      <c r="O61" s="164">
        <v>1.9528764523089945</v>
      </c>
      <c r="P61" s="164">
        <v>-7.1639096929584589</v>
      </c>
    </row>
    <row r="62" spans="2:16">
      <c r="B62" s="256"/>
      <c r="C62" s="161" t="s">
        <v>376</v>
      </c>
      <c r="D62" s="162">
        <v>20079941</v>
      </c>
      <c r="E62" s="163">
        <v>0</v>
      </c>
      <c r="F62" s="163">
        <v>0</v>
      </c>
      <c r="G62" s="163">
        <v>0</v>
      </c>
      <c r="H62" s="164" t="s">
        <v>417</v>
      </c>
      <c r="I62" s="51">
        <v>0</v>
      </c>
      <c r="J62" s="163">
        <v>0</v>
      </c>
      <c r="K62" s="163">
        <v>0</v>
      </c>
      <c r="L62" s="164" t="s">
        <v>417</v>
      </c>
      <c r="M62" s="164" t="s">
        <v>417</v>
      </c>
      <c r="N62" s="164" t="s">
        <v>417</v>
      </c>
      <c r="O62" s="164" t="s">
        <v>417</v>
      </c>
      <c r="P62" s="164" t="s">
        <v>417</v>
      </c>
    </row>
    <row r="63" spans="2:16">
      <c r="B63" s="146" t="s">
        <v>172</v>
      </c>
      <c r="C63" s="145"/>
      <c r="D63" s="56">
        <v>20089920</v>
      </c>
      <c r="E63" s="51">
        <v>87084</v>
      </c>
      <c r="F63" s="51">
        <v>23004</v>
      </c>
      <c r="G63" s="51">
        <v>121172</v>
      </c>
      <c r="H63" s="164">
        <v>426.74317509998264</v>
      </c>
      <c r="I63" s="51">
        <v>142429.6</v>
      </c>
      <c r="J63" s="51">
        <v>65980</v>
      </c>
      <c r="K63" s="163">
        <v>352041</v>
      </c>
      <c r="L63" s="164">
        <v>433.55713852682635</v>
      </c>
      <c r="M63" s="164">
        <v>1.6355426944099951</v>
      </c>
      <c r="N63" s="164">
        <v>2.8681968353329856</v>
      </c>
      <c r="O63" s="164">
        <v>2.905299904268313</v>
      </c>
      <c r="P63" s="164">
        <v>1.2936026034984449</v>
      </c>
    </row>
    <row r="64" spans="2:16">
      <c r="B64" s="146" t="s">
        <v>373</v>
      </c>
      <c r="C64" s="145"/>
      <c r="D64" s="56">
        <v>8129010</v>
      </c>
      <c r="E64" s="51">
        <v>98400</v>
      </c>
      <c r="F64" s="51">
        <v>98400</v>
      </c>
      <c r="G64" s="51">
        <v>88560</v>
      </c>
      <c r="H64" s="164">
        <v>-9.9999999999999982</v>
      </c>
      <c r="I64" s="51">
        <v>133489.51999999999</v>
      </c>
      <c r="J64" s="51">
        <v>133489.51999999999</v>
      </c>
      <c r="K64" s="163">
        <v>117100</v>
      </c>
      <c r="L64" s="164">
        <v>-12.277757834472691</v>
      </c>
      <c r="M64" s="164">
        <v>1.35660081300813</v>
      </c>
      <c r="N64" s="164">
        <v>1.35660081300813</v>
      </c>
      <c r="O64" s="164">
        <v>1.3222673893405601</v>
      </c>
      <c r="P64" s="164">
        <v>-2.5308420383029828</v>
      </c>
    </row>
    <row r="65" spans="2:16" ht="12.75" customHeight="1">
      <c r="B65" s="235" t="s">
        <v>330</v>
      </c>
      <c r="C65" s="54" t="s">
        <v>37</v>
      </c>
      <c r="D65" s="55"/>
      <c r="E65" s="51">
        <v>34416.5</v>
      </c>
      <c r="F65" s="51">
        <v>34416.5</v>
      </c>
      <c r="G65" s="51">
        <v>30499.439999999999</v>
      </c>
      <c r="H65" s="164">
        <v>-11.381343251056908</v>
      </c>
      <c r="I65" s="51">
        <v>105215.18</v>
      </c>
      <c r="J65" s="51">
        <v>105215.18</v>
      </c>
      <c r="K65" s="163">
        <v>48154.810000000005</v>
      </c>
      <c r="L65" s="164">
        <v>-54.232069935155735</v>
      </c>
      <c r="M65" s="164">
        <v>3.0571144654453533</v>
      </c>
      <c r="N65" s="164">
        <v>3.0571144654453533</v>
      </c>
      <c r="O65" s="164">
        <v>1.5788752186925401</v>
      </c>
      <c r="P65" s="164">
        <v>-48.354069285314338</v>
      </c>
    </row>
    <row r="66" spans="2:16" ht="12.75" customHeight="1">
      <c r="B66" s="236"/>
      <c r="C66" s="54" t="s">
        <v>331</v>
      </c>
      <c r="D66" s="55">
        <v>20031090</v>
      </c>
      <c r="E66" s="51">
        <v>34416.5</v>
      </c>
      <c r="F66" s="51">
        <v>34416.5</v>
      </c>
      <c r="G66" s="51">
        <v>192</v>
      </c>
      <c r="H66" s="164">
        <v>-99.442128049046246</v>
      </c>
      <c r="I66" s="51">
        <v>105215.18</v>
      </c>
      <c r="J66" s="51">
        <v>105215.18</v>
      </c>
      <c r="K66" s="163">
        <v>316.8</v>
      </c>
      <c r="L66" s="164">
        <v>-99.698902762890299</v>
      </c>
      <c r="M66" s="164">
        <v>3.0571144654453533</v>
      </c>
      <c r="N66" s="164">
        <v>3.0571144654453533</v>
      </c>
      <c r="O66" s="164">
        <v>1.6500000000000001</v>
      </c>
      <c r="P66" s="164">
        <v>-46.027536140697563</v>
      </c>
    </row>
    <row r="67" spans="2:16">
      <c r="B67" s="236"/>
      <c r="C67" s="54" t="s">
        <v>150</v>
      </c>
      <c r="D67" s="55">
        <v>7115100</v>
      </c>
      <c r="E67" s="51">
        <v>0</v>
      </c>
      <c r="F67" s="51">
        <v>0</v>
      </c>
      <c r="G67" s="51">
        <v>0</v>
      </c>
      <c r="H67" s="164" t="s">
        <v>417</v>
      </c>
      <c r="I67" s="51">
        <v>0</v>
      </c>
      <c r="J67" s="51">
        <v>0</v>
      </c>
      <c r="K67" s="163">
        <v>0</v>
      </c>
      <c r="L67" s="164" t="s">
        <v>417</v>
      </c>
      <c r="M67" s="164" t="s">
        <v>417</v>
      </c>
      <c r="N67" s="164" t="s">
        <v>417</v>
      </c>
      <c r="O67" s="164" t="s">
        <v>417</v>
      </c>
      <c r="P67" s="164" t="s">
        <v>417</v>
      </c>
    </row>
    <row r="68" spans="2:16">
      <c r="B68" s="256"/>
      <c r="C68" s="54" t="s">
        <v>151</v>
      </c>
      <c r="D68" s="55">
        <v>20031010</v>
      </c>
      <c r="E68" s="51">
        <v>0</v>
      </c>
      <c r="F68" s="51">
        <v>0</v>
      </c>
      <c r="G68" s="51">
        <v>30307.439999999999</v>
      </c>
      <c r="H68" s="164" t="s">
        <v>417</v>
      </c>
      <c r="I68" s="51">
        <v>0</v>
      </c>
      <c r="J68" s="51">
        <v>0</v>
      </c>
      <c r="K68" s="163">
        <v>47838.01</v>
      </c>
      <c r="L68" s="164" t="s">
        <v>417</v>
      </c>
      <c r="M68" s="164" t="s">
        <v>417</v>
      </c>
      <c r="N68" s="164" t="s">
        <v>417</v>
      </c>
      <c r="O68" s="164">
        <v>1.5784246376467297</v>
      </c>
      <c r="P68" s="164" t="s">
        <v>417</v>
      </c>
    </row>
    <row r="69" spans="2:16">
      <c r="B69" s="244" t="s">
        <v>169</v>
      </c>
      <c r="C69" s="54" t="s">
        <v>37</v>
      </c>
      <c r="D69" s="55"/>
      <c r="E69" s="51">
        <v>80729</v>
      </c>
      <c r="F69" s="51">
        <v>63702</v>
      </c>
      <c r="G69" s="51">
        <v>1741104</v>
      </c>
      <c r="H69" s="164">
        <v>2633.2014693416218</v>
      </c>
      <c r="I69" s="51">
        <v>87081.49</v>
      </c>
      <c r="J69" s="51">
        <v>80146.5</v>
      </c>
      <c r="K69" s="163">
        <v>1379825.19</v>
      </c>
      <c r="L69" s="164">
        <v>1621.6287548426944</v>
      </c>
      <c r="M69" s="164">
        <v>1.0786890708419528</v>
      </c>
      <c r="N69" s="164">
        <v>1.2581473109164547</v>
      </c>
      <c r="O69" s="164">
        <v>0.79250015507402194</v>
      </c>
      <c r="P69" s="164">
        <v>-37.010543344343979</v>
      </c>
    </row>
    <row r="70" spans="2:16">
      <c r="B70" s="245"/>
      <c r="C70" s="54" t="s">
        <v>171</v>
      </c>
      <c r="D70" s="56">
        <v>20029090</v>
      </c>
      <c r="E70" s="51">
        <v>80729</v>
      </c>
      <c r="F70" s="51">
        <v>63702</v>
      </c>
      <c r="G70" s="51">
        <v>1741104</v>
      </c>
      <c r="H70" s="164">
        <v>2633.2014693416218</v>
      </c>
      <c r="I70" s="51">
        <v>87081.49</v>
      </c>
      <c r="J70" s="51">
        <v>80146.5</v>
      </c>
      <c r="K70" s="163">
        <v>1379825.19</v>
      </c>
      <c r="L70" s="164">
        <v>1621.6287548426944</v>
      </c>
      <c r="M70" s="164">
        <v>1.0786890708419528</v>
      </c>
      <c r="N70" s="164">
        <v>1.2581473109164547</v>
      </c>
      <c r="O70" s="164">
        <v>0.79250015507402194</v>
      </c>
      <c r="P70" s="164">
        <v>-37.010543344343979</v>
      </c>
    </row>
    <row r="71" spans="2:16">
      <c r="B71" s="245"/>
      <c r="C71" s="54" t="s">
        <v>151</v>
      </c>
      <c r="D71" s="56">
        <v>20021010</v>
      </c>
      <c r="E71" s="51">
        <v>0</v>
      </c>
      <c r="F71" s="51">
        <v>0</v>
      </c>
      <c r="G71" s="51">
        <v>0</v>
      </c>
      <c r="H71" s="164" t="s">
        <v>417</v>
      </c>
      <c r="I71" s="51">
        <v>0</v>
      </c>
      <c r="J71" s="51">
        <v>0</v>
      </c>
      <c r="K71" s="163">
        <v>0</v>
      </c>
      <c r="L71" s="164" t="s">
        <v>417</v>
      </c>
      <c r="M71" s="164" t="s">
        <v>417</v>
      </c>
      <c r="N71" s="164" t="s">
        <v>417</v>
      </c>
      <c r="O71" s="164" t="s">
        <v>417</v>
      </c>
      <c r="P71" s="164" t="s">
        <v>417</v>
      </c>
    </row>
    <row r="72" spans="2:16">
      <c r="B72" s="246"/>
      <c r="C72" s="54" t="s">
        <v>306</v>
      </c>
      <c r="D72" s="56">
        <v>20021090</v>
      </c>
      <c r="E72" s="51">
        <v>0</v>
      </c>
      <c r="F72" s="51">
        <v>0</v>
      </c>
      <c r="G72" s="51">
        <v>0</v>
      </c>
      <c r="H72" s="164" t="s">
        <v>417</v>
      </c>
      <c r="I72" s="51">
        <v>0</v>
      </c>
      <c r="J72" s="51">
        <v>0</v>
      </c>
      <c r="K72" s="163">
        <v>0</v>
      </c>
      <c r="L72" s="164" t="s">
        <v>417</v>
      </c>
      <c r="M72" s="164" t="s">
        <v>417</v>
      </c>
      <c r="N72" s="164" t="s">
        <v>417</v>
      </c>
      <c r="O72" s="164" t="s">
        <v>417</v>
      </c>
      <c r="P72" s="164" t="s">
        <v>417</v>
      </c>
    </row>
    <row r="73" spans="2:16">
      <c r="B73" s="146" t="s">
        <v>51</v>
      </c>
      <c r="C73" s="145"/>
      <c r="D73" s="56">
        <v>20089930</v>
      </c>
      <c r="E73" s="51">
        <v>35135.4</v>
      </c>
      <c r="F73" s="51">
        <v>30708.6</v>
      </c>
      <c r="G73" s="51">
        <v>25501.8</v>
      </c>
      <c r="H73" s="164">
        <v>-16.955510834098586</v>
      </c>
      <c r="I73" s="51">
        <v>86355</v>
      </c>
      <c r="J73" s="51">
        <v>75407</v>
      </c>
      <c r="K73" s="163">
        <v>50027.360000000001</v>
      </c>
      <c r="L73" s="164">
        <v>-33.656875356399276</v>
      </c>
      <c r="M73" s="164">
        <v>2.45777762598405</v>
      </c>
      <c r="N73" s="164">
        <v>2.4555661931836688</v>
      </c>
      <c r="O73" s="164">
        <v>1.9617187806350924</v>
      </c>
      <c r="P73" s="164">
        <v>-20.111345966540519</v>
      </c>
    </row>
    <row r="74" spans="2:16">
      <c r="B74" s="146" t="s">
        <v>165</v>
      </c>
      <c r="C74" s="145"/>
      <c r="D74" s="56">
        <v>20079959</v>
      </c>
      <c r="E74" s="51">
        <v>30057.22</v>
      </c>
      <c r="F74" s="51">
        <v>30057.22</v>
      </c>
      <c r="G74" s="51">
        <v>5030.3999999999996</v>
      </c>
      <c r="H74" s="164">
        <v>-83.263921280810408</v>
      </c>
      <c r="I74" s="51">
        <v>82734.239999999991</v>
      </c>
      <c r="J74" s="51">
        <v>82734.239999999991</v>
      </c>
      <c r="K74" s="163">
        <v>11632.2</v>
      </c>
      <c r="L74" s="164">
        <v>-85.940283007373978</v>
      </c>
      <c r="M74" s="164">
        <v>2.7525579544615235</v>
      </c>
      <c r="N74" s="164">
        <v>2.7525579544615235</v>
      </c>
      <c r="O74" s="164">
        <v>2.3123807251908399</v>
      </c>
      <c r="P74" s="164">
        <v>-15.991569898000368</v>
      </c>
    </row>
    <row r="75" spans="2:16" ht="12.75" customHeight="1">
      <c r="B75" s="146" t="s">
        <v>298</v>
      </c>
      <c r="C75" s="145"/>
      <c r="D75" s="56">
        <v>20079951</v>
      </c>
      <c r="E75" s="51">
        <v>7435.02</v>
      </c>
      <c r="F75" s="51">
        <v>6321.42</v>
      </c>
      <c r="G75" s="51">
        <v>5039.04</v>
      </c>
      <c r="H75" s="164">
        <v>-20.286264794935317</v>
      </c>
      <c r="I75" s="51">
        <v>41432.18</v>
      </c>
      <c r="J75" s="51">
        <v>35516.879999999997</v>
      </c>
      <c r="K75" s="163">
        <v>27168.12</v>
      </c>
      <c r="L75" s="164">
        <v>-23.5064566482191</v>
      </c>
      <c r="M75" s="164">
        <v>5.5725714254971743</v>
      </c>
      <c r="N75" s="164">
        <v>5.6184971098265892</v>
      </c>
      <c r="O75" s="164">
        <v>5.3915269575157172</v>
      </c>
      <c r="P75" s="164">
        <v>-4.0396950977140804</v>
      </c>
    </row>
    <row r="76" spans="2:16">
      <c r="B76" s="146" t="s">
        <v>284</v>
      </c>
      <c r="C76" s="145"/>
      <c r="D76" s="56">
        <v>20058000</v>
      </c>
      <c r="E76" s="51">
        <v>14787.8</v>
      </c>
      <c r="F76" s="51">
        <v>3512.8</v>
      </c>
      <c r="G76" s="51">
        <v>53223.08</v>
      </c>
      <c r="H76" s="164">
        <v>1415.1184240491916</v>
      </c>
      <c r="I76" s="51">
        <v>20578.879999999997</v>
      </c>
      <c r="J76" s="51">
        <v>5917.48</v>
      </c>
      <c r="K76" s="163">
        <v>58888.67</v>
      </c>
      <c r="L76" s="164">
        <v>895.1646646883471</v>
      </c>
      <c r="M76" s="164">
        <v>1.3916120044901878</v>
      </c>
      <c r="N76" s="164">
        <v>1.6845479389660667</v>
      </c>
      <c r="O76" s="164">
        <v>1.1064498709958159</v>
      </c>
      <c r="P76" s="164">
        <v>-34.317697620708429</v>
      </c>
    </row>
    <row r="77" spans="2:16">
      <c r="B77" s="244" t="s">
        <v>170</v>
      </c>
      <c r="C77" s="54" t="s">
        <v>37</v>
      </c>
      <c r="D77" s="55"/>
      <c r="E77" s="51">
        <v>21856.240000000002</v>
      </c>
      <c r="F77" s="51">
        <v>18554.920000000002</v>
      </c>
      <c r="G77" s="51">
        <v>10907.53</v>
      </c>
      <c r="H77" s="164">
        <v>-41.214890713622054</v>
      </c>
      <c r="I77" s="51">
        <v>10636.720000000001</v>
      </c>
      <c r="J77" s="51">
        <v>8636.7200000000012</v>
      </c>
      <c r="K77" s="163">
        <v>14977.150000000001</v>
      </c>
      <c r="L77" s="164">
        <v>73.412476032567909</v>
      </c>
      <c r="M77" s="164">
        <v>0.48666742312492911</v>
      </c>
      <c r="N77" s="164">
        <v>0.46546791902093893</v>
      </c>
      <c r="O77" s="164">
        <v>1.3731018846613303</v>
      </c>
      <c r="P77" s="164">
        <v>194.99388218837953</v>
      </c>
    </row>
    <row r="78" spans="2:16">
      <c r="B78" s="245"/>
      <c r="C78" s="54" t="s">
        <v>354</v>
      </c>
      <c r="D78" s="55">
        <v>20082011</v>
      </c>
      <c r="E78" s="51">
        <v>21264.880000000001</v>
      </c>
      <c r="F78" s="51">
        <v>17963.560000000001</v>
      </c>
      <c r="G78" s="51">
        <v>7705.33</v>
      </c>
      <c r="H78" s="164">
        <v>-57.105774133857658</v>
      </c>
      <c r="I78" s="51">
        <v>9639.68</v>
      </c>
      <c r="J78" s="51">
        <v>7639.68</v>
      </c>
      <c r="K78" s="163">
        <v>9430.68</v>
      </c>
      <c r="L78" s="164">
        <v>23.443390299070121</v>
      </c>
      <c r="M78" s="164">
        <v>0.45331457313655188</v>
      </c>
      <c r="N78" s="164">
        <v>0.42528763786242813</v>
      </c>
      <c r="O78" s="164">
        <v>1.2239164318724831</v>
      </c>
      <c r="P78" s="164">
        <v>187.7855650881616</v>
      </c>
    </row>
    <row r="79" spans="2:16">
      <c r="B79" s="245"/>
      <c r="C79" s="54" t="s">
        <v>355</v>
      </c>
      <c r="D79" s="55">
        <v>20082012</v>
      </c>
      <c r="E79" s="51">
        <v>591.36</v>
      </c>
      <c r="F79" s="51">
        <v>591.36</v>
      </c>
      <c r="G79" s="51">
        <v>3107.2799999999997</v>
      </c>
      <c r="H79" s="164">
        <v>425.44642857142856</v>
      </c>
      <c r="I79" s="51">
        <v>997.04</v>
      </c>
      <c r="J79" s="51">
        <v>997.04</v>
      </c>
      <c r="K79" s="163">
        <v>5539.47</v>
      </c>
      <c r="L79" s="164">
        <v>455.59155099093323</v>
      </c>
      <c r="M79" s="164">
        <v>1.6860119047619047</v>
      </c>
      <c r="N79" s="164">
        <v>1.6860119047619047</v>
      </c>
      <c r="O79" s="164">
        <v>1.7827392446126518</v>
      </c>
      <c r="P79" s="164">
        <v>5.7370496363373435</v>
      </c>
    </row>
    <row r="80" spans="2:16">
      <c r="B80" s="245"/>
      <c r="C80" s="54" t="s">
        <v>225</v>
      </c>
      <c r="D80" s="55">
        <v>20082090</v>
      </c>
      <c r="E80" s="51">
        <v>0</v>
      </c>
      <c r="F80" s="51">
        <v>0</v>
      </c>
      <c r="G80" s="51">
        <v>0</v>
      </c>
      <c r="H80" s="164" t="s">
        <v>417</v>
      </c>
      <c r="I80" s="51">
        <v>0</v>
      </c>
      <c r="J80" s="51">
        <v>0</v>
      </c>
      <c r="K80" s="163">
        <v>0</v>
      </c>
      <c r="L80" s="164" t="s">
        <v>417</v>
      </c>
      <c r="M80" s="164" t="s">
        <v>417</v>
      </c>
      <c r="N80" s="164" t="s">
        <v>417</v>
      </c>
      <c r="O80" s="164" t="s">
        <v>417</v>
      </c>
      <c r="P80" s="164" t="s">
        <v>417</v>
      </c>
    </row>
    <row r="81" spans="2:16">
      <c r="B81" s="246"/>
      <c r="C81" s="54" t="s">
        <v>356</v>
      </c>
      <c r="D81" s="55">
        <v>20082019</v>
      </c>
      <c r="E81" s="51">
        <v>0</v>
      </c>
      <c r="F81" s="51">
        <v>0</v>
      </c>
      <c r="G81" s="51">
        <v>94.92</v>
      </c>
      <c r="H81" s="164" t="s">
        <v>417</v>
      </c>
      <c r="I81" s="51">
        <v>0</v>
      </c>
      <c r="J81" s="51">
        <v>0</v>
      </c>
      <c r="K81" s="163">
        <v>7</v>
      </c>
      <c r="L81" s="164" t="s">
        <v>417</v>
      </c>
      <c r="M81" s="164" t="s">
        <v>417</v>
      </c>
      <c r="N81" s="164" t="s">
        <v>417</v>
      </c>
      <c r="O81" s="164">
        <v>7.3746312684365781E-2</v>
      </c>
      <c r="P81" s="164" t="s">
        <v>417</v>
      </c>
    </row>
    <row r="82" spans="2:16">
      <c r="B82" s="146" t="s">
        <v>164</v>
      </c>
      <c r="C82" s="145"/>
      <c r="D82" s="56">
        <v>20049090</v>
      </c>
      <c r="E82" s="51">
        <v>875.52</v>
      </c>
      <c r="F82" s="51">
        <v>875.52</v>
      </c>
      <c r="G82" s="51">
        <v>0</v>
      </c>
      <c r="H82" s="164">
        <v>-100</v>
      </c>
      <c r="I82" s="51">
        <v>4862.6000000000004</v>
      </c>
      <c r="J82" s="51">
        <v>4862.6000000000004</v>
      </c>
      <c r="K82" s="163">
        <v>0</v>
      </c>
      <c r="L82" s="164">
        <v>-100</v>
      </c>
      <c r="M82" s="164">
        <v>5.5539565058479541</v>
      </c>
      <c r="N82" s="164">
        <v>5.5539565058479541</v>
      </c>
      <c r="O82" s="164" t="s">
        <v>417</v>
      </c>
      <c r="P82" s="164" t="s">
        <v>417</v>
      </c>
    </row>
    <row r="83" spans="2:16">
      <c r="B83" s="146" t="s">
        <v>327</v>
      </c>
      <c r="C83" s="145"/>
      <c r="D83" s="56">
        <v>20051000</v>
      </c>
      <c r="E83" s="51">
        <v>680.13</v>
      </c>
      <c r="F83" s="51">
        <v>680.13</v>
      </c>
      <c r="G83" s="51">
        <v>0</v>
      </c>
      <c r="H83" s="164">
        <v>-100</v>
      </c>
      <c r="I83" s="51">
        <v>3009.36</v>
      </c>
      <c r="J83" s="51">
        <v>3009.36</v>
      </c>
      <c r="K83" s="163">
        <v>0</v>
      </c>
      <c r="L83" s="164">
        <v>-100</v>
      </c>
      <c r="M83" s="164">
        <v>4.4246835163865734</v>
      </c>
      <c r="N83" s="164">
        <v>4.4246835163865734</v>
      </c>
      <c r="O83" s="164" t="s">
        <v>417</v>
      </c>
      <c r="P83" s="164" t="s">
        <v>417</v>
      </c>
    </row>
    <row r="84" spans="2:16">
      <c r="B84" s="146" t="s">
        <v>75</v>
      </c>
      <c r="C84" s="145"/>
      <c r="D84" s="56">
        <v>20089100</v>
      </c>
      <c r="E84" s="51">
        <v>909.5</v>
      </c>
      <c r="F84" s="51">
        <v>909.5</v>
      </c>
      <c r="G84" s="51">
        <v>1700</v>
      </c>
      <c r="H84" s="164">
        <v>86.915887850467286</v>
      </c>
      <c r="I84" s="51">
        <v>2235.44</v>
      </c>
      <c r="J84" s="51">
        <v>2235.44</v>
      </c>
      <c r="K84" s="163">
        <v>4382</v>
      </c>
      <c r="L84" s="164">
        <v>96.024048956804918</v>
      </c>
      <c r="M84" s="164">
        <v>2.4578779549202858</v>
      </c>
      <c r="N84" s="164">
        <v>2.4578779549202858</v>
      </c>
      <c r="O84" s="164">
        <v>2.5776470588235294</v>
      </c>
      <c r="P84" s="164">
        <v>4.8728661918906457</v>
      </c>
    </row>
    <row r="85" spans="2:16">
      <c r="B85" s="146" t="s">
        <v>53</v>
      </c>
      <c r="C85" s="145"/>
      <c r="D85" s="56">
        <v>20054000</v>
      </c>
      <c r="E85" s="51">
        <v>2357.44</v>
      </c>
      <c r="F85" s="51">
        <v>2357.44</v>
      </c>
      <c r="G85" s="51">
        <v>3612.3199999999997</v>
      </c>
      <c r="H85" s="164">
        <v>53.230623048730806</v>
      </c>
      <c r="I85" s="51">
        <v>1976.25</v>
      </c>
      <c r="J85" s="51">
        <v>1976.25</v>
      </c>
      <c r="K85" s="163">
        <v>4119.2</v>
      </c>
      <c r="L85" s="164">
        <v>108.43516761543329</v>
      </c>
      <c r="M85" s="164">
        <v>0.83830341387267537</v>
      </c>
      <c r="N85" s="164">
        <v>0.83830341387267537</v>
      </c>
      <c r="O85" s="164">
        <v>1.1403197944811092</v>
      </c>
      <c r="P85" s="164">
        <v>36.027096587048526</v>
      </c>
    </row>
    <row r="86" spans="2:16">
      <c r="B86" s="146" t="s">
        <v>166</v>
      </c>
      <c r="C86" s="145"/>
      <c r="D86" s="56">
        <v>20060020</v>
      </c>
      <c r="E86" s="51">
        <v>710</v>
      </c>
      <c r="F86" s="51">
        <v>0</v>
      </c>
      <c r="G86" s="51">
        <v>0</v>
      </c>
      <c r="H86" s="164" t="s">
        <v>417</v>
      </c>
      <c r="I86" s="51">
        <v>1633</v>
      </c>
      <c r="J86" s="51">
        <v>0</v>
      </c>
      <c r="K86" s="163">
        <v>0</v>
      </c>
      <c r="L86" s="164" t="s">
        <v>417</v>
      </c>
      <c r="M86" s="164">
        <v>2.2999999999999998</v>
      </c>
      <c r="N86" s="164" t="s">
        <v>417</v>
      </c>
      <c r="O86" s="164" t="s">
        <v>417</v>
      </c>
      <c r="P86" s="164" t="s">
        <v>417</v>
      </c>
    </row>
    <row r="87" spans="2:16">
      <c r="B87" s="146" t="s">
        <v>177</v>
      </c>
      <c r="C87" s="145"/>
      <c r="D87" s="56">
        <v>20011000</v>
      </c>
      <c r="E87" s="51">
        <v>410.4</v>
      </c>
      <c r="F87" s="51">
        <v>205.2</v>
      </c>
      <c r="G87" s="51">
        <v>32344.799999999999</v>
      </c>
      <c r="H87" s="164">
        <v>15662.573099415207</v>
      </c>
      <c r="I87" s="51">
        <v>1299.3499999999999</v>
      </c>
      <c r="J87" s="51">
        <v>649.69000000000005</v>
      </c>
      <c r="K87" s="163">
        <v>37207.68</v>
      </c>
      <c r="L87" s="164">
        <v>5626.9897951330631</v>
      </c>
      <c r="M87" s="164">
        <v>3.1660575048732942</v>
      </c>
      <c r="N87" s="164">
        <v>3.1661306042884996</v>
      </c>
      <c r="O87" s="164">
        <v>1.1503450322772131</v>
      </c>
      <c r="P87" s="164">
        <v>-63.667164243980345</v>
      </c>
    </row>
    <row r="88" spans="2:16">
      <c r="B88" s="146" t="s">
        <v>328</v>
      </c>
      <c r="C88" s="145"/>
      <c r="D88" s="56">
        <v>7112090</v>
      </c>
      <c r="E88" s="51">
        <v>192</v>
      </c>
      <c r="F88" s="51">
        <v>96</v>
      </c>
      <c r="G88" s="51">
        <v>2486.4</v>
      </c>
      <c r="H88" s="164">
        <v>2490</v>
      </c>
      <c r="I88" s="51">
        <v>1218.67</v>
      </c>
      <c r="J88" s="51">
        <v>609.33000000000004</v>
      </c>
      <c r="K88" s="163">
        <v>4975.26</v>
      </c>
      <c r="L88" s="164">
        <v>716.51321943774315</v>
      </c>
      <c r="M88" s="164">
        <v>6.3472395833333337</v>
      </c>
      <c r="N88" s="164">
        <v>6.3471875000000004</v>
      </c>
      <c r="O88" s="164">
        <v>2.0009893822393821</v>
      </c>
      <c r="P88" s="164">
        <v>-68.474393071901815</v>
      </c>
    </row>
    <row r="89" spans="2:16">
      <c r="B89" s="146" t="s">
        <v>107</v>
      </c>
      <c r="C89" s="145"/>
      <c r="D89" s="56">
        <v>20019090</v>
      </c>
      <c r="E89" s="51">
        <v>342.89</v>
      </c>
      <c r="F89" s="51">
        <v>232.49</v>
      </c>
      <c r="G89" s="51">
        <v>5357.51</v>
      </c>
      <c r="H89" s="164">
        <v>2204.4044905157211</v>
      </c>
      <c r="I89" s="51">
        <v>1170.29</v>
      </c>
      <c r="J89" s="51">
        <v>748.62</v>
      </c>
      <c r="K89" s="163">
        <v>14426.89</v>
      </c>
      <c r="L89" s="164">
        <v>1827.1312548422429</v>
      </c>
      <c r="M89" s="164">
        <v>3.4130187523695645</v>
      </c>
      <c r="N89" s="164">
        <v>3.2200094627725924</v>
      </c>
      <c r="O89" s="164">
        <v>2.6928349177136393</v>
      </c>
      <c r="P89" s="164">
        <v>-16.371832168624401</v>
      </c>
    </row>
    <row r="90" spans="2:16">
      <c r="B90" s="146" t="s">
        <v>178</v>
      </c>
      <c r="C90" s="145"/>
      <c r="D90" s="56">
        <v>20019030</v>
      </c>
      <c r="E90" s="51">
        <v>393.48</v>
      </c>
      <c r="F90" s="51">
        <v>302.28000000000003</v>
      </c>
      <c r="G90" s="51">
        <v>3257.38</v>
      </c>
      <c r="H90" s="164">
        <v>977.60354638083891</v>
      </c>
      <c r="I90" s="51">
        <v>512.74</v>
      </c>
      <c r="J90" s="51">
        <v>390.82</v>
      </c>
      <c r="K90" s="163">
        <v>1455.27</v>
      </c>
      <c r="L90" s="164">
        <v>272.36323627245281</v>
      </c>
      <c r="M90" s="164">
        <v>1.303090373081224</v>
      </c>
      <c r="N90" s="164">
        <v>1.2929072383220854</v>
      </c>
      <c r="O90" s="164">
        <v>0.44676089372440425</v>
      </c>
      <c r="P90" s="164">
        <v>-65.445247695866911</v>
      </c>
    </row>
    <row r="91" spans="2:16">
      <c r="B91" s="146" t="s">
        <v>108</v>
      </c>
      <c r="C91" s="145"/>
      <c r="D91" s="56">
        <v>20079100</v>
      </c>
      <c r="E91" s="51">
        <v>36</v>
      </c>
      <c r="F91" s="51">
        <v>36</v>
      </c>
      <c r="G91" s="51">
        <v>300</v>
      </c>
      <c r="H91" s="164">
        <v>733.33333333333337</v>
      </c>
      <c r="I91" s="51">
        <v>20</v>
      </c>
      <c r="J91" s="51">
        <v>20</v>
      </c>
      <c r="K91" s="163">
        <v>338.47</v>
      </c>
      <c r="L91" s="164">
        <v>1592.3500000000001</v>
      </c>
      <c r="M91" s="164">
        <v>0.55555555555555558</v>
      </c>
      <c r="N91" s="164">
        <v>0.55555555555555558</v>
      </c>
      <c r="O91" s="164">
        <v>1.1282333333333334</v>
      </c>
      <c r="P91" s="164">
        <v>103.08199999999998</v>
      </c>
    </row>
    <row r="92" spans="2:16" ht="12.75" customHeight="1">
      <c r="B92" s="146" t="s">
        <v>175</v>
      </c>
      <c r="C92" s="145"/>
      <c r="D92" s="56">
        <v>20019020</v>
      </c>
      <c r="E92" s="51">
        <v>1</v>
      </c>
      <c r="F92" s="51">
        <v>1</v>
      </c>
      <c r="G92" s="51">
        <v>0</v>
      </c>
      <c r="H92" s="164">
        <v>-100</v>
      </c>
      <c r="I92" s="51">
        <v>5</v>
      </c>
      <c r="J92" s="51">
        <v>5</v>
      </c>
      <c r="K92" s="163">
        <v>0</v>
      </c>
      <c r="L92" s="164">
        <v>-100</v>
      </c>
      <c r="M92" s="164">
        <v>5</v>
      </c>
      <c r="N92" s="164">
        <v>5</v>
      </c>
      <c r="O92" s="164" t="s">
        <v>417</v>
      </c>
      <c r="P92" s="164" t="s">
        <v>417</v>
      </c>
    </row>
    <row r="93" spans="2:16">
      <c r="B93" s="244" t="s">
        <v>46</v>
      </c>
      <c r="C93" s="54" t="s">
        <v>37</v>
      </c>
      <c r="D93" s="55"/>
      <c r="E93" s="51">
        <v>0</v>
      </c>
      <c r="F93" s="51">
        <v>0</v>
      </c>
      <c r="G93" s="51">
        <v>84</v>
      </c>
      <c r="H93" s="164" t="s">
        <v>417</v>
      </c>
      <c r="I93" s="51">
        <v>0</v>
      </c>
      <c r="J93" s="51">
        <v>0</v>
      </c>
      <c r="K93" s="163">
        <v>384</v>
      </c>
      <c r="L93" s="164" t="s">
        <v>417</v>
      </c>
      <c r="M93" s="164" t="s">
        <v>417</v>
      </c>
      <c r="N93" s="164" t="s">
        <v>417</v>
      </c>
      <c r="O93" s="164">
        <v>4.5714285714285712</v>
      </c>
      <c r="P93" s="164" t="s">
        <v>417</v>
      </c>
    </row>
    <row r="94" spans="2:16">
      <c r="B94" s="245"/>
      <c r="C94" s="54" t="s">
        <v>173</v>
      </c>
      <c r="D94" s="55">
        <v>20049010</v>
      </c>
      <c r="E94" s="51">
        <v>0</v>
      </c>
      <c r="F94" s="51">
        <v>0</v>
      </c>
      <c r="G94" s="51">
        <v>0</v>
      </c>
      <c r="H94" s="164" t="s">
        <v>417</v>
      </c>
      <c r="I94" s="51">
        <v>0</v>
      </c>
      <c r="J94" s="51">
        <v>0</v>
      </c>
      <c r="K94" s="163">
        <v>0</v>
      </c>
      <c r="L94" s="164" t="s">
        <v>417</v>
      </c>
      <c r="M94" s="164" t="s">
        <v>417</v>
      </c>
      <c r="N94" s="164" t="s">
        <v>417</v>
      </c>
      <c r="O94" s="164" t="s">
        <v>417</v>
      </c>
      <c r="P94" s="164" t="s">
        <v>417</v>
      </c>
    </row>
    <row r="95" spans="2:16">
      <c r="B95" s="246"/>
      <c r="C95" s="54" t="s">
        <v>174</v>
      </c>
      <c r="D95" s="55">
        <v>20056000</v>
      </c>
      <c r="E95" s="51">
        <v>0</v>
      </c>
      <c r="F95" s="51">
        <v>0</v>
      </c>
      <c r="G95" s="51">
        <v>84</v>
      </c>
      <c r="H95" s="164" t="s">
        <v>417</v>
      </c>
      <c r="I95" s="51">
        <v>0</v>
      </c>
      <c r="J95" s="51">
        <v>0</v>
      </c>
      <c r="K95" s="163">
        <v>384</v>
      </c>
      <c r="L95" s="164" t="s">
        <v>417</v>
      </c>
      <c r="M95" s="164" t="s">
        <v>417</v>
      </c>
      <c r="N95" s="164" t="s">
        <v>417</v>
      </c>
      <c r="O95" s="164">
        <v>4.5714285714285712</v>
      </c>
      <c r="P95" s="164" t="s">
        <v>417</v>
      </c>
    </row>
    <row r="96" spans="2:16">
      <c r="B96" s="244" t="s">
        <v>168</v>
      </c>
      <c r="C96" s="54" t="s">
        <v>37</v>
      </c>
      <c r="D96" s="55"/>
      <c r="E96" s="51">
        <v>0</v>
      </c>
      <c r="F96" s="51">
        <v>0</v>
      </c>
      <c r="G96" s="51">
        <v>0</v>
      </c>
      <c r="H96" s="164" t="s">
        <v>417</v>
      </c>
      <c r="I96" s="51">
        <v>0</v>
      </c>
      <c r="J96" s="51">
        <v>0</v>
      </c>
      <c r="K96" s="163">
        <v>0</v>
      </c>
      <c r="L96" s="164" t="s">
        <v>417</v>
      </c>
      <c r="M96" s="164" t="s">
        <v>417</v>
      </c>
      <c r="N96" s="164" t="s">
        <v>417</v>
      </c>
      <c r="O96" s="164" t="s">
        <v>417</v>
      </c>
      <c r="P96" s="164" t="s">
        <v>417</v>
      </c>
    </row>
    <row r="97" spans="2:16">
      <c r="B97" s="245"/>
      <c r="C97" s="54" t="s">
        <v>157</v>
      </c>
      <c r="D97" s="56">
        <v>20084010</v>
      </c>
      <c r="E97" s="51">
        <v>0</v>
      </c>
      <c r="F97" s="51">
        <v>0</v>
      </c>
      <c r="G97" s="51">
        <v>0</v>
      </c>
      <c r="H97" s="164" t="s">
        <v>417</v>
      </c>
      <c r="I97" s="51">
        <v>0</v>
      </c>
      <c r="J97" s="51">
        <v>0</v>
      </c>
      <c r="K97" s="163">
        <v>0</v>
      </c>
      <c r="L97" s="164" t="s">
        <v>417</v>
      </c>
      <c r="M97" s="164" t="s">
        <v>417</v>
      </c>
      <c r="N97" s="164" t="s">
        <v>417</v>
      </c>
      <c r="O97" s="164" t="s">
        <v>417</v>
      </c>
      <c r="P97" s="164" t="s">
        <v>417</v>
      </c>
    </row>
    <row r="98" spans="2:16">
      <c r="B98" s="246"/>
      <c r="C98" s="54" t="s">
        <v>305</v>
      </c>
      <c r="D98" s="56">
        <v>20084090</v>
      </c>
      <c r="E98" s="51">
        <v>0</v>
      </c>
      <c r="F98" s="51">
        <v>0</v>
      </c>
      <c r="G98" s="51">
        <v>0</v>
      </c>
      <c r="H98" s="164" t="s">
        <v>417</v>
      </c>
      <c r="I98" s="51">
        <v>0</v>
      </c>
      <c r="J98" s="51">
        <v>0</v>
      </c>
      <c r="K98" s="163">
        <v>0</v>
      </c>
      <c r="L98" s="164" t="s">
        <v>417</v>
      </c>
      <c r="M98" s="164" t="s">
        <v>417</v>
      </c>
      <c r="N98" s="164" t="s">
        <v>417</v>
      </c>
      <c r="O98" s="164" t="s">
        <v>417</v>
      </c>
      <c r="P98" s="164" t="s">
        <v>417</v>
      </c>
    </row>
    <row r="99" spans="2:16" ht="12.75" customHeight="1">
      <c r="B99" s="146" t="s">
        <v>268</v>
      </c>
      <c r="C99" s="145"/>
      <c r="D99" s="56">
        <v>8129090</v>
      </c>
      <c r="E99" s="51">
        <v>0</v>
      </c>
      <c r="F99" s="51">
        <v>0</v>
      </c>
      <c r="G99" s="51">
        <v>347690</v>
      </c>
      <c r="H99" s="164" t="s">
        <v>417</v>
      </c>
      <c r="I99" s="51">
        <v>0</v>
      </c>
      <c r="J99" s="51">
        <v>0</v>
      </c>
      <c r="K99" s="163">
        <v>290177.90999999997</v>
      </c>
      <c r="L99" s="164" t="s">
        <v>417</v>
      </c>
      <c r="M99" s="164" t="s">
        <v>417</v>
      </c>
      <c r="N99" s="164" t="s">
        <v>417</v>
      </c>
      <c r="O99" s="164">
        <v>0.83458802381431729</v>
      </c>
      <c r="P99" s="164" t="s">
        <v>417</v>
      </c>
    </row>
    <row r="100" spans="2:16">
      <c r="B100" s="146" t="s">
        <v>167</v>
      </c>
      <c r="C100" s="145"/>
      <c r="D100" s="56">
        <v>20059910</v>
      </c>
      <c r="E100" s="51">
        <v>0</v>
      </c>
      <c r="F100" s="51">
        <v>0</v>
      </c>
      <c r="G100" s="51">
        <v>48</v>
      </c>
      <c r="H100" s="164" t="s">
        <v>417</v>
      </c>
      <c r="I100" s="51">
        <v>0</v>
      </c>
      <c r="J100" s="51">
        <v>0</v>
      </c>
      <c r="K100" s="163">
        <v>80</v>
      </c>
      <c r="L100" s="164" t="s">
        <v>417</v>
      </c>
      <c r="M100" s="164" t="s">
        <v>417</v>
      </c>
      <c r="N100" s="164" t="s">
        <v>417</v>
      </c>
      <c r="O100" s="164">
        <v>1.6666666666666667</v>
      </c>
      <c r="P100" s="164" t="s">
        <v>417</v>
      </c>
    </row>
    <row r="101" spans="2:16">
      <c r="B101" s="146" t="s">
        <v>72</v>
      </c>
      <c r="C101" s="145"/>
      <c r="D101" s="56">
        <v>20089910</v>
      </c>
      <c r="E101" s="51">
        <v>0</v>
      </c>
      <c r="F101" s="51">
        <v>0</v>
      </c>
      <c r="G101" s="51">
        <v>0</v>
      </c>
      <c r="H101" s="164" t="s">
        <v>417</v>
      </c>
      <c r="I101" s="51">
        <v>0</v>
      </c>
      <c r="J101" s="51">
        <v>0</v>
      </c>
      <c r="K101" s="163">
        <v>0</v>
      </c>
      <c r="L101" s="164" t="s">
        <v>417</v>
      </c>
      <c r="M101" s="164" t="s">
        <v>417</v>
      </c>
      <c r="N101" s="164" t="s">
        <v>417</v>
      </c>
      <c r="O101" s="164" t="s">
        <v>417</v>
      </c>
      <c r="P101" s="164" t="s">
        <v>417</v>
      </c>
    </row>
    <row r="102" spans="2:16">
      <c r="B102" s="146" t="s">
        <v>343</v>
      </c>
      <c r="C102" s="145"/>
      <c r="D102" s="56">
        <v>20083000</v>
      </c>
      <c r="E102" s="51">
        <v>0</v>
      </c>
      <c r="F102" s="51">
        <v>0</v>
      </c>
      <c r="G102" s="51">
        <v>1525</v>
      </c>
      <c r="H102" s="164" t="s">
        <v>417</v>
      </c>
      <c r="I102" s="51">
        <v>0</v>
      </c>
      <c r="J102" s="51">
        <v>0</v>
      </c>
      <c r="K102" s="163">
        <v>13560.16</v>
      </c>
      <c r="L102" s="164" t="s">
        <v>417</v>
      </c>
      <c r="M102" s="164" t="s">
        <v>417</v>
      </c>
      <c r="N102" s="164" t="s">
        <v>417</v>
      </c>
      <c r="O102" s="164">
        <v>8.8919081967213121</v>
      </c>
      <c r="P102" s="164" t="s">
        <v>417</v>
      </c>
    </row>
    <row r="103" spans="2:16" ht="12.75" customHeight="1">
      <c r="B103" s="146" t="s">
        <v>288</v>
      </c>
      <c r="C103" s="145"/>
      <c r="D103" s="56">
        <v>7119000</v>
      </c>
      <c r="E103" s="51">
        <v>0</v>
      </c>
      <c r="F103" s="51">
        <v>0</v>
      </c>
      <c r="G103" s="51">
        <v>0</v>
      </c>
      <c r="H103" s="164" t="s">
        <v>417</v>
      </c>
      <c r="I103" s="51">
        <v>0</v>
      </c>
      <c r="J103" s="51">
        <v>0</v>
      </c>
      <c r="K103" s="163">
        <v>0</v>
      </c>
      <c r="L103" s="164" t="s">
        <v>417</v>
      </c>
      <c r="M103" s="164" t="s">
        <v>417</v>
      </c>
      <c r="N103" s="164" t="s">
        <v>417</v>
      </c>
      <c r="O103" s="164" t="s">
        <v>417</v>
      </c>
      <c r="P103" s="164" t="s">
        <v>417</v>
      </c>
    </row>
    <row r="104" spans="2:16" ht="12.75" customHeight="1">
      <c r="B104" s="146" t="s">
        <v>176</v>
      </c>
      <c r="C104" s="145"/>
      <c r="D104" s="56">
        <v>20059920</v>
      </c>
      <c r="E104" s="51">
        <v>0</v>
      </c>
      <c r="F104" s="51">
        <v>0</v>
      </c>
      <c r="G104" s="51">
        <v>0</v>
      </c>
      <c r="H104" s="164" t="s">
        <v>417</v>
      </c>
      <c r="I104" s="51">
        <v>0</v>
      </c>
      <c r="J104" s="51">
        <v>0</v>
      </c>
      <c r="K104" s="163">
        <v>0</v>
      </c>
      <c r="L104" s="164" t="s">
        <v>417</v>
      </c>
      <c r="M104" s="164" t="s">
        <v>417</v>
      </c>
      <c r="N104" s="164" t="s">
        <v>417</v>
      </c>
      <c r="O104" s="164" t="s">
        <v>417</v>
      </c>
      <c r="P104" s="164" t="s">
        <v>417</v>
      </c>
    </row>
    <row r="105" spans="2:16">
      <c r="B105" s="137" t="s">
        <v>37</v>
      </c>
      <c r="C105" s="153"/>
      <c r="D105" s="138"/>
      <c r="E105" s="58">
        <v>403522381.75520003</v>
      </c>
      <c r="F105" s="58">
        <v>335817636.79520005</v>
      </c>
      <c r="G105" s="58">
        <v>312580781.55189991</v>
      </c>
      <c r="H105" s="164">
        <v>-6.9194862619652238</v>
      </c>
      <c r="I105" s="58">
        <v>457104089.50000018</v>
      </c>
      <c r="J105" s="58">
        <v>377674295.16999996</v>
      </c>
      <c r="K105" s="58">
        <v>359693016.76999992</v>
      </c>
      <c r="L105" s="164">
        <v>-4.7610543343719609</v>
      </c>
      <c r="M105" s="164">
        <v>1.132784970964277</v>
      </c>
      <c r="N105" s="164">
        <v>1.1246410366478947</v>
      </c>
      <c r="O105" s="164">
        <v>1.1507201913828398</v>
      </c>
      <c r="P105" s="164">
        <v>2.3188869946162205</v>
      </c>
    </row>
    <row r="106" spans="2:16" ht="12.75" customHeight="1">
      <c r="B106" s="260" t="s">
        <v>110</v>
      </c>
      <c r="C106" s="261"/>
      <c r="D106" s="261"/>
      <c r="E106" s="261"/>
      <c r="F106" s="261"/>
      <c r="G106" s="261"/>
      <c r="H106" s="261"/>
      <c r="I106" s="261"/>
      <c r="J106" s="261"/>
      <c r="K106" s="261"/>
      <c r="L106" s="261"/>
      <c r="M106" s="261"/>
      <c r="N106" s="261"/>
      <c r="O106" s="261"/>
      <c r="P106" s="262"/>
    </row>
    <row r="107" spans="2:16">
      <c r="B107" s="257" t="s">
        <v>119</v>
      </c>
      <c r="C107" s="258"/>
      <c r="D107" s="258"/>
      <c r="E107" s="258"/>
      <c r="F107" s="258"/>
      <c r="G107" s="258"/>
      <c r="H107" s="258"/>
      <c r="I107" s="258"/>
      <c r="J107" s="258"/>
      <c r="K107" s="258"/>
      <c r="L107" s="258"/>
      <c r="M107" s="258"/>
      <c r="N107" s="258"/>
      <c r="O107" s="258"/>
      <c r="P107" s="259"/>
    </row>
    <row r="109" spans="2:16" ht="116.65" customHeight="1">
      <c r="B109" s="253" t="s">
        <v>408</v>
      </c>
      <c r="C109" s="254"/>
      <c r="D109" s="254"/>
      <c r="E109" s="254"/>
      <c r="F109" s="254"/>
      <c r="G109" s="254"/>
      <c r="H109" s="254"/>
      <c r="I109" s="254"/>
      <c r="J109" s="254"/>
      <c r="K109" s="254"/>
      <c r="L109" s="254"/>
      <c r="M109" s="254"/>
      <c r="N109" s="254"/>
      <c r="O109" s="254"/>
      <c r="P109" s="255"/>
    </row>
  </sheetData>
  <sortState ref="B22:P28">
    <sortCondition descending="1" ref="I22"/>
  </sortState>
  <mergeCells count="26">
    <mergeCell ref="B5:B7"/>
    <mergeCell ref="B19:B21"/>
    <mergeCell ref="B15:B18"/>
    <mergeCell ref="B2:P2"/>
    <mergeCell ref="D3:D4"/>
    <mergeCell ref="E3:H3"/>
    <mergeCell ref="I3:L3"/>
    <mergeCell ref="M3:P3"/>
    <mergeCell ref="B3:C4"/>
    <mergeCell ref="B12:B14"/>
    <mergeCell ref="B109:P109"/>
    <mergeCell ref="B8:B11"/>
    <mergeCell ref="B65:B68"/>
    <mergeCell ref="B69:B72"/>
    <mergeCell ref="B93:B95"/>
    <mergeCell ref="B77:B81"/>
    <mergeCell ref="B54:B57"/>
    <mergeCell ref="B107:P107"/>
    <mergeCell ref="B96:B98"/>
    <mergeCell ref="B106:P106"/>
    <mergeCell ref="B40:B42"/>
    <mergeCell ref="B49:B51"/>
    <mergeCell ref="B44:B48"/>
    <mergeCell ref="B35:B37"/>
    <mergeCell ref="B29:B34"/>
    <mergeCell ref="B60:B62"/>
  </mergeCells>
  <hyperlinks>
    <hyperlink ref="Q2" location="Indice!A1" display="volver a indice" xr:uid="{00000000-0004-0000-0700-000000000000}"/>
  </hyperlinks>
  <printOptions horizontalCentered="1" verticalCentered="1"/>
  <pageMargins left="0.11811023622047245" right="0.11811023622047245" top="0.15748031496062992" bottom="0.15748031496062992" header="0.31496062992125984" footer="0.31496062992125984"/>
  <pageSetup scale="50" orientation="portrait"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82"/>
  <sheetViews>
    <sheetView zoomScale="90" zoomScaleNormal="90" zoomScalePageLayoutView="90" workbookViewId="0"/>
  </sheetViews>
  <sheetFormatPr baseColWidth="10" defaultColWidth="10.85546875" defaultRowHeight="12.75"/>
  <cols>
    <col min="1" max="1" width="1" style="41" customWidth="1"/>
    <col min="2" max="2" width="23.7109375" style="52" customWidth="1"/>
    <col min="3" max="3" width="27.7109375" style="52" customWidth="1"/>
    <col min="4" max="4" width="10" style="53" customWidth="1"/>
    <col min="5" max="5" width="12" style="41" bestFit="1" customWidth="1"/>
    <col min="6" max="6" width="12.7109375" style="41" customWidth="1"/>
    <col min="7" max="7" width="13.140625" style="41" customWidth="1"/>
    <col min="8" max="8" width="9.85546875" style="41" bestFit="1" customWidth="1"/>
    <col min="9" max="9" width="12" style="41" bestFit="1" customWidth="1"/>
    <col min="10" max="10" width="13.42578125" style="41" customWidth="1"/>
    <col min="11" max="11" width="13.140625" style="41" customWidth="1"/>
    <col min="12" max="12" width="11.42578125" style="41" bestFit="1" customWidth="1"/>
    <col min="13" max="13" width="7.28515625" style="41" customWidth="1"/>
    <col min="14" max="14" width="12.5703125" style="41" customWidth="1"/>
    <col min="15" max="15" width="13" style="71" customWidth="1"/>
    <col min="16" max="16" width="7.28515625" style="41" customWidth="1"/>
    <col min="17" max="17" width="14.85546875" style="41" bestFit="1" customWidth="1"/>
    <col min="18" max="16384" width="10.85546875" style="41"/>
  </cols>
  <sheetData>
    <row r="1" spans="2:17" ht="3.75" customHeight="1"/>
    <row r="2" spans="2:17">
      <c r="B2" s="232" t="s">
        <v>77</v>
      </c>
      <c r="C2" s="233"/>
      <c r="D2" s="233"/>
      <c r="E2" s="233"/>
      <c r="F2" s="233"/>
      <c r="G2" s="233"/>
      <c r="H2" s="233"/>
      <c r="I2" s="233"/>
      <c r="J2" s="233"/>
      <c r="K2" s="233"/>
      <c r="L2" s="233"/>
      <c r="M2" s="233"/>
      <c r="N2" s="233"/>
      <c r="O2" s="233"/>
      <c r="P2" s="234"/>
      <c r="Q2" s="43" t="s">
        <v>349</v>
      </c>
    </row>
    <row r="3" spans="2:17">
      <c r="B3" s="240" t="s">
        <v>40</v>
      </c>
      <c r="C3" s="241"/>
      <c r="D3" s="270" t="s">
        <v>41</v>
      </c>
      <c r="E3" s="271" t="s">
        <v>31</v>
      </c>
      <c r="F3" s="271"/>
      <c r="G3" s="271"/>
      <c r="H3" s="271"/>
      <c r="I3" s="271" t="s">
        <v>309</v>
      </c>
      <c r="J3" s="271"/>
      <c r="K3" s="271"/>
      <c r="L3" s="271"/>
      <c r="M3" s="271" t="s">
        <v>333</v>
      </c>
      <c r="N3" s="271"/>
      <c r="O3" s="271"/>
      <c r="P3" s="271"/>
    </row>
    <row r="4" spans="2:17">
      <c r="B4" s="277"/>
      <c r="C4" s="278"/>
      <c r="D4" s="270"/>
      <c r="E4" s="44">
        <v>2017</v>
      </c>
      <c r="F4" s="197" t="s">
        <v>403</v>
      </c>
      <c r="G4" s="198" t="s">
        <v>404</v>
      </c>
      <c r="H4" s="44" t="s">
        <v>111</v>
      </c>
      <c r="I4" s="44">
        <v>2017</v>
      </c>
      <c r="J4" s="197" t="s">
        <v>403</v>
      </c>
      <c r="K4" s="198" t="s">
        <v>404</v>
      </c>
      <c r="L4" s="44" t="s">
        <v>111</v>
      </c>
      <c r="M4" s="44">
        <v>2017</v>
      </c>
      <c r="N4" s="197" t="s">
        <v>403</v>
      </c>
      <c r="O4" s="198" t="s">
        <v>404</v>
      </c>
      <c r="P4" s="44" t="s">
        <v>111</v>
      </c>
    </row>
    <row r="5" spans="2:17">
      <c r="B5" s="276" t="s">
        <v>179</v>
      </c>
      <c r="C5" s="45" t="s">
        <v>37</v>
      </c>
      <c r="D5" s="55">
        <v>8132000</v>
      </c>
      <c r="E5" s="51">
        <v>76427432.549800009</v>
      </c>
      <c r="F5" s="51">
        <v>62775651.619800009</v>
      </c>
      <c r="G5" s="51">
        <v>60411439.270000003</v>
      </c>
      <c r="H5" s="48">
        <v>-3.7661295244194815</v>
      </c>
      <c r="I5" s="51">
        <v>175057304.52000001</v>
      </c>
      <c r="J5" s="51">
        <v>143723628.06</v>
      </c>
      <c r="K5" s="51">
        <v>137581412.81999999</v>
      </c>
      <c r="L5" s="48">
        <v>-4.273629411467283</v>
      </c>
      <c r="M5" s="48">
        <v>2.2905035362261179</v>
      </c>
      <c r="N5" s="48">
        <v>2.289480464981239</v>
      </c>
      <c r="O5" s="48">
        <v>2.2774066382543907</v>
      </c>
      <c r="P5" s="48">
        <v>-0.52736098479648774</v>
      </c>
    </row>
    <row r="6" spans="2:17">
      <c r="B6" s="276"/>
      <c r="C6" s="45" t="s">
        <v>120</v>
      </c>
      <c r="D6" s="57">
        <v>8132090</v>
      </c>
      <c r="E6" s="51">
        <v>76259802.549800009</v>
      </c>
      <c r="F6" s="51">
        <v>62619021.619800009</v>
      </c>
      <c r="G6" s="51">
        <v>60364939.270000003</v>
      </c>
      <c r="H6" s="48">
        <v>-3.5996767299974364</v>
      </c>
      <c r="I6" s="51">
        <v>174738764.80000001</v>
      </c>
      <c r="J6" s="51">
        <v>143422886.34</v>
      </c>
      <c r="K6" s="51">
        <v>137503762.81999999</v>
      </c>
      <c r="L6" s="48">
        <v>-4.1270425320879873</v>
      </c>
      <c r="M6" s="48">
        <v>2.2913613589005846</v>
      </c>
      <c r="N6" s="48">
        <v>2.2904044590605674</v>
      </c>
      <c r="O6" s="48">
        <v>2.277874615345405</v>
      </c>
      <c r="P6" s="48">
        <v>-0.54705812615740701</v>
      </c>
      <c r="Q6" s="82"/>
    </row>
    <row r="7" spans="2:17">
      <c r="B7" s="276"/>
      <c r="C7" s="45" t="s">
        <v>115</v>
      </c>
      <c r="D7" s="57">
        <v>8132010</v>
      </c>
      <c r="E7" s="51">
        <v>167630</v>
      </c>
      <c r="F7" s="51">
        <v>156630</v>
      </c>
      <c r="G7" s="51">
        <v>46500</v>
      </c>
      <c r="H7" s="48">
        <v>-70.312200727829904</v>
      </c>
      <c r="I7" s="51">
        <v>318539.71999999997</v>
      </c>
      <c r="J7" s="51">
        <v>300741.71999999997</v>
      </c>
      <c r="K7" s="51">
        <v>77650</v>
      </c>
      <c r="L7" s="48">
        <v>-74.180502791564805</v>
      </c>
      <c r="M7" s="48">
        <v>1.9002548469844298</v>
      </c>
      <c r="N7" s="48">
        <v>1.9200773798122963</v>
      </c>
      <c r="O7" s="48">
        <v>1.6698924731182796</v>
      </c>
      <c r="P7" s="48">
        <v>-13.029938757909553</v>
      </c>
      <c r="Q7" s="82"/>
    </row>
    <row r="8" spans="2:17">
      <c r="B8" s="244" t="s">
        <v>253</v>
      </c>
      <c r="C8" s="45" t="s">
        <v>37</v>
      </c>
      <c r="D8" s="55"/>
      <c r="E8" s="51">
        <v>51747644.628000006</v>
      </c>
      <c r="F8" s="51">
        <v>42002400.607999995</v>
      </c>
      <c r="G8" s="51">
        <v>50817648.420000002</v>
      </c>
      <c r="H8" s="48">
        <v>20.987485677951966</v>
      </c>
      <c r="I8" s="51">
        <v>116447965.87000002</v>
      </c>
      <c r="J8" s="51">
        <v>95634685.640000015</v>
      </c>
      <c r="K8" s="51">
        <v>126555226.42000002</v>
      </c>
      <c r="L8" s="48">
        <v>32.331931216248201</v>
      </c>
      <c r="M8" s="48">
        <v>2.2503046603785224</v>
      </c>
      <c r="N8" s="48">
        <v>2.2768861840193235</v>
      </c>
      <c r="O8" s="48">
        <v>2.4903794322405606</v>
      </c>
      <c r="P8" s="48">
        <v>9.3765445861840657</v>
      </c>
    </row>
    <row r="9" spans="2:17">
      <c r="B9" s="245"/>
      <c r="C9" s="54" t="s">
        <v>276</v>
      </c>
      <c r="D9" s="72">
        <v>8062010</v>
      </c>
      <c r="E9" s="51">
        <v>44048041.678000003</v>
      </c>
      <c r="F9" s="51">
        <v>35276048.607999995</v>
      </c>
      <c r="G9" s="51">
        <v>44943826.620000005</v>
      </c>
      <c r="H9" s="48">
        <v>27.406068404746243</v>
      </c>
      <c r="I9" s="51">
        <v>90042489.450000018</v>
      </c>
      <c r="J9" s="51">
        <v>72051422.49000001</v>
      </c>
      <c r="K9" s="51">
        <v>104626007.86000001</v>
      </c>
      <c r="L9" s="48">
        <v>45.210190505983448</v>
      </c>
      <c r="M9" s="48">
        <v>2.0441882549110497</v>
      </c>
      <c r="N9" s="48">
        <v>2.0425026422505836</v>
      </c>
      <c r="O9" s="48">
        <v>2.3279283436324363</v>
      </c>
      <c r="P9" s="48">
        <v>13.97431246734393</v>
      </c>
      <c r="Q9" s="82"/>
    </row>
    <row r="10" spans="2:17">
      <c r="B10" s="246"/>
      <c r="C10" s="54" t="s">
        <v>225</v>
      </c>
      <c r="D10" s="72">
        <v>8062090</v>
      </c>
      <c r="E10" s="51">
        <v>7699602.9500000002</v>
      </c>
      <c r="F10" s="51">
        <v>6726352</v>
      </c>
      <c r="G10" s="51">
        <v>5873821.7999999998</v>
      </c>
      <c r="H10" s="48">
        <v>-12.67448090733283</v>
      </c>
      <c r="I10" s="51">
        <v>26405476.420000002</v>
      </c>
      <c r="J10" s="51">
        <v>23583263.149999999</v>
      </c>
      <c r="K10" s="51">
        <v>21929218.560000002</v>
      </c>
      <c r="L10" s="48">
        <v>-7.0136375084293494</v>
      </c>
      <c r="M10" s="48">
        <v>3.4294594918040548</v>
      </c>
      <c r="N10" s="48">
        <v>3.5061000598838716</v>
      </c>
      <c r="O10" s="48">
        <v>3.73338165621572</v>
      </c>
      <c r="P10" s="48">
        <v>6.4824617794671857</v>
      </c>
      <c r="Q10" s="82"/>
    </row>
    <row r="11" spans="2:17">
      <c r="B11" s="276" t="s">
        <v>180</v>
      </c>
      <c r="C11" s="45" t="s">
        <v>37</v>
      </c>
      <c r="D11" s="55">
        <v>8133000</v>
      </c>
      <c r="E11" s="51">
        <v>4836319.3100000015</v>
      </c>
      <c r="F11" s="51">
        <v>4019984.29</v>
      </c>
      <c r="G11" s="51">
        <v>4096501.7570000007</v>
      </c>
      <c r="H11" s="48">
        <v>1.9034270156314648</v>
      </c>
      <c r="I11" s="51">
        <v>27851483.579999998</v>
      </c>
      <c r="J11" s="51">
        <v>23109841.509999994</v>
      </c>
      <c r="K11" s="51">
        <v>25484755.340000004</v>
      </c>
      <c r="L11" s="48">
        <v>10.276634000161122</v>
      </c>
      <c r="M11" s="48">
        <v>5.7588181827473237</v>
      </c>
      <c r="N11" s="48">
        <v>5.7487392593765572</v>
      </c>
      <c r="O11" s="48">
        <v>6.2211020162391693</v>
      </c>
      <c r="P11" s="48">
        <v>8.2168060778223371</v>
      </c>
    </row>
    <row r="12" spans="2:17">
      <c r="B12" s="276"/>
      <c r="C12" s="45" t="s">
        <v>116</v>
      </c>
      <c r="D12" s="57">
        <v>8133090</v>
      </c>
      <c r="E12" s="51">
        <v>4605711.5200000014</v>
      </c>
      <c r="F12" s="51">
        <v>3853773.04</v>
      </c>
      <c r="G12" s="51">
        <v>3782573.2200000007</v>
      </c>
      <c r="H12" s="48">
        <v>-1.8475353701680186</v>
      </c>
      <c r="I12" s="51">
        <v>25869346.699999999</v>
      </c>
      <c r="J12" s="51">
        <v>21705221.179999992</v>
      </c>
      <c r="K12" s="51">
        <v>22604333.800000004</v>
      </c>
      <c r="L12" s="48">
        <v>4.1423794419956916</v>
      </c>
      <c r="M12" s="48">
        <v>5.6167970112031664</v>
      </c>
      <c r="N12" s="48">
        <v>5.632200172327738</v>
      </c>
      <c r="O12" s="48">
        <v>5.9759144067540353</v>
      </c>
      <c r="P12" s="48">
        <v>6.1026636822150371</v>
      </c>
      <c r="Q12" s="82"/>
    </row>
    <row r="13" spans="2:17">
      <c r="B13" s="276"/>
      <c r="C13" s="45" t="s">
        <v>115</v>
      </c>
      <c r="D13" s="57">
        <v>8133010</v>
      </c>
      <c r="E13" s="51">
        <v>230607.79</v>
      </c>
      <c r="F13" s="51">
        <v>166211.24999999997</v>
      </c>
      <c r="G13" s="51">
        <v>313928.53700000001</v>
      </c>
      <c r="H13" s="48">
        <v>88.873218268919871</v>
      </c>
      <c r="I13" s="51">
        <v>1982136.8800000001</v>
      </c>
      <c r="J13" s="51">
        <v>1404620.3300000003</v>
      </c>
      <c r="K13" s="51">
        <v>2880421.5400000005</v>
      </c>
      <c r="L13" s="48">
        <v>105.06762421700104</v>
      </c>
      <c r="M13" s="48">
        <v>8.5952728656737918</v>
      </c>
      <c r="N13" s="48">
        <v>8.4508138287871635</v>
      </c>
      <c r="O13" s="48">
        <v>9.1754052292480832</v>
      </c>
      <c r="P13" s="48">
        <v>8.5742203667136252</v>
      </c>
      <c r="Q13" s="82"/>
    </row>
    <row r="14" spans="2:17">
      <c r="B14" s="276" t="s">
        <v>79</v>
      </c>
      <c r="C14" s="45" t="s">
        <v>37</v>
      </c>
      <c r="D14" s="55">
        <v>12119042</v>
      </c>
      <c r="E14" s="51">
        <v>3586428</v>
      </c>
      <c r="F14" s="51">
        <v>3040128</v>
      </c>
      <c r="G14" s="51">
        <v>3040365</v>
      </c>
      <c r="H14" s="48">
        <v>7.7957243905579787E-3</v>
      </c>
      <c r="I14" s="51">
        <v>13519959.279999999</v>
      </c>
      <c r="J14" s="51">
        <v>11655322.52</v>
      </c>
      <c r="K14" s="51">
        <v>11598585.4</v>
      </c>
      <c r="L14" s="48">
        <v>-0.48679150579180597</v>
      </c>
      <c r="M14" s="48">
        <v>3.7697562254142558</v>
      </c>
      <c r="N14" s="48">
        <v>3.8338262467896089</v>
      </c>
      <c r="O14" s="48">
        <v>3.8148661098256298</v>
      </c>
      <c r="P14" s="48">
        <v>-0.49454867653055956</v>
      </c>
    </row>
    <row r="15" spans="2:17">
      <c r="B15" s="276" t="s">
        <v>79</v>
      </c>
      <c r="C15" s="45" t="s">
        <v>116</v>
      </c>
      <c r="D15" s="55">
        <v>12119082</v>
      </c>
      <c r="E15" s="51">
        <v>3187754</v>
      </c>
      <c r="F15" s="51">
        <v>2667454</v>
      </c>
      <c r="G15" s="51">
        <v>2799768</v>
      </c>
      <c r="H15" s="48">
        <v>4.9603104683342281</v>
      </c>
      <c r="I15" s="51">
        <v>11888276.979999999</v>
      </c>
      <c r="J15" s="51">
        <v>10144664.889999999</v>
      </c>
      <c r="K15" s="51">
        <v>10555010.76</v>
      </c>
      <c r="L15" s="48">
        <v>4.044942582622868</v>
      </c>
      <c r="M15" s="48">
        <v>3.729358344464472</v>
      </c>
      <c r="N15" s="48">
        <v>3.8031264606624888</v>
      </c>
      <c r="O15" s="48">
        <v>3.7699590680370658</v>
      </c>
      <c r="P15" s="48">
        <v>-0.8721085919305871</v>
      </c>
      <c r="Q15" s="82"/>
    </row>
    <row r="16" spans="2:17">
      <c r="B16" s="276" t="s">
        <v>79</v>
      </c>
      <c r="C16" s="45" t="s">
        <v>121</v>
      </c>
      <c r="D16" s="55">
        <v>12119072</v>
      </c>
      <c r="E16" s="51">
        <v>398674</v>
      </c>
      <c r="F16" s="51">
        <v>372674</v>
      </c>
      <c r="G16" s="51">
        <v>240597</v>
      </c>
      <c r="H16" s="48">
        <v>-35.44035806093261</v>
      </c>
      <c r="I16" s="51">
        <v>1631682.3</v>
      </c>
      <c r="J16" s="51">
        <v>1510657.6300000001</v>
      </c>
      <c r="K16" s="51">
        <v>1043574.6400000001</v>
      </c>
      <c r="L16" s="48">
        <v>-30.91918252847271</v>
      </c>
      <c r="M16" s="48">
        <v>4.0927732934678458</v>
      </c>
      <c r="N16" s="48">
        <v>4.0535632483081727</v>
      </c>
      <c r="O16" s="48">
        <v>4.3374382889229715</v>
      </c>
      <c r="P16" s="48">
        <v>7.0030988349146561</v>
      </c>
      <c r="Q16" s="82"/>
    </row>
    <row r="17" spans="2:17">
      <c r="B17" s="270" t="s">
        <v>80</v>
      </c>
      <c r="C17" s="45" t="s">
        <v>37</v>
      </c>
      <c r="D17" s="55">
        <v>12119049</v>
      </c>
      <c r="E17" s="51">
        <v>1684441.8</v>
      </c>
      <c r="F17" s="51">
        <v>1548636.8</v>
      </c>
      <c r="G17" s="51">
        <v>1348844</v>
      </c>
      <c r="H17" s="48">
        <v>-12.901204465759818</v>
      </c>
      <c r="I17" s="51">
        <v>4968575.8</v>
      </c>
      <c r="J17" s="51">
        <v>4512738.9000000013</v>
      </c>
      <c r="K17" s="51">
        <v>3515356.3100000005</v>
      </c>
      <c r="L17" s="48">
        <v>-22.101491180887965</v>
      </c>
      <c r="M17" s="48">
        <v>2.9496868339410716</v>
      </c>
      <c r="N17" s="48">
        <v>2.9140072740102787</v>
      </c>
      <c r="O17" s="48">
        <v>2.6061993158586172</v>
      </c>
      <c r="P17" s="48">
        <v>-10.56304700736227</v>
      </c>
    </row>
    <row r="18" spans="2:17">
      <c r="B18" s="270"/>
      <c r="C18" s="45" t="s">
        <v>116</v>
      </c>
      <c r="D18" s="55">
        <v>12119089</v>
      </c>
      <c r="E18" s="51">
        <v>1496946.8</v>
      </c>
      <c r="F18" s="51">
        <v>1361141.8</v>
      </c>
      <c r="G18" s="51">
        <v>962211</v>
      </c>
      <c r="H18" s="48">
        <v>-29.308540814777718</v>
      </c>
      <c r="I18" s="51">
        <v>4327601.75</v>
      </c>
      <c r="J18" s="51">
        <v>3871764.850000001</v>
      </c>
      <c r="K18" s="51">
        <v>2072730.7300000002</v>
      </c>
      <c r="L18" s="48">
        <v>-46.46547994772979</v>
      </c>
      <c r="M18" s="48">
        <v>2.8909522703144828</v>
      </c>
      <c r="N18" s="48">
        <v>2.8444977958945943</v>
      </c>
      <c r="O18" s="48">
        <v>2.154133272224076</v>
      </c>
      <c r="P18" s="48">
        <v>-24.270172564974647</v>
      </c>
      <c r="Q18" s="82"/>
    </row>
    <row r="19" spans="2:17">
      <c r="B19" s="270"/>
      <c r="C19" s="45" t="s">
        <v>121</v>
      </c>
      <c r="D19" s="55">
        <v>12119079</v>
      </c>
      <c r="E19" s="51">
        <v>187495</v>
      </c>
      <c r="F19" s="51">
        <v>187495</v>
      </c>
      <c r="G19" s="51">
        <v>386633</v>
      </c>
      <c r="H19" s="48">
        <v>106.20976559374915</v>
      </c>
      <c r="I19" s="51">
        <v>640974.05000000005</v>
      </c>
      <c r="J19" s="51">
        <v>640974.05000000005</v>
      </c>
      <c r="K19" s="51">
        <v>1442625.58</v>
      </c>
      <c r="L19" s="48">
        <v>125.06770437898385</v>
      </c>
      <c r="M19" s="48">
        <v>3.4186194298514629</v>
      </c>
      <c r="N19" s="48">
        <v>3.4186194298514629</v>
      </c>
      <c r="O19" s="48">
        <v>3.7312531004854734</v>
      </c>
      <c r="P19" s="48">
        <v>9.1450270218464738</v>
      </c>
      <c r="Q19" s="82"/>
    </row>
    <row r="20" spans="2:17">
      <c r="B20" s="244" t="s">
        <v>81</v>
      </c>
      <c r="C20" s="45" t="s">
        <v>37</v>
      </c>
      <c r="D20" s="55"/>
      <c r="E20" s="51">
        <v>163801.30999999997</v>
      </c>
      <c r="F20" s="51">
        <v>128144.61</v>
      </c>
      <c r="G20" s="51">
        <v>95172.09</v>
      </c>
      <c r="H20" s="48">
        <v>-25.730711576554022</v>
      </c>
      <c r="I20" s="51">
        <v>4008842.9200000004</v>
      </c>
      <c r="J20" s="51">
        <v>1858947.7000000002</v>
      </c>
      <c r="K20" s="51">
        <v>1589837.2</v>
      </c>
      <c r="L20" s="48">
        <v>-14.476496568461839</v>
      </c>
      <c r="M20" s="48">
        <v>24.473814769857466</v>
      </c>
      <c r="N20" s="48">
        <v>14.506639803266015</v>
      </c>
      <c r="O20" s="48">
        <v>16.704867992286395</v>
      </c>
      <c r="P20" s="48">
        <v>15.153255466682737</v>
      </c>
    </row>
    <row r="21" spans="2:17">
      <c r="B21" s="245"/>
      <c r="C21" s="45" t="s">
        <v>181</v>
      </c>
      <c r="D21" s="57">
        <v>7123910</v>
      </c>
      <c r="E21" s="51">
        <v>16787.689999999999</v>
      </c>
      <c r="F21" s="51">
        <v>6827.6</v>
      </c>
      <c r="G21" s="51">
        <v>6093.37</v>
      </c>
      <c r="H21" s="48">
        <v>-10.753852012420184</v>
      </c>
      <c r="I21" s="51">
        <v>2536382.2700000005</v>
      </c>
      <c r="J21" s="51">
        <v>709569.37</v>
      </c>
      <c r="K21" s="51">
        <v>730505.52</v>
      </c>
      <c r="L21" s="48">
        <v>2.9505430878449701</v>
      </c>
      <c r="M21" s="48">
        <v>151.08584147074438</v>
      </c>
      <c r="N21" s="48">
        <v>103.92661696643036</v>
      </c>
      <c r="O21" s="48">
        <v>119.88530484772795</v>
      </c>
      <c r="P21" s="48">
        <v>15.355727288277322</v>
      </c>
    </row>
    <row r="22" spans="2:17">
      <c r="B22" s="245"/>
      <c r="C22" s="73" t="s">
        <v>182</v>
      </c>
      <c r="D22" s="57">
        <v>7123920</v>
      </c>
      <c r="E22" s="51">
        <v>121973.81999999999</v>
      </c>
      <c r="F22" s="51">
        <v>103288.01</v>
      </c>
      <c r="G22" s="51">
        <v>37669</v>
      </c>
      <c r="H22" s="48">
        <v>-63.53013287795941</v>
      </c>
      <c r="I22" s="51">
        <v>1118808.76</v>
      </c>
      <c r="J22" s="51">
        <v>972122.46</v>
      </c>
      <c r="K22" s="51">
        <v>364239.19000000006</v>
      </c>
      <c r="L22" s="48">
        <v>-62.531552866292174</v>
      </c>
      <c r="M22" s="48">
        <v>9.1725319416904387</v>
      </c>
      <c r="N22" s="48">
        <v>9.4117648311744997</v>
      </c>
      <c r="O22" s="48">
        <v>9.6694679975576747</v>
      </c>
      <c r="P22" s="48">
        <v>2.7380961063709019</v>
      </c>
      <c r="Q22" s="82"/>
    </row>
    <row r="23" spans="2:17">
      <c r="B23" s="246"/>
      <c r="C23" s="54" t="s">
        <v>131</v>
      </c>
      <c r="D23" s="57">
        <v>7123990</v>
      </c>
      <c r="E23" s="51">
        <v>25039.8</v>
      </c>
      <c r="F23" s="51">
        <v>18029</v>
      </c>
      <c r="G23" s="51">
        <v>51409.72</v>
      </c>
      <c r="H23" s="48">
        <v>185.15014698541239</v>
      </c>
      <c r="I23" s="51">
        <v>353651.89</v>
      </c>
      <c r="J23" s="51">
        <v>177255.87</v>
      </c>
      <c r="K23" s="51">
        <v>495092.49</v>
      </c>
      <c r="L23" s="48">
        <v>179.30950326214864</v>
      </c>
      <c r="M23" s="48">
        <v>14.123590843377345</v>
      </c>
      <c r="N23" s="48">
        <v>9.8317083587553391</v>
      </c>
      <c r="O23" s="48">
        <v>9.6303284670680949</v>
      </c>
      <c r="P23" s="48">
        <v>-2.048269581836315</v>
      </c>
      <c r="Q23" s="82"/>
    </row>
    <row r="24" spans="2:17">
      <c r="B24" s="235" t="s">
        <v>330</v>
      </c>
      <c r="C24" s="45" t="s">
        <v>37</v>
      </c>
      <c r="D24" s="55"/>
      <c r="E24" s="51">
        <v>124023.38</v>
      </c>
      <c r="F24" s="51">
        <v>108955.38</v>
      </c>
      <c r="G24" s="51">
        <v>59503.3</v>
      </c>
      <c r="H24" s="48">
        <v>-45.387460444816952</v>
      </c>
      <c r="I24" s="51">
        <v>3295045.77</v>
      </c>
      <c r="J24" s="51">
        <v>2266083.84</v>
      </c>
      <c r="K24" s="51">
        <v>1180098.43</v>
      </c>
      <c r="L24" s="48">
        <v>-47.923443556263123</v>
      </c>
      <c r="M24" s="48">
        <v>26.567940415750641</v>
      </c>
      <c r="N24" s="48">
        <v>20.798273935623921</v>
      </c>
      <c r="O24" s="48">
        <v>19.832487105757156</v>
      </c>
      <c r="P24" s="48">
        <v>-4.643591255967328</v>
      </c>
    </row>
    <row r="25" spans="2:17">
      <c r="B25" s="236"/>
      <c r="C25" s="45" t="s">
        <v>181</v>
      </c>
      <c r="D25" s="57">
        <v>7123110</v>
      </c>
      <c r="E25" s="51">
        <v>40684</v>
      </c>
      <c r="F25" s="51">
        <v>35678</v>
      </c>
      <c r="G25" s="51">
        <v>3525.5</v>
      </c>
      <c r="H25" s="48">
        <v>-90.118560457424749</v>
      </c>
      <c r="I25" s="51">
        <v>2274645.6</v>
      </c>
      <c r="J25" s="51">
        <v>1415863.95</v>
      </c>
      <c r="K25" s="51">
        <v>388645.80999999994</v>
      </c>
      <c r="L25" s="48">
        <v>-72.550624655709342</v>
      </c>
      <c r="M25" s="48">
        <v>55.910077671812019</v>
      </c>
      <c r="N25" s="48">
        <v>39.684510062223218</v>
      </c>
      <c r="O25" s="48">
        <v>110.23849383066231</v>
      </c>
      <c r="P25" s="48">
        <v>177.78721132707486</v>
      </c>
    </row>
    <row r="26" spans="2:17">
      <c r="B26" s="236"/>
      <c r="C26" s="45" t="s">
        <v>182</v>
      </c>
      <c r="D26" s="57">
        <v>7123120</v>
      </c>
      <c r="E26" s="51">
        <v>78750</v>
      </c>
      <c r="F26" s="51">
        <v>69240</v>
      </c>
      <c r="G26" s="51">
        <v>35645</v>
      </c>
      <c r="H26" s="48">
        <v>-48.519641825534379</v>
      </c>
      <c r="I26" s="51">
        <v>778381.1</v>
      </c>
      <c r="J26" s="51">
        <v>670244.34</v>
      </c>
      <c r="K26" s="51">
        <v>448051.5</v>
      </c>
      <c r="L26" s="48">
        <v>-33.151020715818348</v>
      </c>
      <c r="M26" s="48">
        <v>9.8842044444444443</v>
      </c>
      <c r="N26" s="48">
        <v>9.6800164644714037</v>
      </c>
      <c r="O26" s="48">
        <v>12.569827465282648</v>
      </c>
      <c r="P26" s="48">
        <v>29.853368653015487</v>
      </c>
    </row>
    <row r="27" spans="2:17">
      <c r="B27" s="236"/>
      <c r="C27" s="45" t="s">
        <v>131</v>
      </c>
      <c r="D27" s="57">
        <v>7123190</v>
      </c>
      <c r="E27" s="51">
        <v>4589.38</v>
      </c>
      <c r="F27" s="51">
        <v>4037.38</v>
      </c>
      <c r="G27" s="51">
        <v>20332.8</v>
      </c>
      <c r="H27" s="48">
        <v>403.61372969599091</v>
      </c>
      <c r="I27" s="51">
        <v>242019.07</v>
      </c>
      <c r="J27" s="51">
        <v>179975.55</v>
      </c>
      <c r="K27" s="51">
        <v>343401.12</v>
      </c>
      <c r="L27" s="48">
        <v>90.80431758647218</v>
      </c>
      <c r="M27" s="48">
        <v>52.734589421664801</v>
      </c>
      <c r="N27" s="48">
        <v>44.577312514551515</v>
      </c>
      <c r="O27" s="48">
        <v>16.88902266288952</v>
      </c>
      <c r="P27" s="48">
        <v>-62.11296350048832</v>
      </c>
    </row>
    <row r="28" spans="2:17">
      <c r="B28" s="270" t="s">
        <v>122</v>
      </c>
      <c r="C28" s="45" t="s">
        <v>37</v>
      </c>
      <c r="D28" s="55">
        <v>9042010</v>
      </c>
      <c r="E28" s="51">
        <v>648848.5</v>
      </c>
      <c r="F28" s="51">
        <v>470728.5</v>
      </c>
      <c r="G28" s="51">
        <v>588065.49</v>
      </c>
      <c r="H28" s="48">
        <v>24.926680666243904</v>
      </c>
      <c r="I28" s="51">
        <v>2472926.39</v>
      </c>
      <c r="J28" s="51">
        <v>1836462.6099999999</v>
      </c>
      <c r="K28" s="51">
        <v>2622050.1700000004</v>
      </c>
      <c r="L28" s="48">
        <v>42.777215050406106</v>
      </c>
      <c r="M28" s="48">
        <v>3.8112539213699348</v>
      </c>
      <c r="N28" s="48">
        <v>3.9013202089952062</v>
      </c>
      <c r="O28" s="48">
        <v>4.4587723894493463</v>
      </c>
      <c r="P28" s="48">
        <v>14.28880867478739</v>
      </c>
    </row>
    <row r="29" spans="2:17">
      <c r="B29" s="270"/>
      <c r="C29" s="45" t="s">
        <v>124</v>
      </c>
      <c r="D29" s="57">
        <v>9042219</v>
      </c>
      <c r="E29" s="51">
        <v>632123.5</v>
      </c>
      <c r="F29" s="51">
        <v>454003.5</v>
      </c>
      <c r="G29" s="51">
        <v>587840.49</v>
      </c>
      <c r="H29" s="48">
        <v>29.479285952641334</v>
      </c>
      <c r="I29" s="51">
        <v>2461853.89</v>
      </c>
      <c r="J29" s="51">
        <v>1825390.1099999999</v>
      </c>
      <c r="K29" s="51">
        <v>2620632.6700000004</v>
      </c>
      <c r="L29" s="48">
        <v>43.565622254850524</v>
      </c>
      <c r="M29" s="48">
        <v>3.8945773887539383</v>
      </c>
      <c r="N29" s="48">
        <v>4.0206520654576448</v>
      </c>
      <c r="O29" s="48">
        <v>4.4580676468883595</v>
      </c>
      <c r="P29" s="48">
        <v>10.87921994515899</v>
      </c>
    </row>
    <row r="30" spans="2:17">
      <c r="B30" s="270"/>
      <c r="C30" s="45" t="s">
        <v>123</v>
      </c>
      <c r="D30" s="57">
        <v>9042211</v>
      </c>
      <c r="E30" s="51">
        <v>16725</v>
      </c>
      <c r="F30" s="51">
        <v>16725</v>
      </c>
      <c r="G30" s="51">
        <v>225</v>
      </c>
      <c r="H30" s="48">
        <v>-98.654708520179369</v>
      </c>
      <c r="I30" s="51">
        <v>11072.5</v>
      </c>
      <c r="J30" s="51">
        <v>11072.5</v>
      </c>
      <c r="K30" s="51">
        <v>1417.5</v>
      </c>
      <c r="L30" s="48">
        <v>-87.198013095506894</v>
      </c>
      <c r="M30" s="48">
        <v>0.66203288490284007</v>
      </c>
      <c r="N30" s="48">
        <v>0.66203288490284007</v>
      </c>
      <c r="O30" s="48">
        <v>6.3</v>
      </c>
      <c r="P30" s="48">
        <v>851.61435990065468</v>
      </c>
    </row>
    <row r="31" spans="2:17">
      <c r="B31" s="279" t="s">
        <v>285</v>
      </c>
      <c r="C31" s="45" t="s">
        <v>37</v>
      </c>
      <c r="D31" s="55">
        <v>12119041</v>
      </c>
      <c r="E31" s="51">
        <v>659835</v>
      </c>
      <c r="F31" s="51">
        <v>457835</v>
      </c>
      <c r="G31" s="51">
        <v>449050</v>
      </c>
      <c r="H31" s="48">
        <v>-1.9188135463649614</v>
      </c>
      <c r="I31" s="51">
        <v>1338970.7400000002</v>
      </c>
      <c r="J31" s="51">
        <v>891666.77</v>
      </c>
      <c r="K31" s="51">
        <v>900697.51</v>
      </c>
      <c r="L31" s="48">
        <v>1.0127931536576096</v>
      </c>
      <c r="M31" s="48">
        <v>2.029250858169088</v>
      </c>
      <c r="N31" s="48">
        <v>1.9475723131695917</v>
      </c>
      <c r="O31" s="48">
        <v>2.005784456073934</v>
      </c>
      <c r="P31" s="48">
        <v>2.9889592551048505</v>
      </c>
    </row>
    <row r="32" spans="2:17">
      <c r="B32" s="280"/>
      <c r="C32" s="73" t="s">
        <v>116</v>
      </c>
      <c r="D32" s="57">
        <v>12119081</v>
      </c>
      <c r="E32" s="51">
        <v>439810</v>
      </c>
      <c r="F32" s="51">
        <v>319810</v>
      </c>
      <c r="G32" s="51">
        <v>190000</v>
      </c>
      <c r="H32" s="48">
        <v>-40.589725149307398</v>
      </c>
      <c r="I32" s="51">
        <v>918960.71000000008</v>
      </c>
      <c r="J32" s="51">
        <v>643561.42000000004</v>
      </c>
      <c r="K32" s="51">
        <v>369283</v>
      </c>
      <c r="L32" s="48">
        <v>-42.618841259937554</v>
      </c>
      <c r="M32" s="48">
        <v>2.0894493303926698</v>
      </c>
      <c r="N32" s="48">
        <v>2.0123242550264222</v>
      </c>
      <c r="O32" s="48">
        <v>1.9435947368421052</v>
      </c>
      <c r="P32" s="48">
        <v>-3.41542959652964</v>
      </c>
    </row>
    <row r="33" spans="2:17">
      <c r="B33" s="280"/>
      <c r="C33" s="73" t="s">
        <v>115</v>
      </c>
      <c r="D33" s="57">
        <v>12119071</v>
      </c>
      <c r="E33" s="51">
        <v>220025</v>
      </c>
      <c r="F33" s="51">
        <v>138025</v>
      </c>
      <c r="G33" s="51">
        <v>259050</v>
      </c>
      <c r="H33" s="48">
        <v>87.683390690092367</v>
      </c>
      <c r="I33" s="51">
        <v>420010.03</v>
      </c>
      <c r="J33" s="51">
        <v>248105.35</v>
      </c>
      <c r="K33" s="51">
        <v>531414.51</v>
      </c>
      <c r="L33" s="48">
        <v>114.18905718881112</v>
      </c>
      <c r="M33" s="48">
        <v>1.9089195773207592</v>
      </c>
      <c r="N33" s="48">
        <v>1.7975392139105235</v>
      </c>
      <c r="O33" s="48">
        <v>2.0513974522292995</v>
      </c>
      <c r="P33" s="48">
        <v>14.122542437697948</v>
      </c>
      <c r="Q33" s="82"/>
    </row>
    <row r="34" spans="2:17">
      <c r="B34" s="270" t="s">
        <v>186</v>
      </c>
      <c r="C34" s="45" t="s">
        <v>37</v>
      </c>
      <c r="D34" s="55">
        <v>7129030</v>
      </c>
      <c r="E34" s="51">
        <v>110415.7</v>
      </c>
      <c r="F34" s="51">
        <v>107405.7</v>
      </c>
      <c r="G34" s="51">
        <v>116869.22</v>
      </c>
      <c r="H34" s="48">
        <v>8.8110035128489592</v>
      </c>
      <c r="I34" s="51">
        <v>1207889.82</v>
      </c>
      <c r="J34" s="51">
        <v>1182861.9800000002</v>
      </c>
      <c r="K34" s="51">
        <v>1249614.5</v>
      </c>
      <c r="L34" s="48">
        <v>5.6433059079301628</v>
      </c>
      <c r="M34" s="48">
        <v>10.939475273896738</v>
      </c>
      <c r="N34" s="48">
        <v>11.013027986410407</v>
      </c>
      <c r="O34" s="48">
        <v>10.692417558703651</v>
      </c>
      <c r="P34" s="48">
        <v>-2.911192345124114</v>
      </c>
    </row>
    <row r="35" spans="2:17">
      <c r="B35" s="270"/>
      <c r="C35" s="54" t="s">
        <v>124</v>
      </c>
      <c r="D35" s="57">
        <v>7129039</v>
      </c>
      <c r="E35" s="51">
        <v>110415.7</v>
      </c>
      <c r="F35" s="51">
        <v>107405.7</v>
      </c>
      <c r="G35" s="51">
        <v>116869.22</v>
      </c>
      <c r="H35" s="48">
        <v>8.8110035128489592</v>
      </c>
      <c r="I35" s="51">
        <v>1207889.82</v>
      </c>
      <c r="J35" s="51">
        <v>1182861.9800000002</v>
      </c>
      <c r="K35" s="51">
        <v>1249614.5</v>
      </c>
      <c r="L35" s="48">
        <v>5.6433059079301628</v>
      </c>
      <c r="M35" s="48">
        <v>10.939475273896738</v>
      </c>
      <c r="N35" s="48">
        <v>11.013027986410407</v>
      </c>
      <c r="O35" s="48">
        <v>10.692417558703651</v>
      </c>
      <c r="P35" s="48">
        <v>-2.911192345124114</v>
      </c>
      <c r="Q35" s="82"/>
    </row>
    <row r="36" spans="2:17">
      <c r="B36" s="270"/>
      <c r="C36" s="45" t="s">
        <v>117</v>
      </c>
      <c r="D36" s="76">
        <v>7129031</v>
      </c>
      <c r="E36" s="51">
        <v>0</v>
      </c>
      <c r="F36" s="51">
        <v>0</v>
      </c>
      <c r="G36" s="51">
        <v>0</v>
      </c>
      <c r="H36" s="48" t="s">
        <v>417</v>
      </c>
      <c r="I36" s="51">
        <v>0</v>
      </c>
      <c r="J36" s="51">
        <v>0</v>
      </c>
      <c r="K36" s="51">
        <v>0</v>
      </c>
      <c r="L36" s="48" t="s">
        <v>417</v>
      </c>
      <c r="M36" s="48" t="s">
        <v>417</v>
      </c>
      <c r="N36" s="48" t="s">
        <v>417</v>
      </c>
      <c r="O36" s="48" t="s">
        <v>417</v>
      </c>
      <c r="P36" s="48" t="s">
        <v>417</v>
      </c>
    </row>
    <row r="37" spans="2:17" ht="12.75" customHeight="1">
      <c r="B37" s="235" t="s">
        <v>184</v>
      </c>
      <c r="C37" s="45" t="s">
        <v>37</v>
      </c>
      <c r="D37" s="55">
        <v>7129090</v>
      </c>
      <c r="E37" s="51">
        <v>126851.23</v>
      </c>
      <c r="F37" s="51">
        <v>112970.67</v>
      </c>
      <c r="G37" s="51">
        <v>152784.57</v>
      </c>
      <c r="H37" s="48">
        <v>35.242687327604607</v>
      </c>
      <c r="I37" s="51">
        <v>1126440.3700000001</v>
      </c>
      <c r="J37" s="51">
        <v>1039035.47</v>
      </c>
      <c r="K37" s="51">
        <v>1513267.23</v>
      </c>
      <c r="L37" s="48">
        <v>45.641537145984046</v>
      </c>
      <c r="M37" s="48">
        <v>8.8800114117931699</v>
      </c>
      <c r="N37" s="48">
        <v>9.1973914114167865</v>
      </c>
      <c r="O37" s="48">
        <v>9.9045815294044406</v>
      </c>
      <c r="P37" s="48">
        <v>7.6890292731242704</v>
      </c>
    </row>
    <row r="38" spans="2:17">
      <c r="B38" s="236"/>
      <c r="C38" s="54" t="s">
        <v>116</v>
      </c>
      <c r="D38" s="57">
        <v>7129099</v>
      </c>
      <c r="E38" s="51">
        <v>126851.23</v>
      </c>
      <c r="F38" s="51">
        <v>112970.67</v>
      </c>
      <c r="G38" s="51">
        <v>152784.57</v>
      </c>
      <c r="H38" s="48">
        <v>35.242687327604607</v>
      </c>
      <c r="I38" s="51">
        <v>1126440.3700000001</v>
      </c>
      <c r="J38" s="51">
        <v>1039035.47</v>
      </c>
      <c r="K38" s="51">
        <v>1513267.23</v>
      </c>
      <c r="L38" s="48">
        <v>45.641537145984046</v>
      </c>
      <c r="M38" s="48">
        <v>8.8800114117931699</v>
      </c>
      <c r="N38" s="48">
        <v>9.1973914114167865</v>
      </c>
      <c r="O38" s="48">
        <v>9.9045815294044406</v>
      </c>
      <c r="P38" s="48">
        <v>7.6890292731242704</v>
      </c>
      <c r="Q38" s="82"/>
    </row>
    <row r="39" spans="2:17">
      <c r="B39" s="256"/>
      <c r="C39" s="54" t="s">
        <v>115</v>
      </c>
      <c r="D39" s="57">
        <v>7129091</v>
      </c>
      <c r="E39" s="51">
        <v>0</v>
      </c>
      <c r="F39" s="51">
        <v>0</v>
      </c>
      <c r="G39" s="51">
        <v>0</v>
      </c>
      <c r="H39" s="48" t="s">
        <v>417</v>
      </c>
      <c r="I39" s="51">
        <v>0</v>
      </c>
      <c r="J39" s="51">
        <v>0</v>
      </c>
      <c r="K39" s="51">
        <v>0</v>
      </c>
      <c r="L39" s="48" t="s">
        <v>417</v>
      </c>
      <c r="M39" s="48" t="s">
        <v>417</v>
      </c>
      <c r="N39" s="48" t="s">
        <v>417</v>
      </c>
      <c r="O39" s="48" t="s">
        <v>417</v>
      </c>
      <c r="P39" s="48" t="s">
        <v>417</v>
      </c>
      <c r="Q39" s="82"/>
    </row>
    <row r="40" spans="2:17">
      <c r="B40" s="235" t="s">
        <v>44</v>
      </c>
      <c r="C40" s="45" t="s">
        <v>37</v>
      </c>
      <c r="D40" s="55"/>
      <c r="E40" s="51">
        <v>155549.26569999999</v>
      </c>
      <c r="F40" s="51">
        <v>134116.78570000001</v>
      </c>
      <c r="G40" s="51">
        <v>136873.27000000002</v>
      </c>
      <c r="H40" s="48">
        <v>2.055286581476734</v>
      </c>
      <c r="I40" s="51">
        <v>1036007.8099999999</v>
      </c>
      <c r="J40" s="51">
        <v>948364.61</v>
      </c>
      <c r="K40" s="51">
        <v>853782.77</v>
      </c>
      <c r="L40" s="48">
        <v>-9.9731515708921243</v>
      </c>
      <c r="M40" s="48">
        <v>6.6603195157352646</v>
      </c>
      <c r="N40" s="48">
        <v>7.0711850500306159</v>
      </c>
      <c r="O40" s="48">
        <v>6.2377611786435727</v>
      </c>
      <c r="P40" s="48">
        <v>-11.786198006279513</v>
      </c>
    </row>
    <row r="41" spans="2:17">
      <c r="B41" s="236"/>
      <c r="C41" s="45" t="s">
        <v>124</v>
      </c>
      <c r="D41" s="57">
        <v>8134049</v>
      </c>
      <c r="E41" s="51">
        <v>153419.06569999998</v>
      </c>
      <c r="F41" s="51">
        <v>131986.5857</v>
      </c>
      <c r="G41" s="51">
        <v>136273.27000000002</v>
      </c>
      <c r="H41" s="48">
        <v>3.2478181606602652</v>
      </c>
      <c r="I41" s="51">
        <v>994042.67999999993</v>
      </c>
      <c r="J41" s="51">
        <v>906399.48</v>
      </c>
      <c r="K41" s="51">
        <v>837875.63</v>
      </c>
      <c r="L41" s="48">
        <v>-7.5600054404267762</v>
      </c>
      <c r="M41" s="48">
        <v>6.4792643304436446</v>
      </c>
      <c r="N41" s="48">
        <v>6.8673606123898701</v>
      </c>
      <c r="O41" s="48">
        <v>6.1484958128619054</v>
      </c>
      <c r="P41" s="48">
        <v>-10.467846966285887</v>
      </c>
      <c r="Q41" s="82"/>
    </row>
    <row r="42" spans="2:17">
      <c r="B42" s="256"/>
      <c r="C42" s="45" t="s">
        <v>117</v>
      </c>
      <c r="D42" s="57">
        <v>8134041</v>
      </c>
      <c r="E42" s="51">
        <v>2130.1999999999998</v>
      </c>
      <c r="F42" s="51">
        <v>2130.1999999999998</v>
      </c>
      <c r="G42" s="51">
        <v>600</v>
      </c>
      <c r="H42" s="48">
        <v>-71.833630645009848</v>
      </c>
      <c r="I42" s="51">
        <v>41965.130000000005</v>
      </c>
      <c r="J42" s="51">
        <v>41965.130000000005</v>
      </c>
      <c r="K42" s="51">
        <v>15907.14</v>
      </c>
      <c r="L42" s="48">
        <v>-62.094386458471604</v>
      </c>
      <c r="M42" s="48">
        <v>19.700089193502961</v>
      </c>
      <c r="N42" s="48">
        <v>19.700089193502961</v>
      </c>
      <c r="O42" s="48">
        <v>26.511900000000001</v>
      </c>
      <c r="P42" s="48">
        <v>34.577563276939657</v>
      </c>
      <c r="Q42" s="82"/>
    </row>
    <row r="43" spans="2:17">
      <c r="B43" s="146" t="s">
        <v>187</v>
      </c>
      <c r="C43" s="145"/>
      <c r="D43" s="57">
        <v>8134020</v>
      </c>
      <c r="E43" s="51">
        <v>218050</v>
      </c>
      <c r="F43" s="51">
        <v>154000</v>
      </c>
      <c r="G43" s="51">
        <v>217550</v>
      </c>
      <c r="H43" s="48">
        <v>41.266233766233775</v>
      </c>
      <c r="I43" s="51">
        <v>880460.68</v>
      </c>
      <c r="J43" s="51">
        <v>656656.13</v>
      </c>
      <c r="K43" s="51">
        <v>850867.32</v>
      </c>
      <c r="L43" s="48">
        <v>29.575782685528253</v>
      </c>
      <c r="M43" s="48">
        <v>4.0378843384544831</v>
      </c>
      <c r="N43" s="48">
        <v>4.2640008441558441</v>
      </c>
      <c r="O43" s="48">
        <v>3.9111345437830383</v>
      </c>
      <c r="P43" s="48">
        <v>-8.2754744492238412</v>
      </c>
      <c r="Q43" s="82"/>
    </row>
    <row r="44" spans="2:17">
      <c r="B44" s="146" t="s">
        <v>83</v>
      </c>
      <c r="C44" s="145"/>
      <c r="D44" s="57">
        <v>7129050</v>
      </c>
      <c r="E44" s="51">
        <v>221895</v>
      </c>
      <c r="F44" s="51">
        <v>186675</v>
      </c>
      <c r="G44" s="51">
        <v>297995</v>
      </c>
      <c r="H44" s="48">
        <v>59.633052095888587</v>
      </c>
      <c r="I44" s="51">
        <v>878666.34</v>
      </c>
      <c r="J44" s="51">
        <v>745528.12</v>
      </c>
      <c r="K44" s="51">
        <v>1198921.21</v>
      </c>
      <c r="L44" s="48">
        <v>60.815021973953165</v>
      </c>
      <c r="M44" s="48">
        <v>3.9598293787602241</v>
      </c>
      <c r="N44" s="48">
        <v>3.9937223516807285</v>
      </c>
      <c r="O44" s="48">
        <v>4.0232930418295609</v>
      </c>
      <c r="P44" s="48">
        <v>0.74042929239654942</v>
      </c>
      <c r="Q44" s="82"/>
    </row>
    <row r="45" spans="2:17">
      <c r="B45" s="146" t="s">
        <v>82</v>
      </c>
      <c r="C45" s="145"/>
      <c r="D45" s="57">
        <v>7122000</v>
      </c>
      <c r="E45" s="51">
        <v>483253</v>
      </c>
      <c r="F45" s="51">
        <v>442901</v>
      </c>
      <c r="G45" s="51">
        <v>249704</v>
      </c>
      <c r="H45" s="48">
        <v>-43.62080916502785</v>
      </c>
      <c r="I45" s="51">
        <v>746227.97000000009</v>
      </c>
      <c r="J45" s="51">
        <v>638987.97000000009</v>
      </c>
      <c r="K45" s="51">
        <v>648007.11</v>
      </c>
      <c r="L45" s="48">
        <v>1.4114725821833485</v>
      </c>
      <c r="M45" s="48">
        <v>1.5441765907299076</v>
      </c>
      <c r="N45" s="48">
        <v>1.4427331841653104</v>
      </c>
      <c r="O45" s="48">
        <v>2.5951010396309231</v>
      </c>
      <c r="P45" s="48">
        <v>79.873941218889485</v>
      </c>
      <c r="Q45" s="82"/>
    </row>
    <row r="46" spans="2:17">
      <c r="B46" s="146" t="s">
        <v>56</v>
      </c>
      <c r="C46" s="145"/>
      <c r="D46" s="57">
        <v>8134010</v>
      </c>
      <c r="E46" s="51">
        <v>141297.16</v>
      </c>
      <c r="F46" s="51">
        <v>115939.66</v>
      </c>
      <c r="G46" s="51">
        <v>104046.43</v>
      </c>
      <c r="H46" s="48">
        <v>-10.258120474046596</v>
      </c>
      <c r="I46" s="51">
        <v>720682.28</v>
      </c>
      <c r="J46" s="51">
        <v>628832.07000000007</v>
      </c>
      <c r="K46" s="51">
        <v>511039.42000000004</v>
      </c>
      <c r="L46" s="48">
        <v>-18.731972432640088</v>
      </c>
      <c r="M46" s="48">
        <v>5.1004725077276856</v>
      </c>
      <c r="N46" s="48">
        <v>5.4237874252865677</v>
      </c>
      <c r="O46" s="48">
        <v>4.9116478095404146</v>
      </c>
      <c r="P46" s="48">
        <v>-9.4424721248933192</v>
      </c>
      <c r="Q46" s="82"/>
    </row>
    <row r="47" spans="2:17">
      <c r="B47" s="276" t="s">
        <v>99</v>
      </c>
      <c r="C47" s="45" t="s">
        <v>37</v>
      </c>
      <c r="D47" s="55">
        <v>8134090</v>
      </c>
      <c r="E47" s="51">
        <v>64861.7</v>
      </c>
      <c r="F47" s="51">
        <v>55901.619999999995</v>
      </c>
      <c r="G47" s="51">
        <v>91419.86</v>
      </c>
      <c r="H47" s="48">
        <v>63.537049552410132</v>
      </c>
      <c r="I47" s="51">
        <v>581317.44999999995</v>
      </c>
      <c r="J47" s="51">
        <v>499951.41000000003</v>
      </c>
      <c r="K47" s="51">
        <v>555779.03</v>
      </c>
      <c r="L47" s="48">
        <v>11.166609171079234</v>
      </c>
      <c r="M47" s="48">
        <v>8.9624146453145688</v>
      </c>
      <c r="N47" s="48">
        <v>8.9434154144370073</v>
      </c>
      <c r="O47" s="48">
        <v>6.0794123946372265</v>
      </c>
      <c r="P47" s="48">
        <v>-32.023593751180698</v>
      </c>
    </row>
    <row r="48" spans="2:17">
      <c r="B48" s="276"/>
      <c r="C48" s="54" t="s">
        <v>126</v>
      </c>
      <c r="D48" s="57">
        <v>8134099</v>
      </c>
      <c r="E48" s="51">
        <v>62429.1</v>
      </c>
      <c r="F48" s="51">
        <v>53469.02</v>
      </c>
      <c r="G48" s="51">
        <v>91419.86</v>
      </c>
      <c r="H48" s="48">
        <v>70.977250003834016</v>
      </c>
      <c r="I48" s="51">
        <v>557516.19999999995</v>
      </c>
      <c r="J48" s="51">
        <v>476150.16000000003</v>
      </c>
      <c r="K48" s="51">
        <v>555779.03</v>
      </c>
      <c r="L48" s="48">
        <v>16.7234785765902</v>
      </c>
      <c r="M48" s="48">
        <v>8.9303898342279471</v>
      </c>
      <c r="N48" s="48">
        <v>8.9051596606782777</v>
      </c>
      <c r="O48" s="48">
        <v>6.0794123946372265</v>
      </c>
      <c r="P48" s="48">
        <v>-31.731573309330464</v>
      </c>
      <c r="Q48" s="82"/>
    </row>
    <row r="49" spans="2:17">
      <c r="B49" s="276"/>
      <c r="C49" s="54" t="s">
        <v>117</v>
      </c>
      <c r="D49" s="57">
        <v>8134091</v>
      </c>
      <c r="E49" s="51">
        <v>2432.6</v>
      </c>
      <c r="F49" s="51">
        <v>2432.6</v>
      </c>
      <c r="G49" s="51">
        <v>0</v>
      </c>
      <c r="H49" s="48">
        <v>-100</v>
      </c>
      <c r="I49" s="51">
        <v>23801.25</v>
      </c>
      <c r="J49" s="51">
        <v>23801.25</v>
      </c>
      <c r="K49" s="51">
        <v>0</v>
      </c>
      <c r="L49" s="48">
        <v>-100</v>
      </c>
      <c r="M49" s="48">
        <v>9.7842843048589998</v>
      </c>
      <c r="N49" s="48">
        <v>9.7842843048589998</v>
      </c>
      <c r="O49" s="48" t="s">
        <v>417</v>
      </c>
      <c r="P49" s="48" t="s">
        <v>417</v>
      </c>
      <c r="Q49" s="82"/>
    </row>
    <row r="50" spans="2:17">
      <c r="B50" s="276" t="s">
        <v>176</v>
      </c>
      <c r="C50" s="45" t="s">
        <v>37</v>
      </c>
      <c r="D50" s="55"/>
      <c r="E50" s="51">
        <v>65075.08</v>
      </c>
      <c r="F50" s="51">
        <v>61875.08</v>
      </c>
      <c r="G50" s="51">
        <v>62306.280000000006</v>
      </c>
      <c r="H50" s="48">
        <v>0.6968879878620049</v>
      </c>
      <c r="I50" s="51">
        <v>355638.61000000004</v>
      </c>
      <c r="J50" s="51">
        <v>344502.61000000004</v>
      </c>
      <c r="K50" s="51">
        <v>247579.85000000003</v>
      </c>
      <c r="L50" s="48">
        <v>-28.134114862003511</v>
      </c>
      <c r="M50" s="48">
        <v>5.4650506768489571</v>
      </c>
      <c r="N50" s="48">
        <v>5.5677117508373328</v>
      </c>
      <c r="O50" s="48">
        <v>3.9735938335589931</v>
      </c>
      <c r="P50" s="48">
        <v>-28.631473549948041</v>
      </c>
    </row>
    <row r="51" spans="2:17">
      <c r="B51" s="276"/>
      <c r="C51" s="117" t="s">
        <v>183</v>
      </c>
      <c r="D51" s="55">
        <v>9042220</v>
      </c>
      <c r="E51" s="51">
        <v>62375.08</v>
      </c>
      <c r="F51" s="51">
        <v>59375.08</v>
      </c>
      <c r="G51" s="51">
        <v>40049.380000000005</v>
      </c>
      <c r="H51" s="48">
        <v>-32.548503513595264</v>
      </c>
      <c r="I51" s="51">
        <v>328496.71000000002</v>
      </c>
      <c r="J51" s="51">
        <v>318896.71000000002</v>
      </c>
      <c r="K51" s="51">
        <v>168057.83000000002</v>
      </c>
      <c r="L51" s="48">
        <v>-47.300230849042002</v>
      </c>
      <c r="M51" s="48">
        <v>5.2664735660459279</v>
      </c>
      <c r="N51" s="48">
        <v>5.3708847213342708</v>
      </c>
      <c r="O51" s="48">
        <v>4.1962654602892728</v>
      </c>
      <c r="P51" s="48">
        <v>-21.870126096342489</v>
      </c>
      <c r="Q51" s="82"/>
    </row>
    <row r="52" spans="2:17">
      <c r="B52" s="276"/>
      <c r="C52" s="75" t="s">
        <v>334</v>
      </c>
      <c r="D52" s="57">
        <v>9042290</v>
      </c>
      <c r="E52" s="51">
        <v>500</v>
      </c>
      <c r="F52" s="51">
        <v>500</v>
      </c>
      <c r="G52" s="51">
        <v>5444.9</v>
      </c>
      <c r="H52" s="48">
        <v>988.9799999999999</v>
      </c>
      <c r="I52" s="51">
        <v>4495</v>
      </c>
      <c r="J52" s="51">
        <v>4495</v>
      </c>
      <c r="K52" s="51">
        <v>22930.35</v>
      </c>
      <c r="L52" s="48">
        <v>410.13014460511681</v>
      </c>
      <c r="M52" s="48">
        <v>8.99</v>
      </c>
      <c r="N52" s="48">
        <v>8.99</v>
      </c>
      <c r="O52" s="48">
        <v>4.2113445609653066</v>
      </c>
      <c r="P52" s="48">
        <v>-53.155232914735187</v>
      </c>
      <c r="Q52" s="82"/>
    </row>
    <row r="53" spans="2:17">
      <c r="B53" s="276"/>
      <c r="C53" s="73" t="s">
        <v>335</v>
      </c>
      <c r="D53" s="57">
        <v>9042100</v>
      </c>
      <c r="E53" s="51">
        <v>2200</v>
      </c>
      <c r="F53" s="51">
        <v>2000</v>
      </c>
      <c r="G53" s="51">
        <v>16812</v>
      </c>
      <c r="H53" s="48">
        <v>740.6</v>
      </c>
      <c r="I53" s="51">
        <v>22646.9</v>
      </c>
      <c r="J53" s="51">
        <v>21110.9</v>
      </c>
      <c r="K53" s="51">
        <v>56591.67</v>
      </c>
      <c r="L53" s="48">
        <v>168.06848594801735</v>
      </c>
      <c r="M53" s="48">
        <v>10.294045454545456</v>
      </c>
      <c r="N53" s="48">
        <v>10.55545</v>
      </c>
      <c r="O53" s="48">
        <v>3.3661473947180585</v>
      </c>
      <c r="P53" s="48">
        <v>-68.109863674991985</v>
      </c>
      <c r="Q53" s="82"/>
    </row>
    <row r="54" spans="2:17">
      <c r="B54" s="244" t="s">
        <v>43</v>
      </c>
      <c r="C54" s="45" t="s">
        <v>37</v>
      </c>
      <c r="D54" s="55">
        <v>8134050</v>
      </c>
      <c r="E54" s="51">
        <v>11069</v>
      </c>
      <c r="F54" s="51">
        <v>10785</v>
      </c>
      <c r="G54" s="51">
        <v>9315</v>
      </c>
      <c r="H54" s="48">
        <v>-13.630041724617525</v>
      </c>
      <c r="I54" s="51">
        <v>313820.93000000005</v>
      </c>
      <c r="J54" s="51">
        <v>307217.33</v>
      </c>
      <c r="K54" s="51">
        <v>224562.66</v>
      </c>
      <c r="L54" s="48">
        <v>-26.904299311500434</v>
      </c>
      <c r="M54" s="48">
        <v>28.351335260637821</v>
      </c>
      <c r="N54" s="48">
        <v>28.485612424663888</v>
      </c>
      <c r="O54" s="48">
        <v>24.107639291465379</v>
      </c>
      <c r="P54" s="48">
        <v>-15.369067962912741</v>
      </c>
    </row>
    <row r="55" spans="2:17">
      <c r="B55" s="245"/>
      <c r="C55" s="73" t="s">
        <v>116</v>
      </c>
      <c r="D55" s="57">
        <v>8134059</v>
      </c>
      <c r="E55" s="51">
        <v>6376</v>
      </c>
      <c r="F55" s="51">
        <v>6232</v>
      </c>
      <c r="G55" s="51">
        <v>9215</v>
      </c>
      <c r="H55" s="48">
        <v>47.865853658536594</v>
      </c>
      <c r="I55" s="51">
        <v>175397.95</v>
      </c>
      <c r="J55" s="51">
        <v>169004.35</v>
      </c>
      <c r="K55" s="51">
        <v>224412.66</v>
      </c>
      <c r="L55" s="48">
        <v>32.785138370698739</v>
      </c>
      <c r="M55" s="48">
        <v>27.50908877038896</v>
      </c>
      <c r="N55" s="48">
        <v>27.118798138639281</v>
      </c>
      <c r="O55" s="48">
        <v>24.352974498100924</v>
      </c>
      <c r="P55" s="48">
        <v>-10.198916730743935</v>
      </c>
      <c r="Q55" s="82"/>
    </row>
    <row r="56" spans="2:17">
      <c r="B56" s="246"/>
      <c r="C56" s="73" t="s">
        <v>115</v>
      </c>
      <c r="D56" s="57">
        <v>8134051</v>
      </c>
      <c r="E56" s="51">
        <v>4693</v>
      </c>
      <c r="F56" s="51">
        <v>4553</v>
      </c>
      <c r="G56" s="51">
        <v>100</v>
      </c>
      <c r="H56" s="48">
        <v>-97.803645947726764</v>
      </c>
      <c r="I56" s="51">
        <v>138422.98000000001</v>
      </c>
      <c r="J56" s="51">
        <v>138212.98000000001</v>
      </c>
      <c r="K56" s="51">
        <v>150</v>
      </c>
      <c r="L56" s="48">
        <v>-99.891471842948462</v>
      </c>
      <c r="M56" s="48">
        <v>29.495627530364374</v>
      </c>
      <c r="N56" s="48">
        <v>30.356463869975844</v>
      </c>
      <c r="O56" s="48">
        <v>1.5</v>
      </c>
      <c r="P56" s="48">
        <v>-95.058713009443835</v>
      </c>
      <c r="Q56" s="82"/>
    </row>
    <row r="57" spans="2:17">
      <c r="B57" s="235" t="s">
        <v>42</v>
      </c>
      <c r="C57" s="45" t="s">
        <v>37</v>
      </c>
      <c r="D57" s="55"/>
      <c r="E57" s="51">
        <v>15112</v>
      </c>
      <c r="F57" s="51">
        <v>14262</v>
      </c>
      <c r="G57" s="51">
        <v>20556</v>
      </c>
      <c r="H57" s="48">
        <v>44.131257888094247</v>
      </c>
      <c r="I57" s="51">
        <v>310540.58</v>
      </c>
      <c r="J57" s="51">
        <v>281720.64</v>
      </c>
      <c r="K57" s="51">
        <v>535115.26</v>
      </c>
      <c r="L57" s="48">
        <v>89.9453515368984</v>
      </c>
      <c r="M57" s="48">
        <v>20.54927077818952</v>
      </c>
      <c r="N57" s="48">
        <v>19.753235170382837</v>
      </c>
      <c r="O57" s="48">
        <v>26.032071414672117</v>
      </c>
      <c r="P57" s="48">
        <v>31.786369119441773</v>
      </c>
    </row>
    <row r="58" spans="2:17">
      <c r="B58" s="236"/>
      <c r="C58" s="73" t="s">
        <v>116</v>
      </c>
      <c r="D58" s="57">
        <v>8134039</v>
      </c>
      <c r="E58" s="51">
        <v>15112</v>
      </c>
      <c r="F58" s="51">
        <v>14262</v>
      </c>
      <c r="G58" s="51">
        <v>16433</v>
      </c>
      <c r="H58" s="48">
        <v>15.222268966484354</v>
      </c>
      <c r="I58" s="51">
        <v>310540.58</v>
      </c>
      <c r="J58" s="51">
        <v>281720.64</v>
      </c>
      <c r="K58" s="51">
        <v>353818.43000000005</v>
      </c>
      <c r="L58" s="48">
        <v>25.591944558978732</v>
      </c>
      <c r="M58" s="48">
        <v>20.54927077818952</v>
      </c>
      <c r="N58" s="48">
        <v>19.753235170382837</v>
      </c>
      <c r="O58" s="48">
        <v>21.53096999939147</v>
      </c>
      <c r="P58" s="48">
        <v>8.9997147994982374</v>
      </c>
      <c r="Q58" s="82"/>
    </row>
    <row r="59" spans="2:17">
      <c r="B59" s="256"/>
      <c r="C59" s="73" t="s">
        <v>115</v>
      </c>
      <c r="D59" s="57">
        <v>8134031</v>
      </c>
      <c r="E59" s="51">
        <v>0</v>
      </c>
      <c r="F59" s="51">
        <v>0</v>
      </c>
      <c r="G59" s="51">
        <v>4123</v>
      </c>
      <c r="H59" s="48" t="s">
        <v>417</v>
      </c>
      <c r="I59" s="51">
        <v>0</v>
      </c>
      <c r="J59" s="51">
        <v>0</v>
      </c>
      <c r="K59" s="51">
        <v>181296.83</v>
      </c>
      <c r="L59" s="48" t="s">
        <v>417</v>
      </c>
      <c r="M59" s="48" t="s">
        <v>417</v>
      </c>
      <c r="N59" s="48" t="s">
        <v>417</v>
      </c>
      <c r="O59" s="48">
        <v>43.972066456463736</v>
      </c>
      <c r="P59" s="48" t="s">
        <v>417</v>
      </c>
      <c r="Q59" s="82"/>
    </row>
    <row r="60" spans="2:17">
      <c r="B60" s="146" t="s">
        <v>185</v>
      </c>
      <c r="C60" s="145"/>
      <c r="D60" s="57">
        <v>8135000</v>
      </c>
      <c r="E60" s="51">
        <v>13221.4</v>
      </c>
      <c r="F60" s="51">
        <v>4907.3999999999996</v>
      </c>
      <c r="G60" s="51">
        <v>40967.5</v>
      </c>
      <c r="H60" s="48">
        <v>734.81069405387791</v>
      </c>
      <c r="I60" s="51">
        <v>118773.41</v>
      </c>
      <c r="J60" s="51">
        <v>49672.07</v>
      </c>
      <c r="K60" s="51">
        <v>558577.87000000011</v>
      </c>
      <c r="L60" s="48">
        <v>1024.5310896042788</v>
      </c>
      <c r="M60" s="48">
        <v>8.9834215741146934</v>
      </c>
      <c r="N60" s="48">
        <v>10.121871051880834</v>
      </c>
      <c r="O60" s="48">
        <v>13.63465844877037</v>
      </c>
      <c r="P60" s="48">
        <v>34.70492144075272</v>
      </c>
      <c r="Q60" s="82"/>
    </row>
    <row r="61" spans="2:17">
      <c r="B61" s="146" t="s">
        <v>188</v>
      </c>
      <c r="C61" s="145"/>
      <c r="D61" s="57">
        <v>8011100</v>
      </c>
      <c r="E61" s="51">
        <v>20659.28</v>
      </c>
      <c r="F61" s="51">
        <v>19097.080000000002</v>
      </c>
      <c r="G61" s="51">
        <v>54201.88</v>
      </c>
      <c r="H61" s="48">
        <v>183.82286716084343</v>
      </c>
      <c r="I61" s="51">
        <v>113125.19</v>
      </c>
      <c r="J61" s="51">
        <v>108723.46</v>
      </c>
      <c r="K61" s="51">
        <v>143132.01</v>
      </c>
      <c r="L61" s="48">
        <v>31.647769487836385</v>
      </c>
      <c r="M61" s="48">
        <v>5.475756657540825</v>
      </c>
      <c r="N61" s="48">
        <v>5.6931981224354713</v>
      </c>
      <c r="O61" s="48">
        <v>2.6407203956763126</v>
      </c>
      <c r="P61" s="48">
        <v>-53.616221693218556</v>
      </c>
      <c r="Q61" s="82"/>
    </row>
    <row r="62" spans="2:17">
      <c r="B62" s="146" t="s">
        <v>294</v>
      </c>
      <c r="C62" s="145"/>
      <c r="D62" s="57">
        <v>7129069</v>
      </c>
      <c r="E62" s="51">
        <v>18671.400000000001</v>
      </c>
      <c r="F62" s="51">
        <v>18671.400000000001</v>
      </c>
      <c r="G62" s="51">
        <v>27514.6</v>
      </c>
      <c r="H62" s="48">
        <v>47.362275994301427</v>
      </c>
      <c r="I62" s="51">
        <v>90025.45</v>
      </c>
      <c r="J62" s="51">
        <v>90025.45</v>
      </c>
      <c r="K62" s="51">
        <v>140413.60999999999</v>
      </c>
      <c r="L62" s="48">
        <v>55.971017084613294</v>
      </c>
      <c r="M62" s="48">
        <v>4.8215693520571561</v>
      </c>
      <c r="N62" s="48">
        <v>4.8215693520571561</v>
      </c>
      <c r="O62" s="48">
        <v>5.1032400979843429</v>
      </c>
      <c r="P62" s="48">
        <v>5.8418893385202564</v>
      </c>
      <c r="Q62" s="82"/>
    </row>
    <row r="63" spans="2:17">
      <c r="B63" s="146" t="s">
        <v>85</v>
      </c>
      <c r="C63" s="145"/>
      <c r="D63" s="57">
        <v>7129010</v>
      </c>
      <c r="E63" s="51">
        <v>12214.2</v>
      </c>
      <c r="F63" s="51">
        <v>11452.2</v>
      </c>
      <c r="G63" s="51">
        <v>33219</v>
      </c>
      <c r="H63" s="48">
        <v>190.0665374338555</v>
      </c>
      <c r="I63" s="51">
        <v>75492.56</v>
      </c>
      <c r="J63" s="51">
        <v>68630.36</v>
      </c>
      <c r="K63" s="51">
        <v>335576.63</v>
      </c>
      <c r="L63" s="48">
        <v>388.962363012521</v>
      </c>
      <c r="M63" s="48">
        <v>6.180720800379885</v>
      </c>
      <c r="N63" s="48">
        <v>5.9927664553535562</v>
      </c>
      <c r="O63" s="48">
        <v>10.101948583641892</v>
      </c>
      <c r="P63" s="48">
        <v>68.56903500081259</v>
      </c>
      <c r="Q63" s="82"/>
    </row>
    <row r="64" spans="2:17">
      <c r="B64" s="146" t="s">
        <v>84</v>
      </c>
      <c r="C64" s="145"/>
      <c r="D64" s="57">
        <v>7129040</v>
      </c>
      <c r="E64" s="51">
        <v>11767.8</v>
      </c>
      <c r="F64" s="51">
        <v>11767.8</v>
      </c>
      <c r="G64" s="51">
        <v>2697</v>
      </c>
      <c r="H64" s="48">
        <v>-77.081527558252176</v>
      </c>
      <c r="I64" s="51">
        <v>73389.75</v>
      </c>
      <c r="J64" s="51">
        <v>73389.75</v>
      </c>
      <c r="K64" s="51">
        <v>24694.399999999998</v>
      </c>
      <c r="L64" s="48">
        <v>-66.351704427389379</v>
      </c>
      <c r="M64" s="48">
        <v>6.2364885535104273</v>
      </c>
      <c r="N64" s="48">
        <v>6.2364885535104273</v>
      </c>
      <c r="O64" s="48">
        <v>9.1562476826103065</v>
      </c>
      <c r="P64" s="48">
        <v>46.81735730046983</v>
      </c>
      <c r="Q64" s="82"/>
    </row>
    <row r="65" spans="2:17">
      <c r="B65" s="146" t="s">
        <v>55</v>
      </c>
      <c r="C65" s="145"/>
      <c r="D65" s="57">
        <v>8131000</v>
      </c>
      <c r="E65" s="51">
        <v>7000</v>
      </c>
      <c r="F65" s="51">
        <v>7000</v>
      </c>
      <c r="G65" s="51">
        <v>660</v>
      </c>
      <c r="H65" s="48">
        <v>-90.571428571428569</v>
      </c>
      <c r="I65" s="51">
        <v>29040</v>
      </c>
      <c r="J65" s="51">
        <v>29040</v>
      </c>
      <c r="K65" s="51">
        <v>528</v>
      </c>
      <c r="L65" s="48">
        <v>-98.181818181818187</v>
      </c>
      <c r="M65" s="48">
        <v>4.1485714285714286</v>
      </c>
      <c r="N65" s="48">
        <v>4.1485714285714286</v>
      </c>
      <c r="O65" s="48">
        <v>0.8</v>
      </c>
      <c r="P65" s="48">
        <v>-80.71625344352617</v>
      </c>
      <c r="Q65" s="82"/>
    </row>
    <row r="66" spans="2:17">
      <c r="B66" s="235" t="s">
        <v>387</v>
      </c>
      <c r="C66" s="145" t="s">
        <v>37</v>
      </c>
      <c r="D66" s="57"/>
      <c r="E66" s="51">
        <v>745</v>
      </c>
      <c r="F66" s="51">
        <v>745</v>
      </c>
      <c r="G66" s="51">
        <v>2370</v>
      </c>
      <c r="H66" s="48">
        <v>218.12080536912754</v>
      </c>
      <c r="I66" s="51">
        <v>24560.639999999999</v>
      </c>
      <c r="J66" s="51">
        <v>24560.639999999999</v>
      </c>
      <c r="K66" s="51">
        <v>62269</v>
      </c>
      <c r="L66" s="48">
        <v>153.53166692724619</v>
      </c>
      <c r="M66" s="48">
        <v>32.967302013422817</v>
      </c>
      <c r="N66" s="48">
        <v>32.967302013422817</v>
      </c>
      <c r="O66" s="48">
        <v>26.273839662447259</v>
      </c>
      <c r="P66" s="48">
        <v>-20.303336767595592</v>
      </c>
    </row>
    <row r="67" spans="2:17">
      <c r="B67" s="236"/>
      <c r="C67" s="145" t="s">
        <v>388</v>
      </c>
      <c r="D67" s="57">
        <v>8134079</v>
      </c>
      <c r="E67" s="51">
        <v>645</v>
      </c>
      <c r="F67" s="51">
        <v>645</v>
      </c>
      <c r="G67" s="51">
        <v>290</v>
      </c>
      <c r="H67" s="48">
        <v>-55.038759689922479</v>
      </c>
      <c r="I67" s="51">
        <v>20060.64</v>
      </c>
      <c r="J67" s="51">
        <v>20060.64</v>
      </c>
      <c r="K67" s="51">
        <v>2189</v>
      </c>
      <c r="L67" s="48">
        <v>-89.088084926502844</v>
      </c>
      <c r="M67" s="48">
        <v>31.101767441860463</v>
      </c>
      <c r="N67" s="48">
        <v>31.101767441860463</v>
      </c>
      <c r="O67" s="48">
        <v>7.5482758620689658</v>
      </c>
      <c r="P67" s="48">
        <v>-75.730395784808053</v>
      </c>
    </row>
    <row r="68" spans="2:17">
      <c r="B68" s="236"/>
      <c r="C68" s="145" t="s">
        <v>379</v>
      </c>
      <c r="D68" s="57">
        <v>8134071</v>
      </c>
      <c r="E68" s="51">
        <v>100</v>
      </c>
      <c r="F68" s="51">
        <v>100</v>
      </c>
      <c r="G68" s="51">
        <v>2080</v>
      </c>
      <c r="H68" s="48">
        <v>1980</v>
      </c>
      <c r="I68" s="51">
        <v>4500</v>
      </c>
      <c r="J68" s="51">
        <v>4500</v>
      </c>
      <c r="K68" s="51">
        <v>60080</v>
      </c>
      <c r="L68" s="48">
        <v>1235.1111111111111</v>
      </c>
      <c r="M68" s="48">
        <v>45</v>
      </c>
      <c r="N68" s="48">
        <v>45</v>
      </c>
      <c r="O68" s="48">
        <v>28.884615384615383</v>
      </c>
      <c r="P68" s="48">
        <v>-35.81196581196582</v>
      </c>
    </row>
    <row r="69" spans="2:17">
      <c r="B69" s="235" t="s">
        <v>383</v>
      </c>
      <c r="C69" s="45" t="s">
        <v>37</v>
      </c>
      <c r="D69" s="57"/>
      <c r="E69" s="51">
        <v>3795</v>
      </c>
      <c r="F69" s="51">
        <v>3795</v>
      </c>
      <c r="G69" s="51">
        <v>0</v>
      </c>
      <c r="H69" s="48">
        <v>-100</v>
      </c>
      <c r="I69" s="51">
        <v>22648.25</v>
      </c>
      <c r="J69" s="51">
        <v>22648.25</v>
      </c>
      <c r="K69" s="51">
        <v>0</v>
      </c>
      <c r="L69" s="48">
        <v>-100</v>
      </c>
      <c r="M69" s="48">
        <v>5.9679183135704879</v>
      </c>
      <c r="N69" s="48">
        <v>5.9679183135704879</v>
      </c>
      <c r="O69" s="48" t="s">
        <v>417</v>
      </c>
      <c r="P69" s="48" t="s">
        <v>417</v>
      </c>
    </row>
    <row r="70" spans="2:17">
      <c r="B70" s="236"/>
      <c r="C70" s="145" t="s">
        <v>382</v>
      </c>
      <c r="D70" s="57">
        <v>7123220</v>
      </c>
      <c r="E70" s="51">
        <v>0</v>
      </c>
      <c r="F70" s="51">
        <v>0</v>
      </c>
      <c r="G70" s="51">
        <v>0</v>
      </c>
      <c r="H70" s="48" t="s">
        <v>417</v>
      </c>
      <c r="I70" s="51">
        <v>0</v>
      </c>
      <c r="J70" s="51">
        <v>0</v>
      </c>
      <c r="K70" s="51">
        <v>0</v>
      </c>
      <c r="L70" s="48" t="s">
        <v>417</v>
      </c>
      <c r="M70" s="48" t="s">
        <v>417</v>
      </c>
      <c r="N70" s="48" t="s">
        <v>417</v>
      </c>
      <c r="O70" s="48" t="s">
        <v>417</v>
      </c>
      <c r="P70" s="48" t="s">
        <v>417</v>
      </c>
    </row>
    <row r="71" spans="2:17">
      <c r="B71" s="256"/>
      <c r="C71" s="145" t="s">
        <v>381</v>
      </c>
      <c r="D71" s="57">
        <v>7123210</v>
      </c>
      <c r="E71" s="51">
        <v>3795</v>
      </c>
      <c r="F71" s="51">
        <v>3795</v>
      </c>
      <c r="G71" s="51">
        <v>0</v>
      </c>
      <c r="H71" s="48">
        <v>-100</v>
      </c>
      <c r="I71" s="51">
        <v>22648.25</v>
      </c>
      <c r="J71" s="51">
        <v>22648.25</v>
      </c>
      <c r="K71" s="51">
        <v>0</v>
      </c>
      <c r="L71" s="48">
        <v>-100</v>
      </c>
      <c r="M71" s="48">
        <v>5.9679183135704879</v>
      </c>
      <c r="N71" s="48">
        <v>5.9679183135704879</v>
      </c>
      <c r="O71" s="48" t="s">
        <v>417</v>
      </c>
      <c r="P71" s="48" t="s">
        <v>417</v>
      </c>
    </row>
    <row r="72" spans="2:17">
      <c r="B72" s="235" t="s">
        <v>299</v>
      </c>
      <c r="C72" s="45" t="s">
        <v>37</v>
      </c>
      <c r="D72" s="55"/>
      <c r="E72" s="51">
        <v>756</v>
      </c>
      <c r="F72" s="51">
        <v>0</v>
      </c>
      <c r="G72" s="51">
        <v>2760.8</v>
      </c>
      <c r="H72" s="48" t="s">
        <v>417</v>
      </c>
      <c r="I72" s="51">
        <v>3912</v>
      </c>
      <c r="J72" s="51">
        <v>0</v>
      </c>
      <c r="K72" s="51">
        <v>11637.17</v>
      </c>
      <c r="L72" s="48" t="s">
        <v>417</v>
      </c>
      <c r="M72" s="48">
        <v>5.1746031746031749</v>
      </c>
      <c r="N72" s="48" t="s">
        <v>417</v>
      </c>
      <c r="O72" s="48">
        <v>4.2151441611127209</v>
      </c>
      <c r="P72" s="48" t="s">
        <v>417</v>
      </c>
    </row>
    <row r="73" spans="2:17">
      <c r="B73" s="236"/>
      <c r="C73" s="73" t="s">
        <v>115</v>
      </c>
      <c r="D73" s="57">
        <v>8134061</v>
      </c>
      <c r="E73" s="51">
        <v>756</v>
      </c>
      <c r="F73" s="51">
        <v>0</v>
      </c>
      <c r="G73" s="51">
        <v>1340</v>
      </c>
      <c r="H73" s="48" t="s">
        <v>417</v>
      </c>
      <c r="I73" s="51">
        <v>3912</v>
      </c>
      <c r="J73" s="51">
        <v>0</v>
      </c>
      <c r="K73" s="51">
        <v>7112.17</v>
      </c>
      <c r="L73" s="48" t="s">
        <v>417</v>
      </c>
      <c r="M73" s="48">
        <v>5.1746031746031749</v>
      </c>
      <c r="N73" s="48" t="s">
        <v>417</v>
      </c>
      <c r="O73" s="48">
        <v>5.3075895522388059</v>
      </c>
      <c r="P73" s="48" t="s">
        <v>417</v>
      </c>
      <c r="Q73" s="82"/>
    </row>
    <row r="74" spans="2:17">
      <c r="B74" s="256"/>
      <c r="C74" s="73" t="s">
        <v>116</v>
      </c>
      <c r="D74" s="57">
        <v>8134069</v>
      </c>
      <c r="E74" s="51">
        <v>0</v>
      </c>
      <c r="F74" s="51">
        <v>0</v>
      </c>
      <c r="G74" s="51">
        <v>1420.8</v>
      </c>
      <c r="H74" s="48" t="s">
        <v>417</v>
      </c>
      <c r="I74" s="51">
        <v>0</v>
      </c>
      <c r="J74" s="51">
        <v>0</v>
      </c>
      <c r="K74" s="51">
        <v>4525</v>
      </c>
      <c r="L74" s="48" t="s">
        <v>417</v>
      </c>
      <c r="M74" s="48" t="s">
        <v>417</v>
      </c>
      <c r="N74" s="48" t="s">
        <v>417</v>
      </c>
      <c r="O74" s="48">
        <v>3.1848254504504507</v>
      </c>
      <c r="P74" s="48" t="s">
        <v>417</v>
      </c>
    </row>
    <row r="75" spans="2:17">
      <c r="B75" s="146" t="s">
        <v>292</v>
      </c>
      <c r="C75" s="145"/>
      <c r="D75" s="57">
        <v>12119083</v>
      </c>
      <c r="E75" s="51">
        <v>0.5</v>
      </c>
      <c r="F75" s="51">
        <v>0.5</v>
      </c>
      <c r="G75" s="51">
        <v>0</v>
      </c>
      <c r="H75" s="48">
        <v>-100</v>
      </c>
      <c r="I75" s="51">
        <v>15</v>
      </c>
      <c r="J75" s="51">
        <v>15</v>
      </c>
      <c r="K75" s="51">
        <v>0</v>
      </c>
      <c r="L75" s="48">
        <v>-100</v>
      </c>
      <c r="M75" s="48">
        <v>30</v>
      </c>
      <c r="N75" s="48">
        <v>30</v>
      </c>
      <c r="O75" s="48" t="s">
        <v>417</v>
      </c>
      <c r="P75" s="48" t="s">
        <v>417</v>
      </c>
    </row>
    <row r="76" spans="2:17">
      <c r="B76" s="235" t="s">
        <v>384</v>
      </c>
      <c r="C76" s="45" t="s">
        <v>37</v>
      </c>
      <c r="D76" s="57"/>
      <c r="E76" s="51">
        <v>0</v>
      </c>
      <c r="F76" s="51">
        <v>0</v>
      </c>
      <c r="G76" s="51">
        <v>0</v>
      </c>
      <c r="H76" s="48" t="s">
        <v>417</v>
      </c>
      <c r="I76" s="51">
        <v>0</v>
      </c>
      <c r="J76" s="51">
        <v>0</v>
      </c>
      <c r="K76" s="51">
        <v>0</v>
      </c>
      <c r="L76" s="48" t="s">
        <v>417</v>
      </c>
      <c r="M76" s="48" t="s">
        <v>417</v>
      </c>
      <c r="N76" s="48" t="s">
        <v>417</v>
      </c>
      <c r="O76" s="48" t="s">
        <v>417</v>
      </c>
      <c r="P76" s="48" t="s">
        <v>417</v>
      </c>
    </row>
    <row r="77" spans="2:17">
      <c r="B77" s="236"/>
      <c r="C77" s="73" t="s">
        <v>181</v>
      </c>
      <c r="D77" s="57">
        <v>7123310</v>
      </c>
      <c r="E77" s="51">
        <v>0</v>
      </c>
      <c r="F77" s="51">
        <v>0</v>
      </c>
      <c r="G77" s="51">
        <v>0</v>
      </c>
      <c r="H77" s="48" t="s">
        <v>417</v>
      </c>
      <c r="I77" s="51">
        <v>0</v>
      </c>
      <c r="J77" s="51">
        <v>0</v>
      </c>
      <c r="K77" s="51">
        <v>0</v>
      </c>
      <c r="L77" s="48" t="s">
        <v>417</v>
      </c>
      <c r="M77" s="48" t="s">
        <v>417</v>
      </c>
      <c r="N77" s="48" t="s">
        <v>417</v>
      </c>
      <c r="O77" s="48" t="s">
        <v>417</v>
      </c>
      <c r="P77" s="48" t="s">
        <v>417</v>
      </c>
      <c r="Q77" s="82"/>
    </row>
    <row r="78" spans="2:17">
      <c r="B78" s="256"/>
      <c r="C78" s="73" t="s">
        <v>182</v>
      </c>
      <c r="D78" s="57">
        <v>7123390</v>
      </c>
      <c r="E78" s="51">
        <v>0</v>
      </c>
      <c r="F78" s="51">
        <v>0</v>
      </c>
      <c r="G78" s="51">
        <v>0</v>
      </c>
      <c r="H78" s="48" t="s">
        <v>417</v>
      </c>
      <c r="I78" s="51">
        <v>0</v>
      </c>
      <c r="J78" s="51">
        <v>0</v>
      </c>
      <c r="K78" s="51">
        <v>0</v>
      </c>
      <c r="L78" s="48" t="s">
        <v>417</v>
      </c>
      <c r="M78" s="48" t="s">
        <v>417</v>
      </c>
      <c r="N78" s="48" t="s">
        <v>417</v>
      </c>
      <c r="O78" s="48" t="s">
        <v>417</v>
      </c>
      <c r="P78" s="48" t="s">
        <v>417</v>
      </c>
    </row>
    <row r="79" spans="2:17">
      <c r="B79" s="137" t="s">
        <v>37</v>
      </c>
      <c r="C79" s="153"/>
      <c r="D79" s="138"/>
      <c r="E79" s="77">
        <v>141581034.19350001</v>
      </c>
      <c r="F79" s="77">
        <v>116026733.70350002</v>
      </c>
      <c r="G79" s="77">
        <v>122530399.73699997</v>
      </c>
      <c r="H79" s="48">
        <v>5.6053168316533952</v>
      </c>
      <c r="I79" s="77">
        <v>357669749.95999998</v>
      </c>
      <c r="J79" s="77">
        <v>293229740.87</v>
      </c>
      <c r="K79" s="77">
        <v>320693384.65000004</v>
      </c>
      <c r="L79" s="209">
        <v>9.365913463796872</v>
      </c>
      <c r="M79" s="48">
        <v>2.526254678088943</v>
      </c>
      <c r="N79" s="48">
        <v>2.5272601538481001</v>
      </c>
      <c r="O79" s="48">
        <v>2.6172556797197948</v>
      </c>
      <c r="P79" s="48">
        <v>3.5609917615590181</v>
      </c>
    </row>
    <row r="80" spans="2:17">
      <c r="B80" s="139" t="s">
        <v>110</v>
      </c>
      <c r="C80" s="140"/>
      <c r="D80" s="140"/>
      <c r="E80" s="140"/>
      <c r="F80" s="140"/>
      <c r="G80" s="140"/>
      <c r="H80" s="140"/>
      <c r="I80" s="201"/>
      <c r="J80" s="140"/>
      <c r="K80" s="140"/>
      <c r="L80" s="140"/>
      <c r="M80" s="140"/>
      <c r="N80" s="140"/>
      <c r="O80" s="140"/>
      <c r="P80" s="148"/>
    </row>
    <row r="82" spans="2:16" ht="115.7" customHeight="1">
      <c r="B82" s="253" t="s">
        <v>418</v>
      </c>
      <c r="C82" s="254"/>
      <c r="D82" s="254"/>
      <c r="E82" s="254"/>
      <c r="F82" s="254"/>
      <c r="G82" s="254"/>
      <c r="H82" s="254"/>
      <c r="I82" s="254"/>
      <c r="J82" s="254"/>
      <c r="K82" s="254"/>
      <c r="L82" s="254"/>
      <c r="M82" s="254"/>
      <c r="N82" s="254"/>
      <c r="O82" s="254"/>
      <c r="P82" s="255"/>
    </row>
  </sheetData>
  <sortState ref="B60:Q65">
    <sortCondition descending="1" ref="I60"/>
  </sortState>
  <mergeCells count="27">
    <mergeCell ref="B82:P82"/>
    <mergeCell ref="B57:B59"/>
    <mergeCell ref="B72:B74"/>
    <mergeCell ref="B54:B56"/>
    <mergeCell ref="B31:B33"/>
    <mergeCell ref="B47:B49"/>
    <mergeCell ref="B69:B71"/>
    <mergeCell ref="B76:B78"/>
    <mergeCell ref="B66:B68"/>
    <mergeCell ref="B50:B53"/>
    <mergeCell ref="B40:B42"/>
    <mergeCell ref="B2:P2"/>
    <mergeCell ref="D3:D4"/>
    <mergeCell ref="E3:H3"/>
    <mergeCell ref="I3:L3"/>
    <mergeCell ref="M3:P3"/>
    <mergeCell ref="B3:C4"/>
    <mergeCell ref="B5:B7"/>
    <mergeCell ref="B11:B13"/>
    <mergeCell ref="B17:B19"/>
    <mergeCell ref="B28:B30"/>
    <mergeCell ref="B37:B39"/>
    <mergeCell ref="B24:B27"/>
    <mergeCell ref="B34:B36"/>
    <mergeCell ref="B8:B10"/>
    <mergeCell ref="B20:B23"/>
    <mergeCell ref="B14:B16"/>
  </mergeCells>
  <hyperlinks>
    <hyperlink ref="Q2" location="Indice!A1" display="volver a indice" xr:uid="{00000000-0004-0000-0800-000000000000}"/>
  </hyperlinks>
  <printOptions horizontalCentered="1" verticalCentered="1"/>
  <pageMargins left="0.11811023622047245" right="0.19685039370078741" top="0.15748031496062992" bottom="0.15748031496062992" header="0.31496062992125984" footer="0.31496062992125984"/>
  <pageSetup scale="55" orientation="portrait" r:id="rId1"/>
  <headerFooter differentFirst="1">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colofón!Área_de_impresión</vt:lpstr>
      <vt:lpstr>'exp  deshidratadas'!Área_de_impresión</vt:lpstr>
      <vt:lpstr>'exp aceites'!Área_de_impresión</vt:lpstr>
      <vt:lpstr>'exp congelados'!Área_de_impresión</vt:lpstr>
      <vt:lpstr>'exp conservas'!Área_de_impresión</vt:lpstr>
      <vt:lpstr>'exp jugos'!Área_de_impresión</vt:lpstr>
      <vt:lpstr>expo!Área_de_impresión</vt:lpstr>
      <vt:lpstr>'expo país'!Área_de_impresión</vt:lpstr>
      <vt:lpstr>'imp aceites'!Área_de_impresión</vt:lpstr>
      <vt:lpstr>'imp congelados'!Área_de_impresión</vt:lpstr>
      <vt:lpstr>'imp conservas'!Área_de_impresión</vt:lpstr>
      <vt:lpstr>'imp deshidratadas'!Área_de_impresión</vt:lpstr>
      <vt:lpstr>'imp jugos'!Área_de_impresión</vt:lpstr>
      <vt:lpstr>impo!Área_de_impresión</vt:lpstr>
      <vt:lpstr>'impo país'!Área_de_impresión</vt:lpstr>
      <vt:lpstr>Indice!Área_de_impresión</vt:lpstr>
      <vt:lpstr>Introducción!Área_de_impresión</vt:lpstr>
      <vt:lpstr>Portada!Área_de_impresión</vt:lpstr>
      <vt:lpstr>'exp conservas'!Títulos_a_imprimir</vt:lpstr>
      <vt:lpstr>'imp conservas'!Títulos_a_imprimir</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2018-01-09T20:40:56Z</cp:lastPrinted>
  <dcterms:created xsi:type="dcterms:W3CDTF">2011-12-16T17:59:21Z</dcterms:created>
  <dcterms:modified xsi:type="dcterms:W3CDTF">2018-11-15T13:05:16Z</dcterms:modified>
</cp:coreProperties>
</file>