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ssoto\Desktop\Sergio Soto ODEPA\2010 - 2018\UNIDAD EVAL. POLITICAS Y PRODUCTIVIDAD 2016-2017\TEMA EMPLEO\2018\6. jul - sept 2018 - ago - oct 2018\"/>
    </mc:Choice>
  </mc:AlternateContent>
  <xr:revisionPtr revIDLastSave="0" documentId="10_ncr:100000_{FA11BD9E-766E-4B1B-B5D5-98F5A5AF5348}" xr6:coauthVersionLast="31" xr6:coauthVersionMax="31" xr10:uidLastSave="{00000000-0000-0000-0000-000000000000}"/>
  <bookViews>
    <workbookView xWindow="0" yWindow="0" windowWidth="24000" windowHeight="9744" tabRatio="632" xr2:uid="{00000000-000D-0000-FFFF-FFFF00000000}"/>
  </bookViews>
  <sheets>
    <sheet name="Portada" sheetId="10" r:id="rId1"/>
    <sheet name="colofón" sheetId="11" r:id="rId2"/>
    <sheet name="Pág 1" sheetId="1" r:id="rId3"/>
    <sheet name="Pág 2" sheetId="2" r:id="rId4"/>
    <sheet name="Pág 3" sheetId="3" r:id="rId5"/>
    <sheet name="Pág 4" sheetId="4" r:id="rId6"/>
    <sheet name="Pág 5" sheetId="5" r:id="rId7"/>
    <sheet name="Pág 6" sheetId="6" r:id="rId8"/>
    <sheet name="Pág 7" sheetId="7" r:id="rId9"/>
    <sheet name="Pág 8" sheetId="8" r:id="rId10"/>
    <sheet name="Pág 9" sheetId="9" r:id="rId11"/>
  </sheets>
  <externalReferences>
    <externalReference r:id="rId12"/>
    <externalReference r:id="rId13"/>
    <externalReference r:id="rId14"/>
  </externalReferences>
  <definedNames>
    <definedName name="_xlnm.Print_Area" localSheetId="1">colofón!$A$1:$I$45</definedName>
    <definedName name="_xlnm.Print_Area" localSheetId="2">'Pág 1'!$A$1:$L$45</definedName>
    <definedName name="_xlnm.Print_Area" localSheetId="3">'Pág 2'!$A$1:$K$50</definedName>
    <definedName name="_xlnm.Print_Area" localSheetId="4">'Pág 3'!$A$1:$K$50</definedName>
    <definedName name="_xlnm.Print_Area" localSheetId="5">'Pág 4'!$A$1:$J$46</definedName>
    <definedName name="_xlnm.Print_Area" localSheetId="6">'Pág 5'!$A$1:$L$39</definedName>
    <definedName name="_xlnm.Print_Area" localSheetId="7">'Pág 6'!$A$1:$H$39</definedName>
    <definedName name="_xlnm.Print_Area" localSheetId="8">'Pág 7'!$A$1:$H$44</definedName>
    <definedName name="_xlnm.Print_Area" localSheetId="9">'Pág 8'!$A$1:$K$45</definedName>
    <definedName name="_xlnm.Print_Area" localSheetId="10">'Pág 9'!$A$1:$J$32</definedName>
    <definedName name="_xlnm.Print_Area" localSheetId="0">Portada!$A$1:$I$44</definedName>
    <definedName name="TDclase">'[1]TD clase'!$A$5:$G$6</definedName>
  </definedNames>
  <calcPr calcId="179017"/>
</workbook>
</file>

<file path=xl/calcChain.xml><?xml version="1.0" encoding="utf-8"?>
<calcChain xmlns="http://schemas.openxmlformats.org/spreadsheetml/2006/main">
  <c r="E10" i="11" l="1"/>
</calcChain>
</file>

<file path=xl/sharedStrings.xml><?xml version="1.0" encoding="utf-8"?>
<sst xmlns="http://schemas.openxmlformats.org/spreadsheetml/2006/main" count="276" uniqueCount="86">
  <si>
    <t>www.odepa.gob.cl</t>
  </si>
  <si>
    <t>Número de ocupados</t>
  </si>
  <si>
    <t>Variación de ocupados</t>
  </si>
  <si>
    <t>Ocupados por género</t>
  </si>
  <si>
    <t>N°</t>
  </si>
  <si>
    <t>%</t>
  </si>
  <si>
    <t>Hombres</t>
  </si>
  <si>
    <t>Mujeres</t>
  </si>
  <si>
    <t>Región</t>
  </si>
  <si>
    <t>N° ocupados</t>
  </si>
  <si>
    <t>Arica y Parinacota</t>
  </si>
  <si>
    <t>Tarapacá*</t>
  </si>
  <si>
    <t>Antofagasta*</t>
  </si>
  <si>
    <t>Atacama</t>
  </si>
  <si>
    <t>Coquimbo</t>
  </si>
  <si>
    <t>Valparaíso</t>
  </si>
  <si>
    <t>Metropolitana</t>
  </si>
  <si>
    <t>O'Higgins</t>
  </si>
  <si>
    <t>Maule</t>
  </si>
  <si>
    <t>La Araucanía</t>
  </si>
  <si>
    <t xml:space="preserve">Los Ríos  </t>
  </si>
  <si>
    <t xml:space="preserve">Los Lagos  </t>
  </si>
  <si>
    <t>Aysén*</t>
  </si>
  <si>
    <t>Magallanes*</t>
  </si>
  <si>
    <t>País</t>
  </si>
  <si>
    <t>*Regiones con un alto coeficiente de variación</t>
  </si>
  <si>
    <t>Número de cesantes</t>
  </si>
  <si>
    <t>Tasa de cesantía agricultura</t>
  </si>
  <si>
    <t>Tasa cesantía masculina</t>
  </si>
  <si>
    <t>Tasa cesantía femenina</t>
  </si>
  <si>
    <t xml:space="preserve">Aysén* </t>
  </si>
  <si>
    <t>Empleador</t>
  </si>
  <si>
    <t>Cuenta propia</t>
  </si>
  <si>
    <t>Asalariado</t>
  </si>
  <si>
    <t>Familiar o personal no remunerado</t>
  </si>
  <si>
    <t>Arica y Parinacota*</t>
  </si>
  <si>
    <t>Permanente</t>
  </si>
  <si>
    <t>Temporal*</t>
  </si>
  <si>
    <t>s/i</t>
  </si>
  <si>
    <t>Variación en 12 meses</t>
  </si>
  <si>
    <t>Bío Bío</t>
  </si>
  <si>
    <t>Tasa cesantía regional</t>
  </si>
  <si>
    <t>Variación en  12 meses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</si>
  <si>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</si>
  <si>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</si>
  <si>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</si>
  <si>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</si>
  <si>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 xml:space="preserve">www.odepa.gob.cl  </t>
  </si>
  <si>
    <t>Fuente: Odepa con base en INE</t>
  </si>
  <si>
    <t>Teléfono :(56- 2) 23973000</t>
  </si>
  <si>
    <t>Fax :(56- 2) 23973111</t>
  </si>
  <si>
    <t>Boletín bimestral de empleo</t>
  </si>
  <si>
    <t>Variación Anual</t>
  </si>
  <si>
    <t>Variación Trimestral</t>
  </si>
  <si>
    <t>Variación c/ trimestre anterior</t>
  </si>
  <si>
    <t>Mes anterior</t>
  </si>
  <si>
    <t xml:space="preserve"> </t>
  </si>
  <si>
    <t xml:space="preserve">Boletín de empleo </t>
  </si>
  <si>
    <t>Temporal</t>
  </si>
  <si>
    <t>Hombre</t>
  </si>
  <si>
    <t>Mujer</t>
  </si>
  <si>
    <t xml:space="preserve">  </t>
  </si>
  <si>
    <t xml:space="preserve">   </t>
  </si>
  <si>
    <t>Tipo de contrato (Participación general por duración relación laboral)</t>
  </si>
  <si>
    <t>Tipo de contrato</t>
  </si>
  <si>
    <t>Agricultura, ganadería, silvicultura y pesca</t>
  </si>
  <si>
    <t>Participación del empleo agrícola en el país</t>
  </si>
  <si>
    <t>Tasa de cesantía agrícola</t>
  </si>
  <si>
    <t>Tasa de cesantía por género</t>
  </si>
  <si>
    <t>Número de cesantes agrícolas y variación</t>
  </si>
  <si>
    <t>Cuadro 1. Ocupados agrícolas por región y variación mensual y anual</t>
  </si>
  <si>
    <t>Cuadro 2. Cesantía agrícola y tasa de cesantía agricultura y economía por región</t>
  </si>
  <si>
    <t>Cuadro 3. Tasa de cesantía agrícola por género</t>
  </si>
  <si>
    <t>Cuadro 4. Participación del empleo agrícola en el empleo regional</t>
  </si>
  <si>
    <t>*Trabajos menores o iguales a 3 meses.</t>
  </si>
  <si>
    <t>Sergio E. Soto Núñez</t>
  </si>
  <si>
    <t>N° ocupados 2018</t>
  </si>
  <si>
    <t>Variación 2017 - 2018</t>
  </si>
  <si>
    <t>María Emilia Undurraga Marimón</t>
  </si>
  <si>
    <t>Directora y Representante Legal</t>
  </si>
  <si>
    <t>Diciembre 2018</t>
  </si>
  <si>
    <t>julio - septiembre 2018 / agosto - octubre 2018</t>
  </si>
  <si>
    <t>julio - septiembre 2018</t>
  </si>
  <si>
    <t>agosto - octubre 2018</t>
  </si>
  <si>
    <t>Cuadro 5. ocupados por categoria de empleo trimeste julio - septiembre 2018</t>
  </si>
  <si>
    <t>Cuadro 6. Ocupados por categoría de empleo trimeste agosto -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</si>
</sst>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D0D0D"/>
      <name val="Arial"/>
      <family val="2"/>
    </font>
    <font>
      <b/>
      <sz val="12"/>
      <color rgb="FF0D0D0D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0.5"/>
      <color rgb="FF005292"/>
      <name val="Arial"/>
      <family val="2"/>
    </font>
    <font>
      <sz val="18"/>
      <color rgb="FF0066CC"/>
      <name val="Arial"/>
      <family val="2"/>
    </font>
    <font>
      <sz val="20"/>
      <color rgb="FF0066CC"/>
      <name val="Verdana"/>
      <family val="2"/>
    </font>
    <font>
      <sz val="11"/>
      <color theme="1"/>
      <name val="Arial"/>
      <family val="2"/>
    </font>
    <font>
      <b/>
      <sz val="12"/>
      <color rgb="FF333333"/>
      <name val="Arial"/>
      <family val="2"/>
    </font>
    <font>
      <b/>
      <sz val="12"/>
      <color rgb="FF333333"/>
      <name val="Verdana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36"/>
      <color rgb="FF006CB7"/>
      <name val="GobCL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sz val="8.8000000000000007"/>
      <color theme="1"/>
      <name val="Arial"/>
      <family val="2"/>
    </font>
    <font>
      <sz val="18"/>
      <color theme="3" tint="0.39997558519241921"/>
      <name val="Arial"/>
      <family val="2"/>
    </font>
    <font>
      <sz val="22"/>
      <color theme="3" tint="0.39997558519241921"/>
      <name val="Arial"/>
      <family val="2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CB7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9" fontId="8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10" fillId="0" borderId="0" xfId="0" applyFont="1"/>
    <xf numFmtId="0" fontId="0" fillId="0" borderId="0" xfId="0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2" borderId="1" xfId="0" applyFill="1" applyBorder="1"/>
    <xf numFmtId="0" fontId="13" fillId="2" borderId="0" xfId="0" applyFont="1" applyFill="1"/>
    <xf numFmtId="0" fontId="0" fillId="2" borderId="0" xfId="0" applyFill="1"/>
    <xf numFmtId="0" fontId="14" fillId="0" borderId="2" xfId="0" applyFont="1" applyBorder="1" applyAlignment="1">
      <alignment vertical="center"/>
    </xf>
    <xf numFmtId="0" fontId="15" fillId="2" borderId="0" xfId="0" applyFont="1" applyFill="1" applyAlignment="1">
      <alignment horizontal="center"/>
    </xf>
    <xf numFmtId="0" fontId="0" fillId="2" borderId="2" xfId="0" applyFill="1" applyBorder="1"/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/>
    </xf>
    <xf numFmtId="0" fontId="17" fillId="0" borderId="0" xfId="0" applyFont="1"/>
    <xf numFmtId="3" fontId="0" fillId="0" borderId="0" xfId="0" applyNumberFormat="1"/>
    <xf numFmtId="0" fontId="18" fillId="0" borderId="0" xfId="0" applyFont="1" applyAlignment="1">
      <alignment horizontal="right" vertical="center" wrapText="1"/>
    </xf>
    <xf numFmtId="0" fontId="15" fillId="2" borderId="1" xfId="0" applyFont="1" applyFill="1" applyBorder="1" applyAlignment="1">
      <alignment horizontal="center"/>
    </xf>
    <xf numFmtId="0" fontId="19" fillId="2" borderId="0" xfId="4" applyFont="1" applyFill="1" applyAlignment="1">
      <alignment vertical="top"/>
    </xf>
    <xf numFmtId="0" fontId="19" fillId="2" borderId="0" xfId="4" applyFont="1" applyFill="1" applyAlignment="1">
      <alignment horizontal="center" vertical="top"/>
    </xf>
    <xf numFmtId="0" fontId="20" fillId="2" borderId="0" xfId="4" applyFont="1" applyFill="1" applyAlignment="1">
      <alignment horizontal="left" vertical="top"/>
    </xf>
    <xf numFmtId="0" fontId="21" fillId="2" borderId="0" xfId="0" applyFont="1" applyFill="1"/>
    <xf numFmtId="0" fontId="22" fillId="2" borderId="0" xfId="4" applyFont="1" applyFill="1" applyAlignment="1">
      <alignment vertical="center"/>
    </xf>
    <xf numFmtId="0" fontId="23" fillId="2" borderId="0" xfId="4" applyFont="1" applyFill="1" applyAlignment="1">
      <alignment horizontal="left" vertical="center"/>
    </xf>
    <xf numFmtId="17" fontId="21" fillId="2" borderId="0" xfId="4" applyNumberFormat="1" applyFont="1" applyFill="1" applyAlignment="1">
      <alignment vertical="center"/>
    </xf>
    <xf numFmtId="0" fontId="24" fillId="2" borderId="0" xfId="4" applyFont="1" applyFill="1" applyAlignment="1">
      <alignment horizontal="center"/>
    </xf>
    <xf numFmtId="0" fontId="21" fillId="2" borderId="0" xfId="4" applyFont="1" applyFill="1"/>
    <xf numFmtId="0" fontId="21" fillId="2" borderId="0" xfId="4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17" fontId="22" fillId="2" borderId="0" xfId="4" quotePrefix="1" applyNumberFormat="1" applyFont="1" applyFill="1" applyAlignment="1">
      <alignment horizontal="center" vertical="center"/>
    </xf>
    <xf numFmtId="164" fontId="0" fillId="0" borderId="0" xfId="0" applyNumberFormat="1"/>
    <xf numFmtId="0" fontId="15" fillId="2" borderId="1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2" fontId="8" fillId="0" borderId="0" xfId="6" applyNumberFormat="1" applyFont="1"/>
    <xf numFmtId="0" fontId="15" fillId="2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29" fillId="2" borderId="0" xfId="4" applyFont="1" applyFill="1" applyAlignment="1">
      <alignment horizontal="center"/>
    </xf>
    <xf numFmtId="17" fontId="29" fillId="2" borderId="0" xfId="4" quotePrefix="1" applyNumberFormat="1" applyFont="1" applyFill="1" applyAlignment="1">
      <alignment horizontal="center"/>
    </xf>
    <xf numFmtId="0" fontId="30" fillId="2" borderId="0" xfId="4" applyFont="1" applyFill="1" applyAlignment="1">
      <alignment horizontal="center"/>
    </xf>
    <xf numFmtId="0" fontId="31" fillId="2" borderId="0" xfId="4" applyFont="1" applyFill="1" applyAlignment="1">
      <alignment horizontal="center"/>
    </xf>
    <xf numFmtId="3" fontId="13" fillId="0" borderId="0" xfId="0" applyNumberFormat="1" applyFont="1" applyBorder="1"/>
    <xf numFmtId="164" fontId="13" fillId="0" borderId="0" xfId="6" applyNumberFormat="1" applyFont="1" applyBorder="1" applyAlignment="1">
      <alignment horizontal="center"/>
    </xf>
    <xf numFmtId="3" fontId="15" fillId="0" borderId="2" xfId="0" applyNumberFormat="1" applyFont="1" applyBorder="1"/>
    <xf numFmtId="164" fontId="15" fillId="0" borderId="2" xfId="6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4" fontId="3" fillId="0" borderId="0" xfId="6" applyNumberFormat="1" applyFont="1" applyBorder="1" applyAlignment="1">
      <alignment horizontal="center"/>
    </xf>
    <xf numFmtId="164" fontId="4" fillId="0" borderId="2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2" xfId="6" applyNumberFormat="1" applyFont="1" applyBorder="1" applyAlignment="1">
      <alignment horizontal="right"/>
    </xf>
    <xf numFmtId="0" fontId="5" fillId="2" borderId="1" xfId="5" applyFont="1" applyFill="1" applyBorder="1" applyAlignment="1">
      <alignment horizontal="center" vertical="center" wrapText="1"/>
    </xf>
    <xf numFmtId="0" fontId="32" fillId="0" borderId="0" xfId="0" applyFont="1"/>
    <xf numFmtId="0" fontId="34" fillId="4" borderId="0" xfId="0" applyFont="1" applyFill="1" applyBorder="1"/>
    <xf numFmtId="0" fontId="25" fillId="4" borderId="0" xfId="0" applyFont="1" applyFill="1" applyBorder="1" applyAlignment="1">
      <alignment horizontal="right"/>
    </xf>
    <xf numFmtId="0" fontId="25" fillId="4" borderId="0" xfId="0" applyFont="1" applyFill="1" applyBorder="1"/>
    <xf numFmtId="0" fontId="0" fillId="2" borderId="0" xfId="0" applyFill="1" applyBorder="1"/>
    <xf numFmtId="0" fontId="15" fillId="0" borderId="6" xfId="0" applyFont="1" applyBorder="1" applyAlignment="1">
      <alignment horizontal="center" vertical="center" wrapText="1"/>
    </xf>
    <xf numFmtId="164" fontId="13" fillId="0" borderId="7" xfId="6" applyNumberFormat="1" applyFont="1" applyBorder="1" applyAlignment="1">
      <alignment horizontal="center"/>
    </xf>
    <xf numFmtId="0" fontId="16" fillId="2" borderId="7" xfId="0" applyFont="1" applyFill="1" applyBorder="1" applyAlignment="1"/>
    <xf numFmtId="0" fontId="16" fillId="2" borderId="4" xfId="0" applyFont="1" applyFill="1" applyBorder="1" applyAlignment="1"/>
    <xf numFmtId="0" fontId="15" fillId="0" borderId="10" xfId="0" applyFont="1" applyBorder="1" applyAlignment="1">
      <alignment horizontal="center" vertical="center" wrapText="1"/>
    </xf>
    <xf numFmtId="3" fontId="13" fillId="0" borderId="11" xfId="0" applyNumberFormat="1" applyFont="1" applyBorder="1"/>
    <xf numFmtId="164" fontId="3" fillId="0" borderId="7" xfId="6" applyNumberFormat="1" applyFont="1" applyBorder="1" applyAlignment="1">
      <alignment horizontal="center"/>
    </xf>
    <xf numFmtId="3" fontId="15" fillId="0" borderId="12" xfId="0" applyNumberFormat="1" applyFont="1" applyBorder="1"/>
    <xf numFmtId="164" fontId="4" fillId="0" borderId="4" xfId="6" applyNumberFormat="1" applyFont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13" fillId="0" borderId="11" xfId="6" applyNumberFormat="1" applyFont="1" applyBorder="1" applyAlignment="1">
      <alignment horizontal="right"/>
    </xf>
    <xf numFmtId="164" fontId="13" fillId="0" borderId="7" xfId="6" applyNumberFormat="1" applyFont="1" applyBorder="1" applyAlignment="1">
      <alignment horizontal="right"/>
    </xf>
    <xf numFmtId="164" fontId="15" fillId="0" borderId="12" xfId="6" applyNumberFormat="1" applyFont="1" applyBorder="1" applyAlignment="1">
      <alignment horizontal="right"/>
    </xf>
    <xf numFmtId="164" fontId="15" fillId="0" borderId="4" xfId="6" applyNumberFormat="1" applyFont="1" applyBorder="1" applyAlignment="1">
      <alignment horizontal="right"/>
    </xf>
    <xf numFmtId="0" fontId="16" fillId="2" borderId="7" xfId="0" applyFont="1" applyFill="1" applyBorder="1" applyAlignment="1">
      <alignment wrapText="1"/>
    </xf>
    <xf numFmtId="164" fontId="13" fillId="0" borderId="15" xfId="6" applyNumberFormat="1" applyFont="1" applyBorder="1" applyAlignment="1">
      <alignment horizontal="right" indent="2"/>
    </xf>
    <xf numFmtId="164" fontId="13" fillId="0" borderId="0" xfId="6" applyNumberFormat="1" applyFont="1" applyBorder="1" applyAlignment="1">
      <alignment horizontal="right" indent="2"/>
    </xf>
    <xf numFmtId="0" fontId="5" fillId="2" borderId="10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3" fontId="6" fillId="2" borderId="11" xfId="5" applyNumberFormat="1" applyFont="1" applyFill="1" applyBorder="1" applyAlignment="1">
      <alignment horizontal="right" vertical="center" indent="2"/>
    </xf>
    <xf numFmtId="3" fontId="6" fillId="2" borderId="0" xfId="5" applyNumberFormat="1" applyFont="1" applyFill="1" applyBorder="1" applyAlignment="1">
      <alignment horizontal="right" vertical="center" indent="2"/>
    </xf>
    <xf numFmtId="3" fontId="6" fillId="2" borderId="7" xfId="5" applyNumberFormat="1" applyFont="1" applyFill="1" applyBorder="1" applyAlignment="1">
      <alignment horizontal="right" vertical="center" indent="2"/>
    </xf>
    <xf numFmtId="164" fontId="13" fillId="2" borderId="0" xfId="6" applyNumberFormat="1" applyFont="1" applyFill="1" applyBorder="1" applyAlignment="1">
      <alignment horizontal="right" vertical="center" indent="2"/>
    </xf>
    <xf numFmtId="164" fontId="13" fillId="2" borderId="0" xfId="0" applyNumberFormat="1" applyFont="1" applyFill="1" applyBorder="1" applyAlignment="1">
      <alignment horizontal="right" vertical="center" indent="2"/>
    </xf>
    <xf numFmtId="3" fontId="5" fillId="2" borderId="12" xfId="5" applyNumberFormat="1" applyFont="1" applyFill="1" applyBorder="1" applyAlignment="1">
      <alignment horizontal="right" vertical="center" indent="2"/>
    </xf>
    <xf numFmtId="3" fontId="5" fillId="2" borderId="2" xfId="5" applyNumberFormat="1" applyFont="1" applyFill="1" applyBorder="1" applyAlignment="1">
      <alignment horizontal="right" vertical="center" indent="2"/>
    </xf>
    <xf numFmtId="3" fontId="5" fillId="2" borderId="4" xfId="5" applyNumberFormat="1" applyFont="1" applyFill="1" applyBorder="1" applyAlignment="1">
      <alignment horizontal="right" vertical="center" indent="2"/>
    </xf>
    <xf numFmtId="164" fontId="15" fillId="2" borderId="2" xfId="0" applyNumberFormat="1" applyFont="1" applyFill="1" applyBorder="1" applyAlignment="1">
      <alignment horizontal="right" vertical="center" indent="2"/>
    </xf>
    <xf numFmtId="165" fontId="0" fillId="0" borderId="0" xfId="6" applyNumberFormat="1" applyFont="1"/>
    <xf numFmtId="0" fontId="15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right" vertical="center"/>
    </xf>
    <xf numFmtId="0" fontId="35" fillId="0" borderId="0" xfId="0" applyFont="1"/>
    <xf numFmtId="164" fontId="36" fillId="2" borderId="0" xfId="6" applyNumberFormat="1" applyFont="1" applyFill="1" applyBorder="1" applyAlignment="1">
      <alignment horizontal="right" vertical="center" indent="2"/>
    </xf>
    <xf numFmtId="164" fontId="36" fillId="2" borderId="0" xfId="0" applyNumberFormat="1" applyFont="1" applyFill="1" applyBorder="1" applyAlignment="1">
      <alignment horizontal="right" vertical="center" indent="2"/>
    </xf>
    <xf numFmtId="164" fontId="37" fillId="2" borderId="2" xfId="0" applyNumberFormat="1" applyFont="1" applyFill="1" applyBorder="1" applyAlignment="1">
      <alignment horizontal="right" vertical="center" indent="2"/>
    </xf>
    <xf numFmtId="164" fontId="28" fillId="2" borderId="0" xfId="6" applyNumberFormat="1" applyFont="1" applyFill="1" applyBorder="1" applyAlignment="1">
      <alignment horizontal="right" vertical="center" indent="2"/>
    </xf>
    <xf numFmtId="164" fontId="28" fillId="2" borderId="0" xfId="0" applyNumberFormat="1" applyFont="1" applyFill="1" applyBorder="1" applyAlignment="1">
      <alignment horizontal="right" vertical="center" indent="2"/>
    </xf>
    <xf numFmtId="164" fontId="38" fillId="2" borderId="2" xfId="0" applyNumberFormat="1" applyFont="1" applyFill="1" applyBorder="1" applyAlignment="1">
      <alignment horizontal="center"/>
    </xf>
    <xf numFmtId="0" fontId="34" fillId="6" borderId="1" xfId="0" applyFont="1" applyFill="1" applyBorder="1"/>
    <xf numFmtId="0" fontId="25" fillId="6" borderId="0" xfId="0" applyFont="1" applyFill="1" applyBorder="1"/>
    <xf numFmtId="0" fontId="34" fillId="6" borderId="0" xfId="0" applyFont="1" applyFill="1" applyBorder="1"/>
    <xf numFmtId="164" fontId="38" fillId="2" borderId="4" xfId="0" applyNumberFormat="1" applyFont="1" applyFill="1" applyBorder="1" applyAlignment="1">
      <alignment horizontal="center"/>
    </xf>
    <xf numFmtId="9" fontId="0" fillId="0" borderId="0" xfId="6" applyFont="1"/>
    <xf numFmtId="164" fontId="6" fillId="2" borderId="0" xfId="6" applyNumberFormat="1" applyFont="1" applyFill="1" applyBorder="1" applyAlignment="1">
      <alignment horizontal="right" vertical="center" indent="2"/>
    </xf>
    <xf numFmtId="164" fontId="38" fillId="2" borderId="2" xfId="0" applyNumberFormat="1" applyFont="1" applyFill="1" applyBorder="1" applyAlignment="1">
      <alignment horizontal="right"/>
    </xf>
    <xf numFmtId="164" fontId="38" fillId="2" borderId="4" xfId="0" applyNumberFormat="1" applyFont="1" applyFill="1" applyBorder="1" applyAlignment="1">
      <alignment horizontal="right"/>
    </xf>
    <xf numFmtId="0" fontId="40" fillId="2" borderId="0" xfId="4" applyFont="1" applyFill="1" applyAlignment="1">
      <alignment horizontal="center" vertical="top"/>
    </xf>
    <xf numFmtId="0" fontId="39" fillId="0" borderId="0" xfId="0" applyFont="1" applyAlignment="1">
      <alignment horizontal="center"/>
    </xf>
    <xf numFmtId="0" fontId="41" fillId="2" borderId="0" xfId="4" applyFont="1" applyFill="1" applyAlignment="1">
      <alignment horizontal="center"/>
    </xf>
    <xf numFmtId="0" fontId="30" fillId="2" borderId="0" xfId="4" applyFont="1" applyFill="1"/>
    <xf numFmtId="0" fontId="13" fillId="2" borderId="0" xfId="4" applyFont="1" applyFill="1" applyAlignment="1"/>
    <xf numFmtId="0" fontId="42" fillId="2" borderId="0" xfId="0" applyFont="1" applyFill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right"/>
    </xf>
    <xf numFmtId="2" fontId="0" fillId="0" borderId="0" xfId="0" applyNumberFormat="1"/>
    <xf numFmtId="0" fontId="16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164" fontId="15" fillId="0" borderId="4" xfId="6" applyNumberFormat="1" applyFont="1" applyBorder="1" applyAlignment="1">
      <alignment horizontal="center"/>
    </xf>
    <xf numFmtId="164" fontId="15" fillId="0" borderId="8" xfId="6" applyNumberFormat="1" applyFont="1" applyBorder="1" applyAlignment="1">
      <alignment horizontal="right" indent="2"/>
    </xf>
    <xf numFmtId="164" fontId="15" fillId="0" borderId="2" xfId="6" applyNumberFormat="1" applyFont="1" applyBorder="1" applyAlignment="1">
      <alignment horizontal="right" indent="2"/>
    </xf>
    <xf numFmtId="9" fontId="13" fillId="2" borderId="2" xfId="0" applyNumberFormat="1" applyFont="1" applyFill="1" applyBorder="1" applyAlignment="1">
      <alignment horizontal="right"/>
    </xf>
    <xf numFmtId="4" fontId="0" fillId="0" borderId="0" xfId="0" applyNumberFormat="1"/>
    <xf numFmtId="3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27" fillId="3" borderId="2" xfId="3" applyFont="1" applyFill="1" applyBorder="1" applyAlignment="1">
      <alignment horizontal="center" vertical="center"/>
    </xf>
    <xf numFmtId="0" fontId="33" fillId="4" borderId="0" xfId="3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3" fontId="25" fillId="4" borderId="0" xfId="0" applyNumberFormat="1" applyFont="1" applyFill="1" applyBorder="1" applyAlignment="1">
      <alignment horizontal="right"/>
    </xf>
    <xf numFmtId="0" fontId="25" fillId="4" borderId="0" xfId="0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33" fillId="5" borderId="2" xfId="3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6" borderId="2" xfId="0" applyNumberFormat="1" applyFont="1" applyFill="1" applyBorder="1" applyAlignment="1">
      <alignment horizontal="right"/>
    </xf>
    <xf numFmtId="0" fontId="25" fillId="2" borderId="0" xfId="0" applyFont="1" applyFill="1" applyBorder="1" applyAlignment="1">
      <alignment horizontal="left" vertical="top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5" fillId="2" borderId="3" xfId="0" applyFont="1" applyFill="1" applyBorder="1" applyAlignment="1">
      <alignment horizontal="left" vertical="top"/>
    </xf>
    <xf numFmtId="164" fontId="3" fillId="2" borderId="2" xfId="0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7" fillId="3" borderId="2" xfId="3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27" fillId="3" borderId="3" xfId="3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right"/>
    </xf>
    <xf numFmtId="164" fontId="28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 vertical="center" indent="2"/>
    </xf>
    <xf numFmtId="164" fontId="43" fillId="2" borderId="2" xfId="0" applyNumberFormat="1" applyFont="1" applyFill="1" applyBorder="1" applyAlignment="1">
      <alignment horizontal="right" vertical="center" indent="2"/>
    </xf>
  </cellXfs>
  <cellStyles count="7">
    <cellStyle name="Hipervínculo 2" xfId="1" xr:uid="{00000000-0005-0000-0000-000000000000}"/>
    <cellStyle name="Normal" xfId="0" builtinId="0"/>
    <cellStyle name="Normal 10" xfId="2" xr:uid="{00000000-0005-0000-0000-000002000000}"/>
    <cellStyle name="Normal 2" xfId="3" xr:uid="{00000000-0005-0000-0000-000003000000}"/>
    <cellStyle name="Normal 3 2" xfId="4" xr:uid="{00000000-0005-0000-0000-000004000000}"/>
    <cellStyle name="Normal_Hoja1_1" xfId="5" xr:uid="{00000000-0005-0000-0000-000005000000}"/>
    <cellStyle name="Porcentaje" xfId="6" builtinId="5"/>
  </cellStyles>
  <dxfs count="22"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  <dxf>
      <font>
        <color theme="3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1. Ocupados en Agricultura, ganadería, silvicultura y pesca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065775398031237E-2"/>
          <c:y val="8.8897995544887615E-2"/>
          <c:w val="0.92231811479163961"/>
          <c:h val="0.64594919220050895"/>
        </c:manualLayout>
      </c:layout>
      <c:lineChart>
        <c:grouping val="standard"/>
        <c:varyColors val="0"/>
        <c:ser>
          <c:idx val="0"/>
          <c:order val="0"/>
          <c:tx>
            <c:strRef>
              <c:f>'[3]BD 1'!$D$8</c:f>
              <c:strCache>
                <c:ptCount val="1"/>
                <c:pt idx="0">
                  <c:v>Agricultura, ganadería, silvicultura y pesca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'[3]BD 1'!$A$46:$B$113</c:f>
              <c:multiLvlStrCache>
                <c:ptCount val="68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 Feb</c:v>
                  </c:pt>
                  <c:pt idx="36">
                    <c:v>Ene - Mar</c:v>
                  </c:pt>
                  <c:pt idx="37">
                    <c:v>Feb - 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-Jul</c:v>
                  </c:pt>
                  <c:pt idx="41">
                    <c:v>Jun - Ago</c:v>
                  </c:pt>
                  <c:pt idx="42">
                    <c:v>Jul - Sep</c:v>
                  </c:pt>
                  <c:pt idx="43">
                    <c:v>Ago - 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 Feb</c:v>
                  </c:pt>
                  <c:pt idx="48">
                    <c:v>Ene - Mar</c:v>
                  </c:pt>
                  <c:pt idx="49">
                    <c:v>Feb - 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 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 - Feb</c:v>
                  </c:pt>
                  <c:pt idx="60">
                    <c:v>Ene - Mar</c:v>
                  </c:pt>
                  <c:pt idx="61">
                    <c:v>Feb - 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 Oct</c:v>
                  </c:pt>
                </c:lvl>
                <c:lvl>
                  <c:pt idx="0">
                    <c:v>2013</c:v>
                  </c:pt>
                  <c:pt idx="11">
                    <c:v>2014</c:v>
                  </c:pt>
                  <c:pt idx="23">
                    <c:v>2015</c:v>
                  </c:pt>
                  <c:pt idx="36">
                    <c:v>2016</c:v>
                  </c:pt>
                  <c:pt idx="47">
                    <c:v>2017</c:v>
                  </c:pt>
                  <c:pt idx="59">
                    <c:v>2018</c:v>
                  </c:pt>
                </c:lvl>
              </c:multiLvlStrCache>
            </c:multiLvlStrRef>
          </c:cat>
          <c:val>
            <c:numRef>
              <c:f>'[3]BD 1'!$D$46:$D$113</c:f>
              <c:numCache>
                <c:formatCode>#,##0.00</c:formatCode>
                <c:ptCount val="68"/>
                <c:pt idx="0">
                  <c:v>843.65752420869001</c:v>
                </c:pt>
                <c:pt idx="1">
                  <c:v>798.26638384538001</c:v>
                </c:pt>
                <c:pt idx="2">
                  <c:v>736.46075704613997</c:v>
                </c:pt>
                <c:pt idx="3">
                  <c:v>689.35808085660005</c:v>
                </c:pt>
                <c:pt idx="4">
                  <c:v>669.83861419051004</c:v>
                </c:pt>
                <c:pt idx="5">
                  <c:v>674.79080903933004</c:v>
                </c:pt>
                <c:pt idx="6">
                  <c:v>666.40632105328996</c:v>
                </c:pt>
                <c:pt idx="7">
                  <c:v>662.26199562664999</c:v>
                </c:pt>
                <c:pt idx="8">
                  <c:v>673.72442775700995</c:v>
                </c:pt>
                <c:pt idx="9">
                  <c:v>713.60443347108003</c:v>
                </c:pt>
                <c:pt idx="10">
                  <c:v>758.98805989541995</c:v>
                </c:pt>
                <c:pt idx="11">
                  <c:v>785.53660046206005</c:v>
                </c:pt>
                <c:pt idx="12">
                  <c:v>776.37343154324003</c:v>
                </c:pt>
                <c:pt idx="13">
                  <c:v>768.30330725237002</c:v>
                </c:pt>
                <c:pt idx="14">
                  <c:v>740.60912818688996</c:v>
                </c:pt>
                <c:pt idx="15">
                  <c:v>704.36690325770996</c:v>
                </c:pt>
                <c:pt idx="16">
                  <c:v>675.93827661742</c:v>
                </c:pt>
                <c:pt idx="17">
                  <c:v>676.05824322083004</c:v>
                </c:pt>
                <c:pt idx="18">
                  <c:v>672.59992219051003</c:v>
                </c:pt>
                <c:pt idx="19">
                  <c:v>682.07420008692998</c:v>
                </c:pt>
                <c:pt idx="20">
                  <c:v>703.59873320938004</c:v>
                </c:pt>
                <c:pt idx="21">
                  <c:v>755.90462176963001</c:v>
                </c:pt>
                <c:pt idx="22">
                  <c:v>791.90150734090003</c:v>
                </c:pt>
                <c:pt idx="23">
                  <c:v>817.02679875619003</c:v>
                </c:pt>
                <c:pt idx="24">
                  <c:v>809.64604443492999</c:v>
                </c:pt>
                <c:pt idx="25">
                  <c:v>785.30062886245003</c:v>
                </c:pt>
                <c:pt idx="26">
                  <c:v>731.28241008387999</c:v>
                </c:pt>
                <c:pt idx="27">
                  <c:v>691.97832788540995</c:v>
                </c:pt>
                <c:pt idx="28">
                  <c:v>672.52610481839997</c:v>
                </c:pt>
                <c:pt idx="29">
                  <c:v>682.16410256863003</c:v>
                </c:pt>
                <c:pt idx="30">
                  <c:v>689.03396616783004</c:v>
                </c:pt>
                <c:pt idx="31">
                  <c:v>700.71897259938999</c:v>
                </c:pt>
                <c:pt idx="32">
                  <c:v>707.43884847423999</c:v>
                </c:pt>
                <c:pt idx="33">
                  <c:v>757.52170018743004</c:v>
                </c:pt>
                <c:pt idx="34">
                  <c:v>794.66941530526003</c:v>
                </c:pt>
                <c:pt idx="35">
                  <c:v>827.60473919776996</c:v>
                </c:pt>
                <c:pt idx="36">
                  <c:v>821.36727162574005</c:v>
                </c:pt>
                <c:pt idx="37">
                  <c:v>804.58224882288005</c:v>
                </c:pt>
                <c:pt idx="38">
                  <c:v>763.82613046814004</c:v>
                </c:pt>
                <c:pt idx="39">
                  <c:v>731.55773035534003</c:v>
                </c:pt>
                <c:pt idx="40">
                  <c:v>698.03986228675001</c:v>
                </c:pt>
                <c:pt idx="41">
                  <c:v>692.98942722635002</c:v>
                </c:pt>
                <c:pt idx="42">
                  <c:v>694.77606703683</c:v>
                </c:pt>
                <c:pt idx="43">
                  <c:v>711.75737984477996</c:v>
                </c:pt>
                <c:pt idx="44">
                  <c:v>744.73911537519996</c:v>
                </c:pt>
                <c:pt idx="45">
                  <c:v>785.02970065863997</c:v>
                </c:pt>
                <c:pt idx="46">
                  <c:v>818.05058264406</c:v>
                </c:pt>
                <c:pt idx="47">
                  <c:v>831.10970593733998</c:v>
                </c:pt>
                <c:pt idx="48">
                  <c:v>824.78916450372003</c:v>
                </c:pt>
                <c:pt idx="49">
                  <c:v>807.60593732491998</c:v>
                </c:pt>
                <c:pt idx="50">
                  <c:v>773.66178214820002</c:v>
                </c:pt>
                <c:pt idx="51">
                  <c:v>725.59665717133998</c:v>
                </c:pt>
                <c:pt idx="52">
                  <c:v>709.36931068368006</c:v>
                </c:pt>
                <c:pt idx="53">
                  <c:v>715.67505881541001</c:v>
                </c:pt>
                <c:pt idx="54">
                  <c:v>717.85608883272005</c:v>
                </c:pt>
                <c:pt idx="55">
                  <c:v>725.96528755145005</c:v>
                </c:pt>
                <c:pt idx="56">
                  <c:v>734.27667135856996</c:v>
                </c:pt>
                <c:pt idx="57">
                  <c:v>794.65952781186002</c:v>
                </c:pt>
                <c:pt idx="58">
                  <c:v>841.14682232331995</c:v>
                </c:pt>
                <c:pt idx="59">
                  <c:v>865.65938211012997</c:v>
                </c:pt>
                <c:pt idx="60">
                  <c:v>845.07426662325997</c:v>
                </c:pt>
                <c:pt idx="61">
                  <c:v>813.58575240843004</c:v>
                </c:pt>
                <c:pt idx="62">
                  <c:v>774.1307079892</c:v>
                </c:pt>
                <c:pt idx="63">
                  <c:v>729.69543901813995</c:v>
                </c:pt>
                <c:pt idx="64">
                  <c:v>711.58134691921998</c:v>
                </c:pt>
                <c:pt idx="65">
                  <c:v>718.41943594471002</c:v>
                </c:pt>
                <c:pt idx="66">
                  <c:v>720.09071508297995</c:v>
                </c:pt>
                <c:pt idx="67">
                  <c:v>725.10473708678001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3-4D6D-B3F0-E0623599E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965264"/>
        <c:axId val="1925953840"/>
      </c:lineChart>
      <c:catAx>
        <c:axId val="192596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L"/>
          </a:p>
        </c:txPr>
        <c:crossAx val="1925953840"/>
        <c:crosses val="autoZero"/>
        <c:auto val="1"/>
        <c:lblAlgn val="ctr"/>
        <c:lblOffset val="100"/>
        <c:noMultiLvlLbl val="0"/>
      </c:catAx>
      <c:valAx>
        <c:axId val="1925953840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Miles de personas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L"/>
          </a:p>
        </c:txPr>
        <c:crossAx val="1925965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Gráfico 2. Tasa de cesantía en </a:t>
            </a:r>
            <a:r>
              <a:rPr lang="en-US" sz="1200" b="1" i="0" u="none" strike="noStrike" baseline="0">
                <a:effectLst/>
              </a:rPr>
              <a:t>agricultura, ganadería, silvicultura y pesca</a:t>
            </a:r>
            <a:r>
              <a:rPr lang="en-US" sz="1200"/>
              <a:t> y economía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372591563227957E-2"/>
          <c:y val="0.1378870587272559"/>
          <c:w val="0.87676582193816122"/>
          <c:h val="0.59198593192960991"/>
        </c:manualLayout>
      </c:layout>
      <c:lineChart>
        <c:grouping val="standard"/>
        <c:varyColors val="0"/>
        <c:ser>
          <c:idx val="0"/>
          <c:order val="0"/>
          <c:tx>
            <c:strRef>
              <c:f>'[3]BD 1'!$E$116</c:f>
              <c:strCache>
                <c:ptCount val="1"/>
                <c:pt idx="0">
                  <c:v>Tasa de cesantía Agricultura, ganadería, silvicultura y pesca</c:v>
                </c:pt>
              </c:strCache>
            </c:strRef>
          </c:tx>
          <c:marker>
            <c:symbol val="none"/>
          </c:marker>
          <c:cat>
            <c:multiLvlStrRef>
              <c:f>'[3]BD 1'!$A$82:$B$113</c:f>
              <c:multiLvlStrCache>
                <c:ptCount val="32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</c:lvl>
                <c:lvl>
                  <c:pt idx="0">
                    <c:v>2016</c:v>
                  </c:pt>
                  <c:pt idx="11">
                    <c:v>2017</c:v>
                  </c:pt>
                  <c:pt idx="23">
                    <c:v>2018</c:v>
                  </c:pt>
                </c:lvl>
              </c:multiLvlStrCache>
            </c:multiLvlStrRef>
          </c:cat>
          <c:val>
            <c:numRef>
              <c:f>'[3]BD 1'!$E$191:$E$222</c:f>
              <c:numCache>
                <c:formatCode>0.00%</c:formatCode>
                <c:ptCount val="32"/>
                <c:pt idx="0">
                  <c:v>3.2926234354896576E-2</c:v>
                </c:pt>
                <c:pt idx="1">
                  <c:v>3.7129440309340248E-2</c:v>
                </c:pt>
                <c:pt idx="2">
                  <c:v>4.381949991883792E-2</c:v>
                </c:pt>
                <c:pt idx="3">
                  <c:v>5.5036527862915782E-2</c:v>
                </c:pt>
                <c:pt idx="4">
                  <c:v>6.1849959677843069E-2</c:v>
                </c:pt>
                <c:pt idx="5">
                  <c:v>5.7193784736117199E-2</c:v>
                </c:pt>
                <c:pt idx="6">
                  <c:v>5.3026159010434462E-2</c:v>
                </c:pt>
                <c:pt idx="7">
                  <c:v>4.8714705301654782E-2</c:v>
                </c:pt>
                <c:pt idx="8">
                  <c:v>4.6699768428997535E-2</c:v>
                </c:pt>
                <c:pt idx="9">
                  <c:v>4.4300695770201064E-2</c:v>
                </c:pt>
                <c:pt idx="10">
                  <c:v>3.3372885387602129E-2</c:v>
                </c:pt>
                <c:pt idx="11">
                  <c:v>3.3304202753378281E-2</c:v>
                </c:pt>
                <c:pt idx="12">
                  <c:v>3.3750118398306904E-2</c:v>
                </c:pt>
                <c:pt idx="13">
                  <c:v>4.4429159672319085E-2</c:v>
                </c:pt>
                <c:pt idx="14">
                  <c:v>5.1528281012463886E-2</c:v>
                </c:pt>
                <c:pt idx="15">
                  <c:v>6.1186027241322681E-2</c:v>
                </c:pt>
                <c:pt idx="16">
                  <c:v>6.6144314349341343E-2</c:v>
                </c:pt>
                <c:pt idx="17">
                  <c:v>6.2686404053167194E-2</c:v>
                </c:pt>
                <c:pt idx="18">
                  <c:v>5.7211028167535302E-2</c:v>
                </c:pt>
                <c:pt idx="19">
                  <c:v>5.5499032351321871E-2</c:v>
                </c:pt>
                <c:pt idx="20">
                  <c:v>5.5310212188634335E-2</c:v>
                </c:pt>
                <c:pt idx="21">
                  <c:v>4.7878824474402712E-2</c:v>
                </c:pt>
                <c:pt idx="22">
                  <c:v>4.2564629381652876E-2</c:v>
                </c:pt>
                <c:pt idx="23">
                  <c:v>4.1327999538476462E-2</c:v>
                </c:pt>
                <c:pt idx="24">
                  <c:v>4.5608420227832083E-2</c:v>
                </c:pt>
                <c:pt idx="25">
                  <c:v>5.3957928598198042E-2</c:v>
                </c:pt>
                <c:pt idx="26">
                  <c:v>6.8978943803448142E-2</c:v>
                </c:pt>
                <c:pt idx="27">
                  <c:v>8.8367296665051609E-2</c:v>
                </c:pt>
                <c:pt idx="28">
                  <c:v>8.5336570865829159E-2</c:v>
                </c:pt>
                <c:pt idx="29">
                  <c:v>7.7632197328402777E-2</c:v>
                </c:pt>
                <c:pt idx="30">
                  <c:v>6.8701223850502993E-2</c:v>
                </c:pt>
                <c:pt idx="31">
                  <c:v>7.2861970038437571E-2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9-433B-802F-FFFDC10B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56560"/>
        <c:axId val="1925960912"/>
      </c:lineChart>
      <c:lineChart>
        <c:grouping val="standard"/>
        <c:varyColors val="0"/>
        <c:ser>
          <c:idx val="1"/>
          <c:order val="1"/>
          <c:tx>
            <c:strRef>
              <c:f>'[3]BD 1'!$D$116</c:f>
              <c:strCache>
                <c:ptCount val="1"/>
                <c:pt idx="0">
                  <c:v>Tasa cesantía economía</c:v>
                </c:pt>
              </c:strCache>
            </c:strRef>
          </c:tx>
          <c:marker>
            <c:symbol val="none"/>
          </c:marker>
          <c:cat>
            <c:multiLvlStrRef>
              <c:f>'[3]BD 1'!$A$191:$B$222</c:f>
              <c:multiLvlStrCache>
                <c:ptCount val="32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</c:lvl>
                <c:lvl>
                  <c:pt idx="0">
                    <c:v>2016</c:v>
                  </c:pt>
                  <c:pt idx="11">
                    <c:v>2017</c:v>
                  </c:pt>
                  <c:pt idx="23">
                    <c:v>2018</c:v>
                  </c:pt>
                </c:lvl>
              </c:multiLvlStrCache>
            </c:multiLvlStrRef>
          </c:cat>
          <c:val>
            <c:numRef>
              <c:f>'[3]BD 1'!$D$191:$D$222</c:f>
              <c:numCache>
                <c:formatCode>0.00%</c:formatCode>
                <c:ptCount val="32"/>
                <c:pt idx="0">
                  <c:v>5.643415230468557E-2</c:v>
                </c:pt>
                <c:pt idx="1">
                  <c:v>5.7985451042233731E-2</c:v>
                </c:pt>
                <c:pt idx="2">
                  <c:v>6.2502692702747636E-2</c:v>
                </c:pt>
                <c:pt idx="3">
                  <c:v>6.3134389921316925E-2</c:v>
                </c:pt>
                <c:pt idx="4">
                  <c:v>6.6000456851344466E-2</c:v>
                </c:pt>
                <c:pt idx="5">
                  <c:v>6.3816886237030454E-2</c:v>
                </c:pt>
                <c:pt idx="6">
                  <c:v>6.2832333716644984E-2</c:v>
                </c:pt>
                <c:pt idx="7">
                  <c:v>6.0025946363808078E-2</c:v>
                </c:pt>
                <c:pt idx="8">
                  <c:v>5.7400484935410924E-2</c:v>
                </c:pt>
                <c:pt idx="9">
                  <c:v>5.4774438524967488E-2</c:v>
                </c:pt>
                <c:pt idx="10">
                  <c:v>5.4570619104023117E-2</c:v>
                </c:pt>
                <c:pt idx="11">
                  <c:v>5.6040152642839965E-2</c:v>
                </c:pt>
                <c:pt idx="12">
                  <c:v>5.8928528934983036E-2</c:v>
                </c:pt>
                <c:pt idx="13">
                  <c:v>6.0568274657137489E-2</c:v>
                </c:pt>
                <c:pt idx="14">
                  <c:v>6.3875871992709457E-2</c:v>
                </c:pt>
                <c:pt idx="15">
                  <c:v>6.3930326288517678E-2</c:v>
                </c:pt>
                <c:pt idx="16">
                  <c:v>6.2718733521479761E-2</c:v>
                </c:pt>
                <c:pt idx="17">
                  <c:v>6.0414265428711124E-2</c:v>
                </c:pt>
                <c:pt idx="18">
                  <c:v>6.1151846499226344E-2</c:v>
                </c:pt>
                <c:pt idx="19">
                  <c:v>6.137121170881038E-2</c:v>
                </c:pt>
                <c:pt idx="20">
                  <c:v>5.8927811720724227E-2</c:v>
                </c:pt>
                <c:pt idx="21">
                  <c:v>5.644052592256564E-2</c:v>
                </c:pt>
                <c:pt idx="22">
                  <c:v>5.691170429517968E-2</c:v>
                </c:pt>
                <c:pt idx="23">
                  <c:v>5.7906871602107404E-2</c:v>
                </c:pt>
                <c:pt idx="24">
                  <c:v>6.1367549917299383E-2</c:v>
                </c:pt>
                <c:pt idx="25">
                  <c:v>6.0305461078386066E-2</c:v>
                </c:pt>
                <c:pt idx="26">
                  <c:v>6.3295195732568574E-2</c:v>
                </c:pt>
                <c:pt idx="27">
                  <c:v>6.4457670735633715E-2</c:v>
                </c:pt>
                <c:pt idx="28">
                  <c:v>6.6515222750268152E-2</c:v>
                </c:pt>
                <c:pt idx="29">
                  <c:v>6.6585089809548498E-2</c:v>
                </c:pt>
                <c:pt idx="30">
                  <c:v>6.4320440915596674E-2</c:v>
                </c:pt>
                <c:pt idx="31">
                  <c:v>6.4193123472038038E-2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9-433B-802F-FFFDC10B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961456"/>
        <c:axId val="1925957104"/>
      </c:lineChart>
      <c:catAx>
        <c:axId val="192595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CL"/>
          </a:p>
        </c:txPr>
        <c:crossAx val="1925960912"/>
        <c:crosses val="autoZero"/>
        <c:auto val="1"/>
        <c:lblAlgn val="ctr"/>
        <c:lblOffset val="100"/>
        <c:noMultiLvlLbl val="0"/>
      </c:catAx>
      <c:valAx>
        <c:axId val="1925960912"/>
        <c:scaling>
          <c:orientation val="minMax"/>
          <c:min val="2.0000000000000004E-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L"/>
          </a:p>
        </c:txPr>
        <c:crossAx val="1925956560"/>
        <c:crosses val="autoZero"/>
        <c:crossBetween val="between"/>
      </c:valAx>
      <c:valAx>
        <c:axId val="1925957104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extTo"/>
        <c:crossAx val="1925961456"/>
        <c:crosses val="max"/>
        <c:crossBetween val="between"/>
      </c:valAx>
      <c:catAx>
        <c:axId val="19259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5957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033604993010236"/>
          <c:y val="0.86487879008901947"/>
          <c:w val="0.69935562909525517"/>
          <c:h val="4.4749690459756207E-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900"/>
              <a:t>Gráfico 3. Tasa de cesantía agrícola por género trimestre                         </a:t>
            </a:r>
            <a:r>
              <a:rPr lang="en-US" sz="900" baseline="0"/>
              <a:t>agosto - octubre 2018</a:t>
            </a:r>
            <a:endParaRPr lang="en-US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708447051417683"/>
          <c:y val="0.17586160660807823"/>
          <c:w val="0.84759434842132042"/>
          <c:h val="0.44989082731658447"/>
        </c:manualLayout>
      </c:layout>
      <c:barChart>
        <c:barDir val="col"/>
        <c:grouping val="clustered"/>
        <c:varyColors val="0"/>
        <c:ser>
          <c:idx val="0"/>
          <c:order val="0"/>
          <c:tx>
            <c:v>Masculina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'[3]Consolidado boletin'!$X$8:$X$17</c:f>
              <c:strCache>
                <c:ptCount val="10"/>
                <c:pt idx="0">
                  <c:v>Atacama</c:v>
                </c:pt>
                <c:pt idx="1">
                  <c:v>Coquimbo</c:v>
                </c:pt>
                <c:pt idx="2">
                  <c:v>Valparaíso</c:v>
                </c:pt>
                <c:pt idx="3">
                  <c:v>Metropolitana</c:v>
                </c:pt>
                <c:pt idx="4">
                  <c:v>O'Higgins</c:v>
                </c:pt>
                <c:pt idx="5">
                  <c:v>Maule</c:v>
                </c:pt>
                <c:pt idx="6">
                  <c:v>Bío Bío</c:v>
                </c:pt>
                <c:pt idx="7">
                  <c:v>La Araucanía</c:v>
                </c:pt>
                <c:pt idx="8">
                  <c:v>Los Ríos  </c:v>
                </c:pt>
                <c:pt idx="9">
                  <c:v>Los Lagos  </c:v>
                </c:pt>
              </c:strCache>
            </c:strRef>
          </c:cat>
          <c:val>
            <c:numRef>
              <c:f>'[3]Consolidado boletin'!$U$8:$U$17</c:f>
              <c:numCache>
                <c:formatCode>0.0%</c:formatCode>
                <c:ptCount val="10"/>
                <c:pt idx="0">
                  <c:v>0.169322052956485</c:v>
                </c:pt>
                <c:pt idx="1">
                  <c:v>3.2952500224490047E-2</c:v>
                </c:pt>
                <c:pt idx="2">
                  <c:v>6.9565359094997628E-2</c:v>
                </c:pt>
                <c:pt idx="3">
                  <c:v>9.0405184021178364E-2</c:v>
                </c:pt>
                <c:pt idx="4">
                  <c:v>8.1337693902734251E-2</c:v>
                </c:pt>
                <c:pt idx="5">
                  <c:v>4.6144604531673974E-2</c:v>
                </c:pt>
                <c:pt idx="6">
                  <c:v>4.8149401008767738E-2</c:v>
                </c:pt>
                <c:pt idx="7">
                  <c:v>2.5899973354743148E-2</c:v>
                </c:pt>
                <c:pt idx="8">
                  <c:v>4.8612906443167112E-2</c:v>
                </c:pt>
                <c:pt idx="9">
                  <c:v>2.0066460919520458E-2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74B-918C-53DBA21E91E6}"/>
            </c:ext>
          </c:extLst>
        </c:ser>
        <c:ser>
          <c:idx val="1"/>
          <c:order val="1"/>
          <c:tx>
            <c:v>Femenina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'[3]Consolidado boletin'!$X$8:$X$17</c:f>
              <c:strCache>
                <c:ptCount val="10"/>
                <c:pt idx="0">
                  <c:v>Atacama</c:v>
                </c:pt>
                <c:pt idx="1">
                  <c:v>Coquimbo</c:v>
                </c:pt>
                <c:pt idx="2">
                  <c:v>Valparaíso</c:v>
                </c:pt>
                <c:pt idx="3">
                  <c:v>Metropolitana</c:v>
                </c:pt>
                <c:pt idx="4">
                  <c:v>O'Higgins</c:v>
                </c:pt>
                <c:pt idx="5">
                  <c:v>Maule</c:v>
                </c:pt>
                <c:pt idx="6">
                  <c:v>Bío Bío</c:v>
                </c:pt>
                <c:pt idx="7">
                  <c:v>La Araucanía</c:v>
                </c:pt>
                <c:pt idx="8">
                  <c:v>Los Ríos  </c:v>
                </c:pt>
                <c:pt idx="9">
                  <c:v>Los Lagos  </c:v>
                </c:pt>
              </c:strCache>
            </c:strRef>
          </c:cat>
          <c:val>
            <c:numRef>
              <c:f>'[3]Consolidado boletin'!$V$8:$V$17</c:f>
              <c:numCache>
                <c:formatCode>0.0%</c:formatCode>
                <c:ptCount val="10"/>
                <c:pt idx="0">
                  <c:v>0.13390184973257807</c:v>
                </c:pt>
                <c:pt idx="1">
                  <c:v>9.0061222107154254E-2</c:v>
                </c:pt>
                <c:pt idx="2">
                  <c:v>0.16456197914066548</c:v>
                </c:pt>
                <c:pt idx="3">
                  <c:v>0.2266158505862263</c:v>
                </c:pt>
                <c:pt idx="4">
                  <c:v>0.2327341643459287</c:v>
                </c:pt>
                <c:pt idx="5">
                  <c:v>0.13397032848740634</c:v>
                </c:pt>
                <c:pt idx="6">
                  <c:v>0.27307818550436413</c:v>
                </c:pt>
                <c:pt idx="7">
                  <c:v>0.13299462582728602</c:v>
                </c:pt>
                <c:pt idx="8">
                  <c:v>1.0139574597311692E-2</c:v>
                </c:pt>
                <c:pt idx="9">
                  <c:v>4.7950282017792542E-2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74B-918C-53DBA21E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138128"/>
        <c:axId val="1972631856"/>
      </c:barChart>
      <c:catAx>
        <c:axId val="180113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CL"/>
          </a:p>
        </c:txPr>
        <c:crossAx val="1972631856"/>
        <c:crosses val="autoZero"/>
        <c:auto val="1"/>
        <c:lblAlgn val="ctr"/>
        <c:lblOffset val="100"/>
        <c:noMultiLvlLbl val="0"/>
      </c:catAx>
      <c:valAx>
        <c:axId val="19726318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CL"/>
          </a:p>
        </c:txPr>
        <c:crossAx val="18011381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9312340102913"/>
          <c:y val="0.87920253574656693"/>
          <c:w val="0.30114638032770724"/>
          <c:h val="6.8933633354024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57150</xdr:rowOff>
    </xdr:from>
    <xdr:to>
      <xdr:col>2</xdr:col>
      <xdr:colOff>419100</xdr:colOff>
      <xdr:row>42</xdr:row>
      <xdr:rowOff>161925</xdr:rowOff>
    </xdr:to>
    <xdr:pic>
      <xdr:nvPicPr>
        <xdr:cNvPr id="1130" name="Picture 1" descr="LOGO_FUCOA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8496300"/>
          <a:ext cx="19431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154214</xdr:colOff>
      <xdr:row>34</xdr:row>
      <xdr:rowOff>45362</xdr:rowOff>
    </xdr:from>
    <xdr:to>
      <xdr:col>2</xdr:col>
      <xdr:colOff>217714</xdr:colOff>
      <xdr:row>42</xdr:row>
      <xdr:rowOff>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D3D134-03FB-40DE-A2BC-16DA646F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214" y="6839862"/>
          <a:ext cx="1660071" cy="1406910"/>
        </a:xfrm>
        <a:prstGeom prst="rect">
          <a:avLst/>
        </a:prstGeom>
      </xdr:spPr>
    </xdr:pic>
    <xdr:clientData/>
  </xdr:twoCellAnchor>
  <xdr:twoCellAnchor editAs="oneCell">
    <xdr:from>
      <xdr:col>0</xdr:col>
      <xdr:colOff>9074</xdr:colOff>
      <xdr:row>0</xdr:row>
      <xdr:rowOff>18145</xdr:rowOff>
    </xdr:from>
    <xdr:to>
      <xdr:col>3</xdr:col>
      <xdr:colOff>382817</xdr:colOff>
      <xdr:row>6</xdr:row>
      <xdr:rowOff>72574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ACD370-E141-4B4B-A52A-C4646D5561B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" y="18145"/>
          <a:ext cx="27686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23</xdr:row>
      <xdr:rowOff>9525</xdr:rowOff>
    </xdr:from>
    <xdr:to>
      <xdr:col>6</xdr:col>
      <xdr:colOff>333376</xdr:colOff>
      <xdr:row>38</xdr:row>
      <xdr:rowOff>90489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B7CE7061-797A-49E5-BD15-831AE1649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0.93761</cdr:y>
    </cdr:from>
    <cdr:to>
      <cdr:x>0.33131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738503BE-3791-4CF2-8304-3B6D2AA2F0DF}"/>
            </a:ext>
          </a:extLst>
        </cdr:cNvPr>
        <cdr:cNvSpPr txBox="1"/>
      </cdr:nvSpPr>
      <cdr:spPr>
        <a:xfrm xmlns:a="http://schemas.openxmlformats.org/drawingml/2006/main">
          <a:off x="0" y="2442552"/>
          <a:ext cx="1562086" cy="16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7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Fuente</a:t>
          </a:r>
          <a:r>
            <a:rPr lang="es-ES" sz="700" baseline="0">
              <a:effectLst/>
              <a:latin typeface="Arial" pitchFamily="34" charset="0"/>
              <a:ea typeface="+mn-ea"/>
              <a:cs typeface="Arial" pitchFamily="34" charset="0"/>
            </a:rPr>
            <a:t>: Odepa con base  en INE</a:t>
          </a:r>
          <a:endParaRPr lang="es-E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0</xdr:row>
      <xdr:rowOff>116417</xdr:rowOff>
    </xdr:from>
    <xdr:to>
      <xdr:col>7</xdr:col>
      <xdr:colOff>476250</xdr:colOff>
      <xdr:row>6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79917" y="116417"/>
          <a:ext cx="7863416" cy="1150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3. Participación del empleo de Agricultura, ganadería, silvicultura y pesca en el empleo regional</a:t>
          </a:r>
        </a:p>
        <a:p>
          <a:pPr>
            <a:lnSpc>
              <a:spcPts val="1100"/>
            </a:lnSpc>
          </a:pPr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Las regiones del Maule, O’Higgins y La Araucanía presentan la mayor participación del empleo agrícola en el empleo regional, relevando la importancia de este empleo sectorial en los mercados laborales de las regiones antes citadas,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especial las más vinculadas y asociadas a la zona central.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300"/>
            </a:lnSpc>
          </a:pPr>
          <a:endParaRPr lang="es-ES" sz="1100"/>
        </a:p>
      </xdr:txBody>
    </xdr:sp>
    <xdr:clientData/>
  </xdr:twoCellAnchor>
  <xdr:twoCellAnchor>
    <xdr:from>
      <xdr:col>0</xdr:col>
      <xdr:colOff>60326</xdr:colOff>
      <xdr:row>30</xdr:row>
      <xdr:rowOff>126998</xdr:rowOff>
    </xdr:from>
    <xdr:to>
      <xdr:col>7</xdr:col>
      <xdr:colOff>677335</xdr:colOff>
      <xdr:row>41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0326" y="5737223"/>
          <a:ext cx="8427509" cy="1987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endParaRPr lang="es-ES_tradnl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ts val="6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4. Categorías de empleo en</a:t>
          </a:r>
          <a:r>
            <a:rPr lang="es-ES_tradnl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Agricultura, ganadería, silvicultura y pesca</a:t>
          </a:r>
        </a:p>
        <a:p>
          <a:pPr>
            <a:lnSpc>
              <a:spcPts val="700"/>
            </a:lnSpc>
          </a:pPr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 analizar el mercado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laboral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agrícola por categoría de empleo (cuadro 5 y cuadro 6), se observa que el empleo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Asalariado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es el principal tipo de empleo para la mayoría de las regiones, salvo en Arica y Parinacota, La Araucanía y Los Lagos, donde la categoría 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Por cuenta propia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es 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dominante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respecto a la proporción del empleo sectorial que representa la categoría de empleo </a:t>
          </a:r>
          <a:r>
            <a:rPr lang="es-CL" sz="1000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Asalariado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(bajo contrato), esta es de un 62% para ambos periodos.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 destaca y releva el incremento del empleo asalariado respecto a igual periodo del año anterior, versus la disminución del empleo por cuenta propia. Esto es positivo desde el punto de vista que el empleo asalariado es de caracter formal y de mayor calidad que el empleo por cuenta propia, quien tambien se caracteriza por no presentar la seguridad social que representa el segmento de asalariados.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CL" sz="1000" baseline="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</a:pPr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1</xdr:row>
      <xdr:rowOff>9526</xdr:rowOff>
    </xdr:from>
    <xdr:to>
      <xdr:col>9</xdr:col>
      <xdr:colOff>518584</xdr:colOff>
      <xdr:row>5</xdr:row>
      <xdr:rowOff>111126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4084" y="192089"/>
          <a:ext cx="7580313" cy="83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5. Ocupados por tipo de contrato</a:t>
          </a:r>
        </a:p>
        <a:p>
          <a:endParaRPr lang="es-E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ES_tradnl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La participación de los trabajadores bajo contrato temporal dentro del universo de trabajadores agrícolas asalariados, fue de 47</a:t>
          </a:r>
          <a:r>
            <a:rPr lang="es-ES_tradn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% en ambos periodos.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57150</xdr:rowOff>
    </xdr:from>
    <xdr:to>
      <xdr:col>1</xdr:col>
      <xdr:colOff>476250</xdr:colOff>
      <xdr:row>44</xdr:row>
      <xdr:rowOff>123825</xdr:rowOff>
    </xdr:to>
    <xdr:pic>
      <xdr:nvPicPr>
        <xdr:cNvPr id="2153" name="Picture 41" descr="pie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1238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39</xdr:row>
      <xdr:rowOff>123825</xdr:rowOff>
    </xdr:from>
    <xdr:to>
      <xdr:col>8</xdr:col>
      <xdr:colOff>714375</xdr:colOff>
      <xdr:row>44</xdr:row>
      <xdr:rowOff>152400</xdr:rowOff>
    </xdr:to>
    <xdr:pic>
      <xdr:nvPicPr>
        <xdr:cNvPr id="2154" name="Imagen 1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258050"/>
          <a:ext cx="3924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</xdr:colOff>
      <xdr:row>1</xdr:row>
      <xdr:rowOff>52917</xdr:rowOff>
    </xdr:from>
    <xdr:to>
      <xdr:col>11</xdr:col>
      <xdr:colOff>31750</xdr:colOff>
      <xdr:row>10</xdr:row>
      <xdr:rowOff>21167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991" y="243417"/>
          <a:ext cx="8649759" cy="2899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Introducción</a:t>
          </a: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siguiente boletín presenta como objetivo facilitar información estadística respecto a las cifras de empleo y evolución del mercado laboral sectorial.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información es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obtenida y analizada desde la base de datos de la Encuesta de Empleo del Instituto Nacional de Estadísticas (INE), siendo presentados de manera bimestral en este boletín. Las variables analizadas y el alcance del presente informe dan cuenta de la situación laboral a nivel nacional y regional.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empleo agrícola, el cual considera a la actividad agrícola primaria, ganadería, caza, silvicultura y pesca, en el último trimestre móvil informado por INE,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agosto - octubre 2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018, registró un incremento de 0,7%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 el número de ocupados respecto al trimestre anterior.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 recuerda que</a:t>
          </a:r>
          <a:r>
            <a:rPr lang="es-CL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el presente boletín de empleo, la ocupación</a:t>
          </a:r>
          <a:r>
            <a:rPr lang="es-CL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sectorial agrícola considera en su estimación a la actividad económica de pesca, esto dado los cambios metodológicos de levantamiento de información que ha implementado el INE.</a:t>
          </a:r>
          <a:endParaRPr lang="es-CL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continuación, se presentan una serie de cuadros y gráficos que dan cuenta del dinamismo del mercado laboral sectorial, tanto a nivel nacional como regional. 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25403</xdr:colOff>
      <xdr:row>10</xdr:row>
      <xdr:rowOff>190499</xdr:rowOff>
    </xdr:from>
    <xdr:to>
      <xdr:col>11</xdr:col>
      <xdr:colOff>31750</xdr:colOff>
      <xdr:row>19</xdr:row>
      <xdr:rowOff>84667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5403" y="3312582"/>
          <a:ext cx="8642347" cy="16086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_tradnl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 Empleo nacional en Agricultura, ganadería, silvicultura y pesca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Ocupados en la agricultura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ocupación al trimestre agosto - octubre 2018 respecto al periodo que lo precede se incrementa en 5.014 personas, lo cual marca un punto de inflexion respecto a la mayor demanda laboral sectorial de caracter creciente que se inicia en este sector, debido a la estacionalidad productiva propia que caracteriza a esta actividad económica.</a:t>
          </a:r>
          <a:endParaRPr lang="es-ES" sz="1100"/>
        </a:p>
      </xdr:txBody>
    </xdr:sp>
    <xdr:clientData/>
  </xdr:twoCellAnchor>
  <xdr:twoCellAnchor>
    <xdr:from>
      <xdr:col>0</xdr:col>
      <xdr:colOff>35985</xdr:colOff>
      <xdr:row>26</xdr:row>
      <xdr:rowOff>74084</xdr:rowOff>
    </xdr:from>
    <xdr:to>
      <xdr:col>11</xdr:col>
      <xdr:colOff>31750</xdr:colOff>
      <xdr:row>32</xdr:row>
      <xdr:rowOff>137584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5985" y="6244167"/>
          <a:ext cx="8631765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gráfico 1., da cuenta de la serie de tiempo comprendida entre los años 2013 y 2018 según trimestre móvil de análisis. En él se puede apreciar que la diferencia entre el peak de mayor y menor ocupación agrícola, se ha mantenido prácticamente inalterable, no observándose una disminución en el número de trabajadores temporales denominados de </a:t>
          </a:r>
          <a:r>
            <a:rPr lang="es-CL" sz="10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facto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quienes se caracterizan por desempeñarse laboralmente en el sector agrícola por un corto periodo de tiempo, generalmente en época estival.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ts val="16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27</xdr:row>
      <xdr:rowOff>52916</xdr:rowOff>
    </xdr:from>
    <xdr:to>
      <xdr:col>10</xdr:col>
      <xdr:colOff>666750</xdr:colOff>
      <xdr:row>32</xdr:row>
      <xdr:rowOff>179916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4083" y="5344583"/>
          <a:ext cx="8974667" cy="107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 observar la tasa de participación laboral por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parte de la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mujer agrícola, correspondiente a una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quinta parte aproximadamente del total de ocupados del sector,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queda en 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evidencia la importancia de este segmento. Esta situación releva la importancia, más que relativa, de la mujer trabajadora agrícola en esta actividad económica, en especial en faenas o labores asociadas al packing frutícola, en donde su participación es considerada relevante desde el punto de vista de la manipulación y cuidado que la fruta requiere, incluso en periodos de menor demanda laboral.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179917</xdr:colOff>
      <xdr:row>40</xdr:row>
      <xdr:rowOff>109009</xdr:rowOff>
    </xdr:from>
    <xdr:to>
      <xdr:col>10</xdr:col>
      <xdr:colOff>613833</xdr:colOff>
      <xdr:row>43</xdr:row>
      <xdr:rowOff>137583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79917" y="7877176"/>
          <a:ext cx="8826499" cy="60007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participación del empleo agrícola con respecto al total del empleo nacional para ambos trimestres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fue de 8,6% y 8,7% respectivamente. Si bien dicha participación laboral ha disminuido considerablemente desde el año 1990, el sector agrícola continua siendo un motor en ciertos mercados laborales a nivel local, como tal es el caso de la región del Libertador Bernardo O´Higgins, del Maule y de la Araucanía.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es-ES" sz="1100"/>
        </a:p>
      </xdr:txBody>
    </xdr:sp>
    <xdr:clientData/>
  </xdr:twoCellAnchor>
  <xdr:twoCellAnchor>
    <xdr:from>
      <xdr:col>0</xdr:col>
      <xdr:colOff>272143</xdr:colOff>
      <xdr:row>1</xdr:row>
      <xdr:rowOff>43543</xdr:rowOff>
    </xdr:from>
    <xdr:to>
      <xdr:col>10</xdr:col>
      <xdr:colOff>348344</xdr:colOff>
      <xdr:row>18</xdr:row>
      <xdr:rowOff>76200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682C06A9-1273-412C-9BB3-7C8535239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0.00577</cdr:x>
      <cdr:y>0.93841</cdr:y>
    </cdr:from>
    <cdr:to>
      <cdr:x>0.27994</cdr:x>
      <cdr:y>0.98974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54203B38-A5B4-4BD6-97AF-2EF51E8ED88E}"/>
            </a:ext>
          </a:extLst>
        </cdr:cNvPr>
        <cdr:cNvSpPr txBox="1"/>
      </cdr:nvSpPr>
      <cdr:spPr>
        <a:xfrm xmlns:a="http://schemas.openxmlformats.org/drawingml/2006/main">
          <a:off x="47608" y="4354100"/>
          <a:ext cx="2262206" cy="23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 i="1"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ES" sz="9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00" baseline="0">
              <a:latin typeface="Arial" panose="020B0604020202020204" pitchFamily="34" charset="0"/>
              <a:cs typeface="Arial" panose="020B0604020202020204" pitchFamily="34" charset="0"/>
            </a:rPr>
            <a:t>Odepa con base  en INE.</a:t>
          </a: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137583</xdr:rowOff>
    </xdr:from>
    <xdr:to>
      <xdr:col>10</xdr:col>
      <xdr:colOff>685800</xdr:colOff>
      <xdr:row>40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7000" y="6424083"/>
          <a:ext cx="8697383" cy="1195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7000"/>
            </a:lnSpc>
            <a:spcAft>
              <a:spcPts val="800"/>
            </a:spcAft>
          </a:pPr>
          <a:endParaRPr lang="es-C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tasa de cesantía sectorial segmentada por género, muestra una considerable diferencia entre hombres y mujeres. Sin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embargo, dicha brecha se reduce cuando nos acercamos al periodo de mayor demanda de trabajadores (diciembre - febrero).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84667</xdr:colOff>
      <xdr:row>0</xdr:row>
      <xdr:rowOff>159808</xdr:rowOff>
    </xdr:from>
    <xdr:to>
      <xdr:col>10</xdr:col>
      <xdr:colOff>666750</xdr:colOff>
      <xdr:row>7</xdr:row>
      <xdr:rowOff>126999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4667" y="159808"/>
          <a:ext cx="8720666" cy="1300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Cesantía en Agricultura, ganadería, silvicultura y pesca</a:t>
          </a:r>
        </a:p>
        <a:p>
          <a:endParaRPr lang="es-ES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tasa de cesantía sectorial en los trimestres bajo análisis fue de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6,9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%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y 7,3%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respectivamente.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Como se puede observar en el gráfico 2., la tasa de cesantía del sector agrícola es bastante menor a la presentada en la economía, sin embargo esta positiva tendencia es interrumpida entre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trimestre mayo - julio y junio-agosto 2017 y en los ultimos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seis trimestres analizados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Por otro lado, se puede apreciar que en los periodos de mayor demanda laboral a nivel sectorial, la brecha en la tasa de cesantia respectiva se incrementa entre el sector agrícola y la economía en su conjunto.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620486</xdr:colOff>
      <xdr:row>14</xdr:row>
      <xdr:rowOff>108858</xdr:rowOff>
    </xdr:from>
    <xdr:to>
      <xdr:col>9</xdr:col>
      <xdr:colOff>180294</xdr:colOff>
      <xdr:row>32</xdr:row>
      <xdr:rowOff>108006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E1CDEBB6-EA76-43BD-9DE5-3BD20388C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0.04263</cdr:x>
      <cdr:y>0.91477</cdr:y>
    </cdr:from>
    <cdr:to>
      <cdr:x>0.33925</cdr:x>
      <cdr:y>0.97525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59B4E805-AA1D-43F2-9CE2-2BFA5A55782D}"/>
            </a:ext>
          </a:extLst>
        </cdr:cNvPr>
        <cdr:cNvSpPr txBox="1"/>
      </cdr:nvSpPr>
      <cdr:spPr>
        <a:xfrm xmlns:a="http://schemas.openxmlformats.org/drawingml/2006/main">
          <a:off x="285750" y="3961210"/>
          <a:ext cx="1988344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800"/>
        </a:p>
      </cdr:txBody>
    </cdr:sp>
  </cdr:relSizeAnchor>
  <cdr:relSizeAnchor xmlns:cdr="http://schemas.openxmlformats.org/drawingml/2006/chartDrawing">
    <cdr:from>
      <cdr:x>0.0159</cdr:x>
      <cdr:y>0.94255</cdr:y>
    </cdr:from>
    <cdr:to>
      <cdr:x>0.32929</cdr:x>
      <cdr:y>0.99</cdr:y>
    </cdr:to>
    <cdr:sp macro="" textlink="">
      <cdr:nvSpPr>
        <cdr:cNvPr id="3" name="2 CuadroTexto">
          <a:extLst xmlns:a="http://schemas.openxmlformats.org/drawingml/2006/main">
            <a:ext uri="{FF2B5EF4-FFF2-40B4-BE49-F238E27FC236}">
              <a16:creationId xmlns:a16="http://schemas.microsoft.com/office/drawing/2014/main" id="{D2051632-3833-48D8-8FFE-E17F3031F4E3}"/>
            </a:ext>
          </a:extLst>
        </cdr:cNvPr>
        <cdr:cNvSpPr txBox="1"/>
      </cdr:nvSpPr>
      <cdr:spPr>
        <a:xfrm xmlns:a="http://schemas.openxmlformats.org/drawingml/2006/main">
          <a:off x="111693" y="4236162"/>
          <a:ext cx="2201466" cy="213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i="1">
              <a:effectLst/>
              <a:latin typeface="Arial" pitchFamily="34" charset="0"/>
              <a:ea typeface="+mn-ea"/>
              <a:cs typeface="Arial" pitchFamily="34" charset="0"/>
            </a:rPr>
            <a:t>Fuente</a:t>
          </a:r>
          <a:r>
            <a:rPr lang="es-ES" sz="800" i="1" baseline="0">
              <a:effectLst/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s-ES" sz="800" baseline="0">
              <a:effectLst/>
              <a:latin typeface="Arial" pitchFamily="34" charset="0"/>
              <a:ea typeface="+mn-ea"/>
              <a:cs typeface="Arial" pitchFamily="34" charset="0"/>
            </a:rPr>
            <a:t>Odepa con base en INE.</a:t>
          </a:r>
          <a:endParaRPr lang="es-E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171450</xdr:rowOff>
    </xdr:from>
    <xdr:to>
      <xdr:col>9</xdr:col>
      <xdr:colOff>666750</xdr:colOff>
      <xdr:row>17</xdr:row>
      <xdr:rowOff>10584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0" y="1822450"/>
          <a:ext cx="8403167" cy="1553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es-ES_tradnl" sz="12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II. Empleo regional 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1. Ocupados a nivel regional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 relación al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número de ocupados sectoriales a nivel regional, el cuadro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 muestra que en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ambos trimestres moviles de análisis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la región del Maule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presenta el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mayor número de ocupados agrícolas en el país. </a:t>
          </a:r>
          <a:endParaRPr lang="es-E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125941</xdr:colOff>
      <xdr:row>1</xdr:row>
      <xdr:rowOff>37042</xdr:rowOff>
    </xdr:from>
    <xdr:to>
      <xdr:col>11</xdr:col>
      <xdr:colOff>116416</xdr:colOff>
      <xdr:row>7</xdr:row>
      <xdr:rowOff>137583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5941" y="227542"/>
          <a:ext cx="8753475" cy="1243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s-ES_tradnl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2. Cesantía en Agricultura, ganadería, silvicultura y pesca a nivel regional</a:t>
          </a:r>
        </a:p>
        <a:p>
          <a:pPr>
            <a:lnSpc>
              <a:spcPts val="1000"/>
            </a:lnSpc>
          </a:pPr>
          <a:endParaRPr lang="es-ES_tradnl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cuadro 2 muestra la tasa de cesantía agrícola regional. En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diversas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regiones dicha tasa de cesantía sectorial es considerable menor a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de sus respectivas economías locales, como tal es el caso de la región de</a:t>
          </a:r>
          <a:r>
            <a:rPr lang="es-C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Los Lagos </a:t>
          </a:r>
          <a:r>
            <a:rPr lang="es-C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 Arica y Parinacota. </a:t>
          </a:r>
          <a:endParaRPr lang="es-C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depa.gob.cl/Documents%20and%20Settings/btapia/Configuraci&#243;n%20local/Archivos%20temporales%20de%20Internet/Content.Outlook/EVZZ33DY/BH%20EX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OTO/Desktop/Sergio%20Soto%20ODEPA/2010%20-%202018/UNIDAD%20EVAL.%20POLITICAS%20Y%20PRODUCTIVIDAD%202016-2017/TEMA%20EMPLEO/2018/5.%20may%20-%20jul%202018%20-%20jun%20-%20ago%202018/Base%20de%20datos%20may%20a%20ago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%20jul%20a%20oc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TOTAL"/>
      <sheetName val="EXP"/>
      <sheetName val="Total"/>
      <sheetName val="Fresco"/>
      <sheetName val="Ind"/>
      <sheetName val="Cong,Desh"/>
      <sheetName val="Prep"/>
      <sheetName val="Jugo,Pasta"/>
      <sheetName val="Destinos"/>
      <sheetName val="Regiones"/>
      <sheetName val="VALIDACIÓN"/>
      <sheetName val="TD clase"/>
      <sheetName val="TD subclase"/>
      <sheetName val="TD Frescos"/>
      <sheetName val="TD Ind"/>
      <sheetName val="TD cong"/>
      <sheetName val="TD desh"/>
      <sheetName val="TD prep"/>
      <sheetName val="TD jugo"/>
      <sheetName val="TD pasta"/>
      <sheetName val="TD F destino"/>
      <sheetName val="TD I destino"/>
      <sheetName val="TD F región"/>
      <sheetName val="TD I reg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A5" t="str">
            <v>Industrial</v>
          </cell>
          <cell r="B5">
            <v>132994290</v>
          </cell>
          <cell r="C5">
            <v>97195427</v>
          </cell>
          <cell r="D5">
            <v>96180684</v>
          </cell>
          <cell r="E5">
            <v>187710025</v>
          </cell>
          <cell r="F5">
            <v>132627695</v>
          </cell>
          <cell r="G5">
            <v>129112698</v>
          </cell>
        </row>
        <row r="6">
          <cell r="A6" t="str">
            <v>Primario</v>
          </cell>
          <cell r="B6">
            <v>95069923</v>
          </cell>
          <cell r="C6">
            <v>92974262</v>
          </cell>
          <cell r="D6">
            <v>96315604</v>
          </cell>
          <cell r="E6">
            <v>64407575</v>
          </cell>
          <cell r="F6">
            <v>58564556</v>
          </cell>
          <cell r="G6">
            <v>69583759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. 1"/>
      <sheetName val="BD 1"/>
      <sheetName val="Consolidado boletin"/>
      <sheetName val="AMJ 18 ocu"/>
      <sheetName val="MJJ 17 ocu."/>
      <sheetName val="MJJ 18 ocu."/>
      <sheetName val="JJA 17 ocu."/>
      <sheetName val="JJA 18 ocu."/>
      <sheetName val="AMJ 18 ces"/>
      <sheetName val="SIN INF AMJ 16 ces"/>
      <sheetName val="MJJ 18 ces"/>
      <sheetName val="SIN INF MJJ 16 ces."/>
      <sheetName val="JJA 18 ces."/>
      <sheetName val="MJJ 17"/>
      <sheetName val="MJJ 18"/>
      <sheetName val="JJA 17"/>
      <sheetName val="JJA 18"/>
      <sheetName val="MJJ 18 T.CES sexo"/>
      <sheetName val="JJA 18 T.CES sexo"/>
      <sheetName val="MJJ 18 contrato"/>
      <sheetName val="JJA 18 contrato"/>
      <sheetName val="Variables"/>
      <sheetName val="Hoja1"/>
    </sheetNames>
    <sheetDataSet>
      <sheetData sheetId="0"/>
      <sheetData sheetId="1">
        <row r="8">
          <cell r="D8" t="str">
            <v>Agricultura, ganadería, silvicultura y pesca</v>
          </cell>
        </row>
        <row r="46">
          <cell r="A46">
            <v>2013</v>
          </cell>
          <cell r="B46" t="str">
            <v>Ene - Mar</v>
          </cell>
          <cell r="D46">
            <v>843.65752420869001</v>
          </cell>
        </row>
        <row r="47">
          <cell r="B47" t="str">
            <v>Feb - Abr</v>
          </cell>
          <cell r="D47">
            <v>798.26638384538001</v>
          </cell>
        </row>
        <row r="48">
          <cell r="B48" t="str">
            <v>Mar - May</v>
          </cell>
          <cell r="D48">
            <v>736.46075704613997</v>
          </cell>
        </row>
        <row r="49">
          <cell r="B49" t="str">
            <v>Abr - Jun</v>
          </cell>
          <cell r="D49">
            <v>689.35808085660005</v>
          </cell>
        </row>
        <row r="50">
          <cell r="B50" t="str">
            <v>May -Jul</v>
          </cell>
          <cell r="D50">
            <v>669.83861419051004</v>
          </cell>
        </row>
        <row r="51">
          <cell r="B51" t="str">
            <v>Jun - Ago</v>
          </cell>
          <cell r="D51">
            <v>674.79080903933004</v>
          </cell>
        </row>
        <row r="52">
          <cell r="B52" t="str">
            <v>Jul - Sep</v>
          </cell>
          <cell r="D52">
            <v>666.40632105328996</v>
          </cell>
        </row>
        <row r="53">
          <cell r="B53" t="str">
            <v>Ago - Oct</v>
          </cell>
          <cell r="D53">
            <v>662.26199562664999</v>
          </cell>
        </row>
        <row r="54">
          <cell r="B54" t="str">
            <v>Sep - Nov</v>
          </cell>
          <cell r="D54">
            <v>673.72442775700995</v>
          </cell>
        </row>
        <row r="55">
          <cell r="B55" t="str">
            <v>Oct - Dic</v>
          </cell>
          <cell r="D55">
            <v>713.60443347108003</v>
          </cell>
        </row>
        <row r="56">
          <cell r="B56" t="str">
            <v>Nov - Ene</v>
          </cell>
          <cell r="D56">
            <v>758.98805989541995</v>
          </cell>
        </row>
        <row r="57">
          <cell r="A57">
            <v>2014</v>
          </cell>
          <cell r="B57" t="str">
            <v>Dic - Feb</v>
          </cell>
          <cell r="D57">
            <v>785.53660046206005</v>
          </cell>
        </row>
        <row r="58">
          <cell r="B58" t="str">
            <v>Ene - Mar</v>
          </cell>
          <cell r="D58">
            <v>776.37343154324003</v>
          </cell>
        </row>
        <row r="59">
          <cell r="B59" t="str">
            <v>Feb - Abr</v>
          </cell>
          <cell r="D59">
            <v>768.30330725237002</v>
          </cell>
        </row>
        <row r="60">
          <cell r="B60" t="str">
            <v>Mar - May</v>
          </cell>
          <cell r="D60">
            <v>740.60912818688996</v>
          </cell>
        </row>
        <row r="61">
          <cell r="B61" t="str">
            <v>Abr - Jun</v>
          </cell>
          <cell r="D61">
            <v>704.36690325770996</v>
          </cell>
        </row>
        <row r="62">
          <cell r="B62" t="str">
            <v>May -Jul</v>
          </cell>
          <cell r="D62">
            <v>675.93827661742</v>
          </cell>
        </row>
        <row r="63">
          <cell r="B63" t="str">
            <v>Jun - Ago</v>
          </cell>
          <cell r="D63">
            <v>676.05824322083004</v>
          </cell>
        </row>
        <row r="64">
          <cell r="B64" t="str">
            <v>Jul - Sep</v>
          </cell>
          <cell r="D64">
            <v>672.59992219051003</v>
          </cell>
        </row>
        <row r="65">
          <cell r="B65" t="str">
            <v>Ago - Oct</v>
          </cell>
          <cell r="D65">
            <v>682.07420008692998</v>
          </cell>
        </row>
        <row r="66">
          <cell r="B66" t="str">
            <v>Sep - Nov</v>
          </cell>
          <cell r="D66">
            <v>703.59873320938004</v>
          </cell>
        </row>
        <row r="67">
          <cell r="B67" t="str">
            <v>Oct - Dic</v>
          </cell>
          <cell r="D67">
            <v>755.90462176963001</v>
          </cell>
        </row>
        <row r="68">
          <cell r="B68" t="str">
            <v>Nov - Ene</v>
          </cell>
          <cell r="D68">
            <v>791.90150734090003</v>
          </cell>
        </row>
        <row r="69">
          <cell r="A69">
            <v>2015</v>
          </cell>
          <cell r="B69" t="str">
            <v>Dic - Feb</v>
          </cell>
          <cell r="D69">
            <v>817.02679875619003</v>
          </cell>
        </row>
        <row r="70">
          <cell r="B70" t="str">
            <v>Ene - Mar</v>
          </cell>
          <cell r="D70">
            <v>809.64604443492999</v>
          </cell>
        </row>
        <row r="71">
          <cell r="B71" t="str">
            <v>Feb - Abr</v>
          </cell>
          <cell r="D71">
            <v>785.30062886245003</v>
          </cell>
        </row>
        <row r="72">
          <cell r="B72" t="str">
            <v>Mar - May</v>
          </cell>
          <cell r="D72">
            <v>731.28241008387999</v>
          </cell>
        </row>
        <row r="73">
          <cell r="B73" t="str">
            <v>Abr - Jun</v>
          </cell>
          <cell r="D73">
            <v>691.97832788540995</v>
          </cell>
        </row>
        <row r="74">
          <cell r="B74" t="str">
            <v>May -Jul</v>
          </cell>
          <cell r="D74">
            <v>672.52610481839997</v>
          </cell>
        </row>
        <row r="75">
          <cell r="B75" t="str">
            <v>Jun - Ago</v>
          </cell>
          <cell r="D75">
            <v>682.16410256863003</v>
          </cell>
        </row>
        <row r="76">
          <cell r="B76" t="str">
            <v>Jul - Sep</v>
          </cell>
          <cell r="D76">
            <v>689.03396616783004</v>
          </cell>
        </row>
        <row r="77">
          <cell r="B77" t="str">
            <v>Ago - Oct</v>
          </cell>
          <cell r="D77">
            <v>700.71897259938999</v>
          </cell>
        </row>
        <row r="78">
          <cell r="B78" t="str">
            <v>Sep - Nov</v>
          </cell>
          <cell r="D78">
            <v>707.43884847423999</v>
          </cell>
        </row>
        <row r="79">
          <cell r="B79" t="str">
            <v>Oct - Dic</v>
          </cell>
          <cell r="D79">
            <v>757.52170018743004</v>
          </cell>
        </row>
        <row r="80">
          <cell r="B80" t="str">
            <v>Nov - Ene</v>
          </cell>
          <cell r="D80">
            <v>794.66941530526003</v>
          </cell>
        </row>
        <row r="81">
          <cell r="B81" t="str">
            <v>Dic - Feb</v>
          </cell>
          <cell r="D81">
            <v>827.60473919776996</v>
          </cell>
        </row>
        <row r="82">
          <cell r="A82">
            <v>2016</v>
          </cell>
          <cell r="B82" t="str">
            <v>Ene - Mar</v>
          </cell>
          <cell r="D82">
            <v>821.36727162574005</v>
          </cell>
        </row>
        <row r="83">
          <cell r="B83" t="str">
            <v>Feb - Abr</v>
          </cell>
          <cell r="D83">
            <v>804.58224882288005</v>
          </cell>
        </row>
        <row r="84">
          <cell r="B84" t="str">
            <v>Mar - May</v>
          </cell>
          <cell r="D84">
            <v>763.82613046814004</v>
          </cell>
        </row>
        <row r="85">
          <cell r="B85" t="str">
            <v>Abr - Jun</v>
          </cell>
          <cell r="D85">
            <v>731.55773035534003</v>
          </cell>
        </row>
        <row r="86">
          <cell r="B86" t="str">
            <v>May -Jul</v>
          </cell>
          <cell r="D86">
            <v>698.03986228675001</v>
          </cell>
        </row>
        <row r="87">
          <cell r="B87" t="str">
            <v>Jun - Ago</v>
          </cell>
          <cell r="D87">
            <v>692.98942722635002</v>
          </cell>
        </row>
        <row r="88">
          <cell r="B88" t="str">
            <v>Jul - Sep</v>
          </cell>
          <cell r="D88">
            <v>694.77606703683</v>
          </cell>
        </row>
        <row r="89">
          <cell r="B89" t="str">
            <v>Ago - Oct</v>
          </cell>
          <cell r="D89">
            <v>711.75737984477996</v>
          </cell>
        </row>
        <row r="90">
          <cell r="B90" t="str">
            <v>Sep - Nov</v>
          </cell>
          <cell r="D90">
            <v>744.73911537519996</v>
          </cell>
        </row>
        <row r="91">
          <cell r="B91" t="str">
            <v>Oct - Dic</v>
          </cell>
          <cell r="D91">
            <v>785.02970065863997</v>
          </cell>
        </row>
        <row r="92">
          <cell r="B92" t="str">
            <v>Nov - Ene</v>
          </cell>
          <cell r="D92">
            <v>818.05058264406</v>
          </cell>
        </row>
        <row r="93">
          <cell r="A93">
            <v>2017</v>
          </cell>
          <cell r="B93" t="str">
            <v>Dic - Feb</v>
          </cell>
          <cell r="D93">
            <v>831.10970593733998</v>
          </cell>
        </row>
        <row r="94">
          <cell r="B94" t="str">
            <v>Ene - Mar</v>
          </cell>
          <cell r="D94">
            <v>824.78916450372003</v>
          </cell>
        </row>
        <row r="95">
          <cell r="B95" t="str">
            <v>Feb - Abr</v>
          </cell>
          <cell r="D95">
            <v>807.60593732491998</v>
          </cell>
        </row>
        <row r="96">
          <cell r="B96" t="str">
            <v>Mar - May</v>
          </cell>
          <cell r="D96">
            <v>773.66178214820002</v>
          </cell>
        </row>
        <row r="97">
          <cell r="B97" t="str">
            <v>Abr - Jun</v>
          </cell>
          <cell r="D97">
            <v>725.59665717133998</v>
          </cell>
        </row>
        <row r="98">
          <cell r="B98" t="str">
            <v>May -Jul</v>
          </cell>
          <cell r="D98">
            <v>709.36931068368006</v>
          </cell>
        </row>
        <row r="99">
          <cell r="B99" t="str">
            <v>Jun - Ago</v>
          </cell>
          <cell r="D99">
            <v>715.67505881541001</v>
          </cell>
        </row>
        <row r="100">
          <cell r="B100" t="str">
            <v>Jul - Sep</v>
          </cell>
          <cell r="D100">
            <v>717.85608883272005</v>
          </cell>
        </row>
        <row r="101">
          <cell r="B101" t="str">
            <v>Ago - Oct</v>
          </cell>
          <cell r="D101">
            <v>725.96528755145005</v>
          </cell>
        </row>
        <row r="102">
          <cell r="B102" t="str">
            <v>Sep - Nov</v>
          </cell>
          <cell r="D102">
            <v>734.27667135856996</v>
          </cell>
        </row>
        <row r="103">
          <cell r="B103" t="str">
            <v>Oct - Dic</v>
          </cell>
          <cell r="D103">
            <v>794.65952781186002</v>
          </cell>
        </row>
        <row r="104">
          <cell r="B104" t="str">
            <v>Nov - Ene</v>
          </cell>
          <cell r="D104">
            <v>841.14682232331995</v>
          </cell>
        </row>
        <row r="105">
          <cell r="A105">
            <v>2018</v>
          </cell>
          <cell r="B105" t="str">
            <v>Dic - Feb</v>
          </cell>
          <cell r="D105">
            <v>865.65938211012997</v>
          </cell>
        </row>
        <row r="106">
          <cell r="B106" t="str">
            <v>Ene - Mar</v>
          </cell>
          <cell r="D106">
            <v>845.07426662325997</v>
          </cell>
        </row>
        <row r="107">
          <cell r="B107" t="str">
            <v>Feb - Abr</v>
          </cell>
          <cell r="D107">
            <v>813.58575240843004</v>
          </cell>
        </row>
        <row r="108">
          <cell r="B108" t="str">
            <v>Mar - May</v>
          </cell>
          <cell r="D108">
            <v>774.1307079892</v>
          </cell>
        </row>
        <row r="109">
          <cell r="B109" t="str">
            <v>Abr - jun</v>
          </cell>
          <cell r="D109">
            <v>729.69543901813995</v>
          </cell>
        </row>
        <row r="110">
          <cell r="B110" t="str">
            <v>May -Jul</v>
          </cell>
          <cell r="D110">
            <v>711.58134691921998</v>
          </cell>
        </row>
        <row r="111">
          <cell r="B111" t="str">
            <v>Jun - Ago</v>
          </cell>
          <cell r="D111">
            <v>718.41943594471002</v>
          </cell>
        </row>
        <row r="114">
          <cell r="D114" t="str">
            <v>Tasa cesantía economía</v>
          </cell>
          <cell r="E114" t="str">
            <v>Tasa de cesantía Agricultura, ganadería, silvicultura y pesca</v>
          </cell>
        </row>
        <row r="189">
          <cell r="A189">
            <v>2016</v>
          </cell>
          <cell r="B189" t="str">
            <v>Ene - Mar</v>
          </cell>
          <cell r="D189">
            <v>5.643415230468557E-2</v>
          </cell>
          <cell r="E189">
            <v>3.2926234354896576E-2</v>
          </cell>
        </row>
        <row r="190">
          <cell r="B190" t="str">
            <v>Feb - Abr</v>
          </cell>
          <cell r="D190">
            <v>5.7985451042233731E-2</v>
          </cell>
          <cell r="E190">
            <v>3.7129440309340248E-2</v>
          </cell>
        </row>
        <row r="191">
          <cell r="B191" t="str">
            <v>Mar - May</v>
          </cell>
          <cell r="D191">
            <v>6.2502692702747636E-2</v>
          </cell>
          <cell r="E191">
            <v>4.381949991883792E-2</v>
          </cell>
        </row>
        <row r="192">
          <cell r="B192" t="str">
            <v>Abr - Jun</v>
          </cell>
          <cell r="D192">
            <v>6.3134389921316925E-2</v>
          </cell>
          <cell r="E192">
            <v>5.5036527862915782E-2</v>
          </cell>
        </row>
        <row r="193">
          <cell r="B193" t="str">
            <v>May -Jul</v>
          </cell>
          <cell r="D193">
            <v>6.6000456851344466E-2</v>
          </cell>
          <cell r="E193">
            <v>6.1849959677843069E-2</v>
          </cell>
        </row>
        <row r="194">
          <cell r="B194" t="str">
            <v>Jun - Ago</v>
          </cell>
          <cell r="D194">
            <v>6.3816886237030454E-2</v>
          </cell>
          <cell r="E194">
            <v>5.7193784736117199E-2</v>
          </cell>
        </row>
        <row r="195">
          <cell r="B195" t="str">
            <v>Jul - Sep</v>
          </cell>
          <cell r="D195">
            <v>6.2832333716644984E-2</v>
          </cell>
          <cell r="E195">
            <v>5.3026159010434462E-2</v>
          </cell>
        </row>
        <row r="196">
          <cell r="B196" t="str">
            <v>Ago - Oct</v>
          </cell>
          <cell r="D196">
            <v>6.0025946363808078E-2</v>
          </cell>
          <cell r="E196">
            <v>4.8714705301654782E-2</v>
          </cell>
        </row>
        <row r="197">
          <cell r="B197" t="str">
            <v>Sep - Nov</v>
          </cell>
          <cell r="D197">
            <v>5.7400484935410924E-2</v>
          </cell>
          <cell r="E197">
            <v>4.6699768428997535E-2</v>
          </cell>
        </row>
        <row r="198">
          <cell r="B198" t="str">
            <v>Oct - Dic</v>
          </cell>
          <cell r="D198">
            <v>5.4774438524967488E-2</v>
          </cell>
          <cell r="E198">
            <v>4.4300695770201064E-2</v>
          </cell>
        </row>
        <row r="199">
          <cell r="B199" t="str">
            <v>Nov - Ene</v>
          </cell>
          <cell r="D199">
            <v>5.4570619104023117E-2</v>
          </cell>
          <cell r="E199">
            <v>3.3372885387602129E-2</v>
          </cell>
        </row>
        <row r="200">
          <cell r="A200">
            <v>2017</v>
          </cell>
          <cell r="B200" t="str">
            <v>Dic - Feb</v>
          </cell>
          <cell r="D200">
            <v>5.6040152642839965E-2</v>
          </cell>
          <cell r="E200">
            <v>3.3304202753378281E-2</v>
          </cell>
        </row>
        <row r="201">
          <cell r="B201" t="str">
            <v>Ene - Mar</v>
          </cell>
          <cell r="D201">
            <v>5.8928528934983036E-2</v>
          </cell>
          <cell r="E201">
            <v>3.3750118398306904E-2</v>
          </cell>
        </row>
        <row r="202">
          <cell r="B202" t="str">
            <v>Feb - Abr</v>
          </cell>
          <cell r="D202">
            <v>6.0568274657137489E-2</v>
          </cell>
          <cell r="E202">
            <v>4.4429159672319085E-2</v>
          </cell>
        </row>
        <row r="203">
          <cell r="B203" t="str">
            <v>Mar - May</v>
          </cell>
          <cell r="D203">
            <v>6.3875871992709457E-2</v>
          </cell>
          <cell r="E203">
            <v>5.1528281012463886E-2</v>
          </cell>
        </row>
        <row r="204">
          <cell r="B204" t="str">
            <v>Abr - Jun</v>
          </cell>
          <cell r="D204">
            <v>6.3930326288517678E-2</v>
          </cell>
          <cell r="E204">
            <v>6.1186027241322681E-2</v>
          </cell>
        </row>
        <row r="205">
          <cell r="B205" t="str">
            <v>May -Jul</v>
          </cell>
          <cell r="D205">
            <v>6.2718733521479761E-2</v>
          </cell>
          <cell r="E205">
            <v>6.6144314349341343E-2</v>
          </cell>
        </row>
        <row r="206">
          <cell r="B206" t="str">
            <v>Jun - Ago</v>
          </cell>
          <cell r="D206">
            <v>6.0414265428711124E-2</v>
          </cell>
          <cell r="E206">
            <v>6.2686404053167194E-2</v>
          </cell>
        </row>
        <row r="207">
          <cell r="B207" t="str">
            <v>Jul - Sep</v>
          </cell>
          <cell r="D207">
            <v>6.1151846499226344E-2</v>
          </cell>
          <cell r="E207">
            <v>5.7211028167535302E-2</v>
          </cell>
        </row>
        <row r="208">
          <cell r="B208" t="str">
            <v>Ago - Oct</v>
          </cell>
          <cell r="D208">
            <v>6.137121170881038E-2</v>
          </cell>
          <cell r="E208">
            <v>5.5499032351321871E-2</v>
          </cell>
        </row>
        <row r="209">
          <cell r="B209" t="str">
            <v>Sep - Nov</v>
          </cell>
          <cell r="D209">
            <v>5.8927811720724227E-2</v>
          </cell>
          <cell r="E209">
            <v>5.5310212188634335E-2</v>
          </cell>
        </row>
        <row r="210">
          <cell r="B210" t="str">
            <v>Oct - Dic</v>
          </cell>
          <cell r="D210">
            <v>5.644052592256564E-2</v>
          </cell>
          <cell r="E210">
            <v>4.7878824474402712E-2</v>
          </cell>
        </row>
        <row r="211">
          <cell r="B211" t="str">
            <v>Nov - Ene</v>
          </cell>
          <cell r="D211">
            <v>5.691170429517968E-2</v>
          </cell>
          <cell r="E211">
            <v>4.2564629381652876E-2</v>
          </cell>
        </row>
        <row r="212">
          <cell r="A212">
            <v>2018</v>
          </cell>
          <cell r="B212" t="str">
            <v>Dic - Feb</v>
          </cell>
          <cell r="D212">
            <v>5.7906871602107404E-2</v>
          </cell>
          <cell r="E212">
            <v>4.1327999538476462E-2</v>
          </cell>
        </row>
        <row r="213">
          <cell r="B213" t="str">
            <v>Ene - Mar</v>
          </cell>
          <cell r="D213">
            <v>6.1367549917299383E-2</v>
          </cell>
          <cell r="E213">
            <v>4.5608420227832083E-2</v>
          </cell>
        </row>
        <row r="214">
          <cell r="B214" t="str">
            <v>Feb - Abr</v>
          </cell>
          <cell r="D214">
            <v>6.0305461078386066E-2</v>
          </cell>
          <cell r="E214">
            <v>5.3957928598198042E-2</v>
          </cell>
        </row>
        <row r="215">
          <cell r="B215" t="str">
            <v>Mar - May</v>
          </cell>
          <cell r="D215">
            <v>6.3295195732568574E-2</v>
          </cell>
          <cell r="E215">
            <v>6.8978943803448142E-2</v>
          </cell>
        </row>
        <row r="216">
          <cell r="B216" t="str">
            <v>Abr - jun</v>
          </cell>
          <cell r="D216">
            <v>6.4457670735633715E-2</v>
          </cell>
          <cell r="E216">
            <v>8.8367296665051609E-2</v>
          </cell>
        </row>
        <row r="217">
          <cell r="B217" t="str">
            <v>May -Jul</v>
          </cell>
          <cell r="D217">
            <v>6.6515222750268152E-2</v>
          </cell>
          <cell r="E217">
            <v>8.5336570865829159E-2</v>
          </cell>
        </row>
        <row r="218">
          <cell r="B218" t="str">
            <v>Jun - Ago</v>
          </cell>
          <cell r="D218">
            <v>6.6585089809548498E-2</v>
          </cell>
          <cell r="E218">
            <v>7.7632197328402777E-2</v>
          </cell>
        </row>
      </sheetData>
      <sheetData sheetId="2">
        <row r="8">
          <cell r="U8">
            <v>0.10931441294906127</v>
          </cell>
          <cell r="V8">
            <v>0.36910156107762099</v>
          </cell>
          <cell r="X8" t="str">
            <v>Atacama</v>
          </cell>
        </row>
        <row r="9">
          <cell r="U9">
            <v>2.7987738196567569E-2</v>
          </cell>
          <cell r="V9">
            <v>8.2801292121061909E-2</v>
          </cell>
          <cell r="X9" t="str">
            <v>Coquimbo</v>
          </cell>
        </row>
        <row r="10">
          <cell r="U10">
            <v>5.5408666071210068E-2</v>
          </cell>
          <cell r="V10">
            <v>0.22764452925329867</v>
          </cell>
          <cell r="X10" t="str">
            <v>Valparaíso</v>
          </cell>
        </row>
        <row r="11">
          <cell r="U11">
            <v>9.5283406549697858E-2</v>
          </cell>
          <cell r="V11">
            <v>0.23522491928835507</v>
          </cell>
          <cell r="X11" t="str">
            <v>Metropolitana</v>
          </cell>
        </row>
        <row r="12">
          <cell r="U12">
            <v>6.7162694319353497E-2</v>
          </cell>
          <cell r="V12">
            <v>0.21995905222879827</v>
          </cell>
          <cell r="X12" t="str">
            <v>O'Higgins</v>
          </cell>
        </row>
        <row r="13">
          <cell r="U13">
            <v>6.4186884543334127E-2</v>
          </cell>
          <cell r="V13">
            <v>0.11984301967938991</v>
          </cell>
          <cell r="X13" t="str">
            <v>Maule</v>
          </cell>
        </row>
        <row r="14">
          <cell r="U14">
            <v>6.4428356047688803E-2</v>
          </cell>
          <cell r="V14">
            <v>0.29732372296420689</v>
          </cell>
          <cell r="X14" t="str">
            <v>Bío Bío</v>
          </cell>
        </row>
        <row r="15">
          <cell r="U15">
            <v>5.4171944639440507E-2</v>
          </cell>
          <cell r="V15">
            <v>0.14284183547833193</v>
          </cell>
          <cell r="X15" t="str">
            <v>La Araucanía</v>
          </cell>
        </row>
        <row r="16">
          <cell r="U16">
            <v>9.4840928568257297E-3</v>
          </cell>
          <cell r="V16">
            <v>9.9550758561420871E-2</v>
          </cell>
          <cell r="X16" t="str">
            <v xml:space="preserve">Los Ríos  </v>
          </cell>
        </row>
        <row r="17">
          <cell r="U17">
            <v>1.1992609696995711E-2</v>
          </cell>
          <cell r="V17">
            <v>2.8276879664936229E-2</v>
          </cell>
          <cell r="X17" t="str">
            <v xml:space="preserve">Los Lagos 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. 1"/>
      <sheetName val="BD 1"/>
      <sheetName val="Consolidado boletin"/>
      <sheetName val="JJA 18 ocu"/>
      <sheetName val="JAS 17 ocu."/>
      <sheetName val="JAS 18 ocu."/>
      <sheetName val="ASO 17 ocu."/>
      <sheetName val="ASO 18 ocu."/>
      <sheetName val="JJA 18 ces"/>
      <sheetName val="SIN INF AMJ 16 ces"/>
      <sheetName val="JAS 18 ces"/>
      <sheetName val="SIN INF MJJ 16 ces."/>
      <sheetName val="ASO 18 ces."/>
      <sheetName val="JAS 17"/>
      <sheetName val="JAS 18"/>
      <sheetName val="ASO 17"/>
      <sheetName val="ASO 18"/>
      <sheetName val="JAS 18 T.CES sexo"/>
      <sheetName val="ASO 18 T.CES sexo"/>
      <sheetName val="JAS 18 contrato"/>
      <sheetName val="ASO 18 contrato"/>
      <sheetName val="Variables"/>
      <sheetName val="Hoja1"/>
    </sheetNames>
    <sheetDataSet>
      <sheetData sheetId="0"/>
      <sheetData sheetId="1">
        <row r="8">
          <cell r="D8" t="str">
            <v>Agricultura, ganadería, silvicultura y pesca</v>
          </cell>
        </row>
        <row r="46">
          <cell r="A46">
            <v>2013</v>
          </cell>
          <cell r="B46" t="str">
            <v>Ene - Mar</v>
          </cell>
          <cell r="D46">
            <v>843.65752420869001</v>
          </cell>
        </row>
        <row r="47">
          <cell r="B47" t="str">
            <v>Feb - Abr</v>
          </cell>
          <cell r="D47">
            <v>798.26638384538001</v>
          </cell>
        </row>
        <row r="48">
          <cell r="B48" t="str">
            <v>Mar - May</v>
          </cell>
          <cell r="D48">
            <v>736.46075704613997</v>
          </cell>
        </row>
        <row r="49">
          <cell r="B49" t="str">
            <v>Abr - Jun</v>
          </cell>
          <cell r="D49">
            <v>689.35808085660005</v>
          </cell>
        </row>
        <row r="50">
          <cell r="B50" t="str">
            <v>May -Jul</v>
          </cell>
          <cell r="D50">
            <v>669.83861419051004</v>
          </cell>
        </row>
        <row r="51">
          <cell r="B51" t="str">
            <v>Jun - Ago</v>
          </cell>
          <cell r="D51">
            <v>674.79080903933004</v>
          </cell>
        </row>
        <row r="52">
          <cell r="B52" t="str">
            <v>Jul - Sep</v>
          </cell>
          <cell r="D52">
            <v>666.40632105328996</v>
          </cell>
        </row>
        <row r="53">
          <cell r="B53" t="str">
            <v>Ago - Oct</v>
          </cell>
          <cell r="D53">
            <v>662.26199562664999</v>
          </cell>
        </row>
        <row r="54">
          <cell r="B54" t="str">
            <v>Sep - Nov</v>
          </cell>
          <cell r="D54">
            <v>673.72442775700995</v>
          </cell>
        </row>
        <row r="55">
          <cell r="B55" t="str">
            <v>Oct - Dic</v>
          </cell>
          <cell r="D55">
            <v>713.60443347108003</v>
          </cell>
        </row>
        <row r="56">
          <cell r="B56" t="str">
            <v>Nov - Ene</v>
          </cell>
          <cell r="D56">
            <v>758.98805989541995</v>
          </cell>
        </row>
        <row r="57">
          <cell r="A57">
            <v>2014</v>
          </cell>
          <cell r="B57" t="str">
            <v>Dic - Feb</v>
          </cell>
          <cell r="D57">
            <v>785.53660046206005</v>
          </cell>
        </row>
        <row r="58">
          <cell r="B58" t="str">
            <v>Ene - Mar</v>
          </cell>
          <cell r="D58">
            <v>776.37343154324003</v>
          </cell>
        </row>
        <row r="59">
          <cell r="B59" t="str">
            <v>Feb - Abr</v>
          </cell>
          <cell r="D59">
            <v>768.30330725237002</v>
          </cell>
        </row>
        <row r="60">
          <cell r="B60" t="str">
            <v>Mar - May</v>
          </cell>
          <cell r="D60">
            <v>740.60912818688996</v>
          </cell>
        </row>
        <row r="61">
          <cell r="B61" t="str">
            <v>Abr - Jun</v>
          </cell>
          <cell r="D61">
            <v>704.36690325770996</v>
          </cell>
        </row>
        <row r="62">
          <cell r="B62" t="str">
            <v>May -Jul</v>
          </cell>
          <cell r="D62">
            <v>675.93827661742</v>
          </cell>
        </row>
        <row r="63">
          <cell r="B63" t="str">
            <v>Jun - Ago</v>
          </cell>
          <cell r="D63">
            <v>676.05824322083004</v>
          </cell>
        </row>
        <row r="64">
          <cell r="B64" t="str">
            <v>Jul - Sep</v>
          </cell>
          <cell r="D64">
            <v>672.59992219051003</v>
          </cell>
        </row>
        <row r="65">
          <cell r="B65" t="str">
            <v>Ago - Oct</v>
          </cell>
          <cell r="D65">
            <v>682.07420008692998</v>
          </cell>
        </row>
        <row r="66">
          <cell r="B66" t="str">
            <v>Sep - Nov</v>
          </cell>
          <cell r="D66">
            <v>703.59873320938004</v>
          </cell>
        </row>
        <row r="67">
          <cell r="B67" t="str">
            <v>Oct - Dic</v>
          </cell>
          <cell r="D67">
            <v>755.90462176963001</v>
          </cell>
        </row>
        <row r="68">
          <cell r="B68" t="str">
            <v>Nov - Ene</v>
          </cell>
          <cell r="D68">
            <v>791.90150734090003</v>
          </cell>
        </row>
        <row r="69">
          <cell r="A69">
            <v>2015</v>
          </cell>
          <cell r="B69" t="str">
            <v>Dic - Feb</v>
          </cell>
          <cell r="D69">
            <v>817.02679875619003</v>
          </cell>
        </row>
        <row r="70">
          <cell r="B70" t="str">
            <v>Ene - Mar</v>
          </cell>
          <cell r="D70">
            <v>809.64604443492999</v>
          </cell>
        </row>
        <row r="71">
          <cell r="B71" t="str">
            <v>Feb - Abr</v>
          </cell>
          <cell r="D71">
            <v>785.30062886245003</v>
          </cell>
        </row>
        <row r="72">
          <cell r="B72" t="str">
            <v>Mar - May</v>
          </cell>
          <cell r="D72">
            <v>731.28241008387999</v>
          </cell>
        </row>
        <row r="73">
          <cell r="B73" t="str">
            <v>Abr - Jun</v>
          </cell>
          <cell r="D73">
            <v>691.97832788540995</v>
          </cell>
        </row>
        <row r="74">
          <cell r="B74" t="str">
            <v>May -Jul</v>
          </cell>
          <cell r="D74">
            <v>672.52610481839997</v>
          </cell>
        </row>
        <row r="75">
          <cell r="B75" t="str">
            <v>Jun - Ago</v>
          </cell>
          <cell r="D75">
            <v>682.16410256863003</v>
          </cell>
        </row>
        <row r="76">
          <cell r="B76" t="str">
            <v>Jul - Sep</v>
          </cell>
          <cell r="D76">
            <v>689.03396616783004</v>
          </cell>
        </row>
        <row r="77">
          <cell r="B77" t="str">
            <v>Ago - Oct</v>
          </cell>
          <cell r="D77">
            <v>700.71897259938999</v>
          </cell>
        </row>
        <row r="78">
          <cell r="B78" t="str">
            <v>Sep - Nov</v>
          </cell>
          <cell r="D78">
            <v>707.43884847423999</v>
          </cell>
        </row>
        <row r="79">
          <cell r="B79" t="str">
            <v>Oct - Dic</v>
          </cell>
          <cell r="D79">
            <v>757.52170018743004</v>
          </cell>
        </row>
        <row r="80">
          <cell r="B80" t="str">
            <v>Nov - Ene</v>
          </cell>
          <cell r="D80">
            <v>794.66941530526003</v>
          </cell>
        </row>
        <row r="81">
          <cell r="B81" t="str">
            <v>Dic - Feb</v>
          </cell>
          <cell r="D81">
            <v>827.60473919776996</v>
          </cell>
        </row>
        <row r="82">
          <cell r="A82">
            <v>2016</v>
          </cell>
          <cell r="B82" t="str">
            <v>Ene - Mar</v>
          </cell>
          <cell r="D82">
            <v>821.36727162574005</v>
          </cell>
        </row>
        <row r="83">
          <cell r="B83" t="str">
            <v>Feb - Abr</v>
          </cell>
          <cell r="D83">
            <v>804.58224882288005</v>
          </cell>
        </row>
        <row r="84">
          <cell r="B84" t="str">
            <v>Mar - May</v>
          </cell>
          <cell r="D84">
            <v>763.82613046814004</v>
          </cell>
        </row>
        <row r="85">
          <cell r="B85" t="str">
            <v>Abr - Jun</v>
          </cell>
          <cell r="D85">
            <v>731.55773035534003</v>
          </cell>
        </row>
        <row r="86">
          <cell r="B86" t="str">
            <v>May -Jul</v>
          </cell>
          <cell r="D86">
            <v>698.03986228675001</v>
          </cell>
        </row>
        <row r="87">
          <cell r="B87" t="str">
            <v>Jun - Ago</v>
          </cell>
          <cell r="D87">
            <v>692.98942722635002</v>
          </cell>
        </row>
        <row r="88">
          <cell r="B88" t="str">
            <v>Jul - Sep</v>
          </cell>
          <cell r="D88">
            <v>694.77606703683</v>
          </cell>
        </row>
        <row r="89">
          <cell r="B89" t="str">
            <v>Ago - Oct</v>
          </cell>
          <cell r="D89">
            <v>711.75737984477996</v>
          </cell>
        </row>
        <row r="90">
          <cell r="B90" t="str">
            <v>Sep - Nov</v>
          </cell>
          <cell r="D90">
            <v>744.73911537519996</v>
          </cell>
        </row>
        <row r="91">
          <cell r="B91" t="str">
            <v>Oct - Dic</v>
          </cell>
          <cell r="D91">
            <v>785.02970065863997</v>
          </cell>
        </row>
        <row r="92">
          <cell r="B92" t="str">
            <v>Nov - Ene</v>
          </cell>
          <cell r="D92">
            <v>818.05058264406</v>
          </cell>
        </row>
        <row r="93">
          <cell r="A93">
            <v>2017</v>
          </cell>
          <cell r="B93" t="str">
            <v>Dic - Feb</v>
          </cell>
          <cell r="D93">
            <v>831.10970593733998</v>
          </cell>
        </row>
        <row r="94">
          <cell r="B94" t="str">
            <v>Ene - Mar</v>
          </cell>
          <cell r="D94">
            <v>824.78916450372003</v>
          </cell>
        </row>
        <row r="95">
          <cell r="B95" t="str">
            <v>Feb - Abr</v>
          </cell>
          <cell r="D95">
            <v>807.60593732491998</v>
          </cell>
        </row>
        <row r="96">
          <cell r="B96" t="str">
            <v>Mar - May</v>
          </cell>
          <cell r="D96">
            <v>773.66178214820002</v>
          </cell>
        </row>
        <row r="97">
          <cell r="B97" t="str">
            <v>Abr - Jun</v>
          </cell>
          <cell r="D97">
            <v>725.59665717133998</v>
          </cell>
        </row>
        <row r="98">
          <cell r="B98" t="str">
            <v>May -Jul</v>
          </cell>
          <cell r="D98">
            <v>709.36931068368006</v>
          </cell>
        </row>
        <row r="99">
          <cell r="B99" t="str">
            <v>Jun - Ago</v>
          </cell>
          <cell r="D99">
            <v>715.67505881541001</v>
          </cell>
        </row>
        <row r="100">
          <cell r="B100" t="str">
            <v>Jul - Sep</v>
          </cell>
          <cell r="D100">
            <v>717.85608883272005</v>
          </cell>
        </row>
        <row r="101">
          <cell r="B101" t="str">
            <v>Ago - Oct</v>
          </cell>
          <cell r="D101">
            <v>725.96528755145005</v>
          </cell>
        </row>
        <row r="102">
          <cell r="B102" t="str">
            <v>Sep - Nov</v>
          </cell>
          <cell r="D102">
            <v>734.27667135856996</v>
          </cell>
        </row>
        <row r="103">
          <cell r="B103" t="str">
            <v>Oct - Dic</v>
          </cell>
          <cell r="D103">
            <v>794.65952781186002</v>
          </cell>
        </row>
        <row r="104">
          <cell r="B104" t="str">
            <v>Nov - Ene</v>
          </cell>
          <cell r="D104">
            <v>841.14682232331995</v>
          </cell>
        </row>
        <row r="105">
          <cell r="A105">
            <v>2018</v>
          </cell>
          <cell r="B105" t="str">
            <v>Dic - Feb</v>
          </cell>
          <cell r="D105">
            <v>865.65938211012997</v>
          </cell>
        </row>
        <row r="106">
          <cell r="B106" t="str">
            <v>Ene - Mar</v>
          </cell>
          <cell r="D106">
            <v>845.07426662325997</v>
          </cell>
        </row>
        <row r="107">
          <cell r="B107" t="str">
            <v>Feb - Abr</v>
          </cell>
          <cell r="D107">
            <v>813.58575240843004</v>
          </cell>
        </row>
        <row r="108">
          <cell r="B108" t="str">
            <v>Mar - May</v>
          </cell>
          <cell r="D108">
            <v>774.1307079892</v>
          </cell>
        </row>
        <row r="109">
          <cell r="B109" t="str">
            <v>Abr - jun</v>
          </cell>
          <cell r="D109">
            <v>729.69543901813995</v>
          </cell>
        </row>
        <row r="110">
          <cell r="B110" t="str">
            <v>May -Jul</v>
          </cell>
          <cell r="D110">
            <v>711.58134691921998</v>
          </cell>
        </row>
        <row r="111">
          <cell r="B111" t="str">
            <v>Jun - Ago</v>
          </cell>
          <cell r="D111">
            <v>718.41943594471002</v>
          </cell>
        </row>
        <row r="112">
          <cell r="B112" t="str">
            <v>Jul - Sep</v>
          </cell>
          <cell r="D112">
            <v>720.09071508297995</v>
          </cell>
        </row>
        <row r="113">
          <cell r="B113" t="str">
            <v>Ago - Oct</v>
          </cell>
          <cell r="D113">
            <v>725.10473708678001</v>
          </cell>
        </row>
        <row r="116">
          <cell r="D116" t="str">
            <v>Tasa cesantía economía</v>
          </cell>
          <cell r="E116" t="str">
            <v>Tasa de cesantía Agricultura, ganadería, silvicultura y pesca</v>
          </cell>
        </row>
        <row r="191">
          <cell r="A191">
            <v>2016</v>
          </cell>
          <cell r="B191" t="str">
            <v>Ene - Mar</v>
          </cell>
          <cell r="D191">
            <v>5.643415230468557E-2</v>
          </cell>
          <cell r="E191">
            <v>3.2926234354896576E-2</v>
          </cell>
        </row>
        <row r="192">
          <cell r="B192" t="str">
            <v>Feb - Abr</v>
          </cell>
          <cell r="D192">
            <v>5.7985451042233731E-2</v>
          </cell>
          <cell r="E192">
            <v>3.7129440309340248E-2</v>
          </cell>
        </row>
        <row r="193">
          <cell r="B193" t="str">
            <v>Mar - May</v>
          </cell>
          <cell r="D193">
            <v>6.2502692702747636E-2</v>
          </cell>
          <cell r="E193">
            <v>4.381949991883792E-2</v>
          </cell>
        </row>
        <row r="194">
          <cell r="B194" t="str">
            <v>Abr - Jun</v>
          </cell>
          <cell r="D194">
            <v>6.3134389921316925E-2</v>
          </cell>
          <cell r="E194">
            <v>5.5036527862915782E-2</v>
          </cell>
        </row>
        <row r="195">
          <cell r="B195" t="str">
            <v>May -Jul</v>
          </cell>
          <cell r="D195">
            <v>6.6000456851344466E-2</v>
          </cell>
          <cell r="E195">
            <v>6.1849959677843069E-2</v>
          </cell>
        </row>
        <row r="196">
          <cell r="B196" t="str">
            <v>Jun - Ago</v>
          </cell>
          <cell r="D196">
            <v>6.3816886237030454E-2</v>
          </cell>
          <cell r="E196">
            <v>5.7193784736117199E-2</v>
          </cell>
        </row>
        <row r="197">
          <cell r="B197" t="str">
            <v>Jul - Sep</v>
          </cell>
          <cell r="D197">
            <v>6.2832333716644984E-2</v>
          </cell>
          <cell r="E197">
            <v>5.3026159010434462E-2</v>
          </cell>
        </row>
        <row r="198">
          <cell r="B198" t="str">
            <v>Ago - Oct</v>
          </cell>
          <cell r="D198">
            <v>6.0025946363808078E-2</v>
          </cell>
          <cell r="E198">
            <v>4.8714705301654782E-2</v>
          </cell>
        </row>
        <row r="199">
          <cell r="B199" t="str">
            <v>Sep - Nov</v>
          </cell>
          <cell r="D199">
            <v>5.7400484935410924E-2</v>
          </cell>
          <cell r="E199">
            <v>4.6699768428997535E-2</v>
          </cell>
        </row>
        <row r="200">
          <cell r="B200" t="str">
            <v>Oct - Dic</v>
          </cell>
          <cell r="D200">
            <v>5.4774438524967488E-2</v>
          </cell>
          <cell r="E200">
            <v>4.4300695770201064E-2</v>
          </cell>
        </row>
        <row r="201">
          <cell r="B201" t="str">
            <v>Nov - Ene</v>
          </cell>
          <cell r="D201">
            <v>5.4570619104023117E-2</v>
          </cell>
          <cell r="E201">
            <v>3.3372885387602129E-2</v>
          </cell>
        </row>
        <row r="202">
          <cell r="A202">
            <v>2017</v>
          </cell>
          <cell r="B202" t="str">
            <v>Dic - Feb</v>
          </cell>
          <cell r="D202">
            <v>5.6040152642839965E-2</v>
          </cell>
          <cell r="E202">
            <v>3.3304202753378281E-2</v>
          </cell>
        </row>
        <row r="203">
          <cell r="B203" t="str">
            <v>Ene - Mar</v>
          </cell>
          <cell r="D203">
            <v>5.8928528934983036E-2</v>
          </cell>
          <cell r="E203">
            <v>3.3750118398306904E-2</v>
          </cell>
        </row>
        <row r="204">
          <cell r="B204" t="str">
            <v>Feb - Abr</v>
          </cell>
          <cell r="D204">
            <v>6.0568274657137489E-2</v>
          </cell>
          <cell r="E204">
            <v>4.4429159672319085E-2</v>
          </cell>
        </row>
        <row r="205">
          <cell r="B205" t="str">
            <v>Mar - May</v>
          </cell>
          <cell r="D205">
            <v>6.3875871992709457E-2</v>
          </cell>
          <cell r="E205">
            <v>5.1528281012463886E-2</v>
          </cell>
        </row>
        <row r="206">
          <cell r="B206" t="str">
            <v>Abr - Jun</v>
          </cell>
          <cell r="D206">
            <v>6.3930326288517678E-2</v>
          </cell>
          <cell r="E206">
            <v>6.1186027241322681E-2</v>
          </cell>
        </row>
        <row r="207">
          <cell r="B207" t="str">
            <v>May -Jul</v>
          </cell>
          <cell r="D207">
            <v>6.2718733521479761E-2</v>
          </cell>
          <cell r="E207">
            <v>6.6144314349341343E-2</v>
          </cell>
        </row>
        <row r="208">
          <cell r="B208" t="str">
            <v>Jun - Ago</v>
          </cell>
          <cell r="D208">
            <v>6.0414265428711124E-2</v>
          </cell>
          <cell r="E208">
            <v>6.2686404053167194E-2</v>
          </cell>
        </row>
        <row r="209">
          <cell r="B209" t="str">
            <v>Jul - Sep</v>
          </cell>
          <cell r="D209">
            <v>6.1151846499226344E-2</v>
          </cell>
          <cell r="E209">
            <v>5.7211028167535302E-2</v>
          </cell>
        </row>
        <row r="210">
          <cell r="B210" t="str">
            <v>Ago - Oct</v>
          </cell>
          <cell r="D210">
            <v>6.137121170881038E-2</v>
          </cell>
          <cell r="E210">
            <v>5.5499032351321871E-2</v>
          </cell>
        </row>
        <row r="211">
          <cell r="B211" t="str">
            <v>Sep - Nov</v>
          </cell>
          <cell r="D211">
            <v>5.8927811720724227E-2</v>
          </cell>
          <cell r="E211">
            <v>5.5310212188634335E-2</v>
          </cell>
        </row>
        <row r="212">
          <cell r="B212" t="str">
            <v>Oct - Dic</v>
          </cell>
          <cell r="D212">
            <v>5.644052592256564E-2</v>
          </cell>
          <cell r="E212">
            <v>4.7878824474402712E-2</v>
          </cell>
        </row>
        <row r="213">
          <cell r="B213" t="str">
            <v>Nov - Ene</v>
          </cell>
          <cell r="D213">
            <v>5.691170429517968E-2</v>
          </cell>
          <cell r="E213">
            <v>4.2564629381652876E-2</v>
          </cell>
        </row>
        <row r="214">
          <cell r="A214">
            <v>2018</v>
          </cell>
          <cell r="B214" t="str">
            <v>Dic - Feb</v>
          </cell>
          <cell r="D214">
            <v>5.7906871602107404E-2</v>
          </cell>
          <cell r="E214">
            <v>4.1327999538476462E-2</v>
          </cell>
        </row>
        <row r="215">
          <cell r="B215" t="str">
            <v>Ene - Mar</v>
          </cell>
          <cell r="D215">
            <v>6.1367549917299383E-2</v>
          </cell>
          <cell r="E215">
            <v>4.5608420227832083E-2</v>
          </cell>
        </row>
        <row r="216">
          <cell r="B216" t="str">
            <v>Feb - Abr</v>
          </cell>
          <cell r="D216">
            <v>6.0305461078386066E-2</v>
          </cell>
          <cell r="E216">
            <v>5.3957928598198042E-2</v>
          </cell>
        </row>
        <row r="217">
          <cell r="B217" t="str">
            <v>Mar - May</v>
          </cell>
          <cell r="D217">
            <v>6.3295195732568574E-2</v>
          </cell>
          <cell r="E217">
            <v>6.8978943803448142E-2</v>
          </cell>
        </row>
        <row r="218">
          <cell r="B218" t="str">
            <v>Abr - jun</v>
          </cell>
          <cell r="D218">
            <v>6.4457670735633715E-2</v>
          </cell>
          <cell r="E218">
            <v>8.8367296665051609E-2</v>
          </cell>
        </row>
        <row r="219">
          <cell r="B219" t="str">
            <v>May -Jul</v>
          </cell>
          <cell r="D219">
            <v>6.6515222750268152E-2</v>
          </cell>
          <cell r="E219">
            <v>8.5336570865829159E-2</v>
          </cell>
        </row>
        <row r="220">
          <cell r="B220" t="str">
            <v>Jun - Ago</v>
          </cell>
          <cell r="D220">
            <v>6.6585089809548498E-2</v>
          </cell>
          <cell r="E220">
            <v>7.7632197328402777E-2</v>
          </cell>
        </row>
        <row r="221">
          <cell r="B221" t="str">
            <v>Jul - Sep</v>
          </cell>
          <cell r="D221">
            <v>6.4320440915596674E-2</v>
          </cell>
          <cell r="E221">
            <v>6.8701223850502993E-2</v>
          </cell>
        </row>
        <row r="222">
          <cell r="B222" t="str">
            <v>Ago - Oct</v>
          </cell>
          <cell r="D222">
            <v>6.4193123472038038E-2</v>
          </cell>
          <cell r="E222">
            <v>7.2861970038437571E-2</v>
          </cell>
        </row>
      </sheetData>
      <sheetData sheetId="2">
        <row r="8">
          <cell r="U8">
            <v>0.169322052956485</v>
          </cell>
          <cell r="V8">
            <v>0.13390184973257807</v>
          </cell>
          <cell r="X8" t="str">
            <v>Atacama</v>
          </cell>
        </row>
        <row r="9">
          <cell r="U9">
            <v>3.2952500224490047E-2</v>
          </cell>
          <cell r="V9">
            <v>9.0061222107154254E-2</v>
          </cell>
          <cell r="X9" t="str">
            <v>Coquimbo</v>
          </cell>
        </row>
        <row r="10">
          <cell r="U10">
            <v>6.9565359094997628E-2</v>
          </cell>
          <cell r="V10">
            <v>0.16456197914066548</v>
          </cell>
          <cell r="X10" t="str">
            <v>Valparaíso</v>
          </cell>
        </row>
        <row r="11">
          <cell r="U11">
            <v>9.0405184021178364E-2</v>
          </cell>
          <cell r="V11">
            <v>0.2266158505862263</v>
          </cell>
          <cell r="X11" t="str">
            <v>Metropolitana</v>
          </cell>
        </row>
        <row r="12">
          <cell r="U12">
            <v>8.1337693902734251E-2</v>
          </cell>
          <cell r="V12">
            <v>0.2327341643459287</v>
          </cell>
          <cell r="X12" t="str">
            <v>O'Higgins</v>
          </cell>
        </row>
        <row r="13">
          <cell r="U13">
            <v>4.6144604531673974E-2</v>
          </cell>
          <cell r="V13">
            <v>0.13397032848740634</v>
          </cell>
          <cell r="X13" t="str">
            <v>Maule</v>
          </cell>
        </row>
        <row r="14">
          <cell r="U14">
            <v>4.8149401008767738E-2</v>
          </cell>
          <cell r="V14">
            <v>0.27307818550436413</v>
          </cell>
          <cell r="X14" t="str">
            <v>Bío Bío</v>
          </cell>
        </row>
        <row r="15">
          <cell r="U15">
            <v>2.5899973354743148E-2</v>
          </cell>
          <cell r="V15">
            <v>0.13299462582728602</v>
          </cell>
          <cell r="X15" t="str">
            <v>La Araucanía</v>
          </cell>
        </row>
        <row r="16">
          <cell r="U16">
            <v>4.8612906443167112E-2</v>
          </cell>
          <cell r="V16">
            <v>1.0139574597311692E-2</v>
          </cell>
          <cell r="X16" t="str">
            <v xml:space="preserve">Los Ríos  </v>
          </cell>
        </row>
        <row r="17">
          <cell r="U17">
            <v>2.0066460919520458E-2</v>
          </cell>
          <cell r="V17">
            <v>4.7950282017792542E-2</v>
          </cell>
          <cell r="X17" t="str">
            <v xml:space="preserve">Los Lagos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odepaweb/AppData/Local/Microsoft/Window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3:J43"/>
  <sheetViews>
    <sheetView tabSelected="1" topLeftCell="A13" zoomScale="70" zoomScaleNormal="70" zoomScaleSheetLayoutView="90" workbookViewId="0">
      <selection activeCell="S15" sqref="S15"/>
    </sheetView>
  </sheetViews>
  <sheetFormatPr baseColWidth="10" defaultColWidth="11.44140625" defaultRowHeight="14.4"/>
  <cols>
    <col min="1" max="2" width="11.44140625" style="9"/>
    <col min="3" max="3" width="11.44140625" style="9" customWidth="1"/>
    <col min="4" max="4" width="11.44140625" style="9"/>
    <col min="5" max="5" width="11.44140625" style="9" customWidth="1"/>
    <col min="6" max="16384" width="11.44140625" style="9"/>
  </cols>
  <sheetData>
    <row r="13" spans="2:10" ht="24.6">
      <c r="B13" s="19"/>
      <c r="C13" s="19"/>
      <c r="F13" s="19"/>
      <c r="G13" s="19"/>
      <c r="H13" s="21"/>
      <c r="I13" s="21"/>
      <c r="J13" s="21"/>
    </row>
    <row r="14" spans="2:10">
      <c r="F14" s="22"/>
      <c r="G14" s="22"/>
    </row>
    <row r="15" spans="2:10" ht="22.8">
      <c r="B15" s="23"/>
      <c r="C15" s="23"/>
      <c r="D15" s="23"/>
      <c r="E15" s="20"/>
      <c r="F15" s="23"/>
      <c r="H15" s="24"/>
      <c r="I15" s="24"/>
      <c r="J15" s="24"/>
    </row>
    <row r="16" spans="2:10" ht="22.8">
      <c r="E16" s="20"/>
    </row>
    <row r="22" spans="5:7" ht="27.6">
      <c r="E22" s="109" t="s">
        <v>57</v>
      </c>
      <c r="G22" s="9" t="s">
        <v>56</v>
      </c>
    </row>
    <row r="24" spans="5:7" ht="22.8">
      <c r="E24" s="110"/>
    </row>
    <row r="43" spans="5:5" ht="15.6">
      <c r="E43" s="32" t="s">
        <v>80</v>
      </c>
    </row>
  </sheetData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4"/>
  <sheetViews>
    <sheetView showGridLines="0" topLeftCell="A10" zoomScale="80" zoomScaleNormal="80" zoomScaleSheetLayoutView="90" workbookViewId="0">
      <selection activeCell="L26" sqref="L26"/>
    </sheetView>
  </sheetViews>
  <sheetFormatPr baseColWidth="10" defaultRowHeight="14.4"/>
  <cols>
    <col min="1" max="1" width="2" customWidth="1"/>
    <col min="2" max="2" width="19.77734375" customWidth="1"/>
    <col min="4" max="4" width="12.21875" bestFit="1" customWidth="1"/>
    <col min="5" max="5" width="12" customWidth="1"/>
    <col min="6" max="6" width="14.77734375" customWidth="1"/>
    <col min="9" max="9" width="12.21875" customWidth="1"/>
    <col min="10" max="10" width="14.21875" customWidth="1"/>
    <col min="11" max="11" width="2.44140625" customWidth="1"/>
  </cols>
  <sheetData>
    <row r="2" spans="2:12">
      <c r="B2" s="162" t="s">
        <v>84</v>
      </c>
      <c r="C2" s="162"/>
      <c r="D2" s="162"/>
      <c r="E2" s="162"/>
      <c r="F2" s="162"/>
      <c r="G2" s="162"/>
      <c r="H2" s="162"/>
      <c r="I2" s="162"/>
      <c r="J2" s="162"/>
    </row>
    <row r="3" spans="2:12">
      <c r="B3" s="163" t="s">
        <v>8</v>
      </c>
      <c r="C3" s="165" t="s">
        <v>76</v>
      </c>
      <c r="D3" s="166"/>
      <c r="E3" s="166"/>
      <c r="F3" s="167"/>
      <c r="G3" s="165" t="s">
        <v>77</v>
      </c>
      <c r="H3" s="166"/>
      <c r="I3" s="166"/>
      <c r="J3" s="166"/>
    </row>
    <row r="4" spans="2:12" s="13" customFormat="1" ht="36">
      <c r="B4" s="164"/>
      <c r="C4" s="80" t="s">
        <v>31</v>
      </c>
      <c r="D4" s="56" t="s">
        <v>32</v>
      </c>
      <c r="E4" s="56" t="s">
        <v>33</v>
      </c>
      <c r="F4" s="81" t="s">
        <v>34</v>
      </c>
      <c r="G4" s="56" t="s">
        <v>31</v>
      </c>
      <c r="H4" s="56" t="s">
        <v>32</v>
      </c>
      <c r="I4" s="56" t="s">
        <v>33</v>
      </c>
      <c r="J4" s="56" t="s">
        <v>34</v>
      </c>
    </row>
    <row r="5" spans="2:12">
      <c r="B5" s="64" t="s">
        <v>35</v>
      </c>
      <c r="C5" s="82">
        <v>728.47228039000015</v>
      </c>
      <c r="D5" s="83">
        <v>3175.7875713900003</v>
      </c>
      <c r="E5" s="83">
        <v>4689.8779044100047</v>
      </c>
      <c r="F5" s="84">
        <v>1628.8529804300001</v>
      </c>
      <c r="G5" s="98">
        <v>3.6494609161096765E-2</v>
      </c>
      <c r="H5" s="95">
        <v>-0.24916285472663274</v>
      </c>
      <c r="I5" s="96">
        <v>0.42786082861005875</v>
      </c>
      <c r="J5" s="96">
        <v>-0.10669864441220805</v>
      </c>
    </row>
    <row r="6" spans="2:12">
      <c r="B6" s="64" t="s">
        <v>11</v>
      </c>
      <c r="C6" s="82">
        <v>604.88730102</v>
      </c>
      <c r="D6" s="83">
        <v>12870.632242469997</v>
      </c>
      <c r="E6" s="83">
        <v>1607.6360413800001</v>
      </c>
      <c r="F6" s="84">
        <v>1064.82451956</v>
      </c>
      <c r="G6" s="96">
        <v>-0.10830026092966263</v>
      </c>
      <c r="H6" s="96">
        <v>7.2642656534810902E-3</v>
      </c>
      <c r="I6" s="96">
        <v>0.62789558972631565</v>
      </c>
      <c r="J6" s="99">
        <v>8.1128196996716273</v>
      </c>
    </row>
    <row r="7" spans="2:12">
      <c r="B7" s="64" t="s">
        <v>12</v>
      </c>
      <c r="C7" s="82">
        <v>1264.1250441099999</v>
      </c>
      <c r="D7" s="83">
        <v>7947.45172121</v>
      </c>
      <c r="E7" s="83">
        <v>540.90640794000001</v>
      </c>
      <c r="F7" s="84">
        <v>0</v>
      </c>
      <c r="G7" s="96">
        <v>-0.3151257914917015</v>
      </c>
      <c r="H7" s="96">
        <v>0.39237941253182473</v>
      </c>
      <c r="I7" s="96">
        <v>-0.73121489986935562</v>
      </c>
      <c r="J7" s="96" t="s">
        <v>38</v>
      </c>
    </row>
    <row r="8" spans="2:12">
      <c r="B8" s="64" t="s">
        <v>13</v>
      </c>
      <c r="C8" s="82">
        <v>242.82661103999999</v>
      </c>
      <c r="D8" s="83">
        <v>2145.5723681100003</v>
      </c>
      <c r="E8" s="83">
        <v>4778.5914014500004</v>
      </c>
      <c r="F8" s="84">
        <v>118.26442761999999</v>
      </c>
      <c r="G8" s="96">
        <v>-0.75106557204463242</v>
      </c>
      <c r="H8" s="96">
        <v>-9.3335192770786765E-2</v>
      </c>
      <c r="I8" s="96">
        <v>6.3130934613053358E-2</v>
      </c>
      <c r="J8" s="96">
        <v>0.48867989814600327</v>
      </c>
    </row>
    <row r="9" spans="2:12">
      <c r="B9" s="64" t="s">
        <v>14</v>
      </c>
      <c r="C9" s="82">
        <v>3486.1498863099996</v>
      </c>
      <c r="D9" s="83">
        <v>15022.783661449996</v>
      </c>
      <c r="E9" s="83">
        <v>26890.97457930999</v>
      </c>
      <c r="F9" s="84">
        <v>3238.96681696</v>
      </c>
      <c r="G9" s="96">
        <v>0.10753990569298105</v>
      </c>
      <c r="H9" s="96">
        <v>-9.4950236250220324E-3</v>
      </c>
      <c r="I9" s="96">
        <v>0.11313869198487765</v>
      </c>
      <c r="J9" s="96">
        <v>-1.9532506634164601E-2</v>
      </c>
    </row>
    <row r="10" spans="2:12">
      <c r="B10" s="64" t="s">
        <v>15</v>
      </c>
      <c r="C10" s="82">
        <v>3342.994119049999</v>
      </c>
      <c r="D10" s="83">
        <v>8032.5070403300006</v>
      </c>
      <c r="E10" s="83">
        <v>46720.212285559996</v>
      </c>
      <c r="F10" s="84">
        <v>394.85999013000003</v>
      </c>
      <c r="G10" s="96">
        <v>0.18236832750520199</v>
      </c>
      <c r="H10" s="96">
        <v>-0.17412465695698787</v>
      </c>
      <c r="I10" s="96">
        <v>-0.12139074586991364</v>
      </c>
      <c r="J10" s="96">
        <v>-0.45244877526664085</v>
      </c>
    </row>
    <row r="11" spans="2:12">
      <c r="B11" s="64" t="s">
        <v>16</v>
      </c>
      <c r="C11" s="82">
        <v>2061.6270272500005</v>
      </c>
      <c r="D11" s="83">
        <v>10408.293497459998</v>
      </c>
      <c r="E11" s="83">
        <v>51623.231357129975</v>
      </c>
      <c r="F11" s="84">
        <v>595.29604986999993</v>
      </c>
      <c r="G11" s="96">
        <v>-0.39474626849333572</v>
      </c>
      <c r="H11" s="96">
        <v>-3.9319584561849641E-2</v>
      </c>
      <c r="I11" s="96">
        <v>-9.4184639478475905E-3</v>
      </c>
      <c r="J11" s="96">
        <v>0.52969790721900001</v>
      </c>
      <c r="L11" t="s">
        <v>56</v>
      </c>
    </row>
    <row r="12" spans="2:12">
      <c r="B12" s="64" t="s">
        <v>17</v>
      </c>
      <c r="C12" s="82">
        <v>2489.53531522</v>
      </c>
      <c r="D12" s="83">
        <v>6584.2288311800021</v>
      </c>
      <c r="E12" s="83">
        <v>72667.472262320036</v>
      </c>
      <c r="F12" s="84">
        <v>62.182836469999998</v>
      </c>
      <c r="G12" s="96">
        <v>1.1359828625026605</v>
      </c>
      <c r="H12" s="96">
        <v>-0.17363406712734636</v>
      </c>
      <c r="I12" s="96">
        <v>-2.8541406348952948E-2</v>
      </c>
      <c r="J12" s="96">
        <v>-0.92182120035303705</v>
      </c>
    </row>
    <row r="13" spans="2:12">
      <c r="B13" s="64" t="s">
        <v>18</v>
      </c>
      <c r="C13" s="82">
        <v>3937.4123705699999</v>
      </c>
      <c r="D13" s="83">
        <v>22924.446370759993</v>
      </c>
      <c r="E13" s="83">
        <v>83789.241884369971</v>
      </c>
      <c r="F13" s="84">
        <v>1211.3147113800001</v>
      </c>
      <c r="G13" s="96">
        <v>-0.19305424097129081</v>
      </c>
      <c r="H13" s="96">
        <v>7.3650293951126461E-2</v>
      </c>
      <c r="I13" s="96">
        <v>0.10841413776191301</v>
      </c>
      <c r="J13" s="96">
        <v>0.12589094370122708</v>
      </c>
    </row>
    <row r="14" spans="2:12">
      <c r="B14" s="64" t="s">
        <v>40</v>
      </c>
      <c r="C14" s="82">
        <v>3961.5221270399993</v>
      </c>
      <c r="D14" s="83">
        <v>26159.339487190005</v>
      </c>
      <c r="E14" s="83">
        <v>64963.417777580005</v>
      </c>
      <c r="F14" s="84">
        <v>1501.6483564099999</v>
      </c>
      <c r="G14" s="96">
        <v>0.34510302473501597</v>
      </c>
      <c r="H14" s="96">
        <v>0.11477174958374542</v>
      </c>
      <c r="I14" s="96">
        <v>7.148116990000046E-2</v>
      </c>
      <c r="J14" s="96">
        <v>-0.22907964463887098</v>
      </c>
    </row>
    <row r="15" spans="2:12">
      <c r="B15" s="64" t="s">
        <v>19</v>
      </c>
      <c r="C15" s="82">
        <v>1854.60901175</v>
      </c>
      <c r="D15" s="83">
        <v>58896.05288166002</v>
      </c>
      <c r="E15" s="83">
        <v>33230.369129010018</v>
      </c>
      <c r="F15" s="84">
        <v>4023.8420986100004</v>
      </c>
      <c r="G15" s="96">
        <v>-0.39580194529035145</v>
      </c>
      <c r="H15" s="96">
        <v>-5.9909298864394452E-2</v>
      </c>
      <c r="I15" s="96">
        <v>0.11687742711374861</v>
      </c>
      <c r="J15" s="96">
        <v>-0.28258484233750752</v>
      </c>
    </row>
    <row r="16" spans="2:12">
      <c r="B16" s="64" t="s">
        <v>20</v>
      </c>
      <c r="C16" s="82">
        <v>950.71176121999997</v>
      </c>
      <c r="D16" s="83">
        <v>10254.583484940002</v>
      </c>
      <c r="E16" s="83">
        <v>15302.415622149992</v>
      </c>
      <c r="F16" s="84">
        <v>628.75684230000002</v>
      </c>
      <c r="G16" s="96">
        <v>-0.13932339650923539</v>
      </c>
      <c r="H16" s="96">
        <v>-0.15165664881677215</v>
      </c>
      <c r="I16" s="96">
        <v>1.7616756265017824E-2</v>
      </c>
      <c r="J16" s="96">
        <v>0.3209209873047788</v>
      </c>
    </row>
    <row r="17" spans="2:10">
      <c r="B17" s="64" t="s">
        <v>21</v>
      </c>
      <c r="C17" s="82">
        <v>4927.9838835599994</v>
      </c>
      <c r="D17" s="83">
        <v>32923.386690429994</v>
      </c>
      <c r="E17" s="83">
        <v>36284.320896839992</v>
      </c>
      <c r="F17" s="84">
        <v>795.37595955999996</v>
      </c>
      <c r="G17" s="96">
        <v>3.4597459109295043E-3</v>
      </c>
      <c r="H17" s="96">
        <v>-8.8259680868150128E-2</v>
      </c>
      <c r="I17" s="106">
        <v>7.2102648075892378E-3</v>
      </c>
      <c r="J17" s="96">
        <v>4.3322093950965757E-2</v>
      </c>
    </row>
    <row r="18" spans="2:10">
      <c r="B18" s="64" t="s">
        <v>22</v>
      </c>
      <c r="C18" s="82">
        <v>516.52191338</v>
      </c>
      <c r="D18" s="83">
        <v>3542.1976288499995</v>
      </c>
      <c r="E18" s="83">
        <v>2597.1029442900003</v>
      </c>
      <c r="F18" s="84">
        <v>79.868276449999996</v>
      </c>
      <c r="G18" s="96">
        <v>0.66429095339290634</v>
      </c>
      <c r="H18" s="96">
        <v>0.35396344832156462</v>
      </c>
      <c r="I18" s="96">
        <v>-0.11357546477669632</v>
      </c>
      <c r="J18" s="96">
        <v>-0.40718032415753852</v>
      </c>
    </row>
    <row r="19" spans="2:10">
      <c r="B19" s="64" t="s">
        <v>23</v>
      </c>
      <c r="C19" s="82">
        <v>1070.5562164299999</v>
      </c>
      <c r="D19" s="83">
        <v>1632.0604543700001</v>
      </c>
      <c r="E19" s="83">
        <v>5101.6319233500008</v>
      </c>
      <c r="F19" s="84">
        <v>0</v>
      </c>
      <c r="G19" s="96">
        <v>0.94894545060066715</v>
      </c>
      <c r="H19" s="96">
        <v>6.9066998057081469E-2</v>
      </c>
      <c r="I19" s="96">
        <v>0.26138267743951127</v>
      </c>
      <c r="J19" s="96" t="s">
        <v>38</v>
      </c>
    </row>
    <row r="20" spans="2:10">
      <c r="B20" s="65" t="s">
        <v>24</v>
      </c>
      <c r="C20" s="87">
        <v>31439.934868340028</v>
      </c>
      <c r="D20" s="88">
        <v>222519.32393179968</v>
      </c>
      <c r="E20" s="88">
        <v>450787.40241709061</v>
      </c>
      <c r="F20" s="89">
        <v>15344.053865750011</v>
      </c>
      <c r="G20" s="97">
        <v>-3.3168456350902681E-2</v>
      </c>
      <c r="H20" s="177">
        <v>-2.653541958123554E-2</v>
      </c>
      <c r="I20" s="176">
        <v>2.6753458953442878E-2</v>
      </c>
      <c r="J20" s="97">
        <v>-0.1336486320147838</v>
      </c>
    </row>
    <row r="21" spans="2:10">
      <c r="B21" s="161" t="s">
        <v>48</v>
      </c>
      <c r="C21" s="161"/>
      <c r="D21" s="161"/>
      <c r="E21" s="161"/>
      <c r="F21" s="161"/>
      <c r="G21" s="161"/>
      <c r="H21" s="161"/>
      <c r="I21" s="161"/>
      <c r="J21" s="161"/>
    </row>
    <row r="22" spans="2:10">
      <c r="B22" s="156" t="s">
        <v>25</v>
      </c>
      <c r="C22" s="156"/>
      <c r="D22" s="156"/>
      <c r="E22" s="156"/>
      <c r="F22" s="156"/>
      <c r="G22" s="156"/>
      <c r="H22" s="156"/>
      <c r="I22" s="156"/>
      <c r="J22" s="156"/>
    </row>
    <row r="24" spans="2:10">
      <c r="B24" s="134" t="s">
        <v>85</v>
      </c>
      <c r="C24" s="134"/>
      <c r="D24" s="134"/>
      <c r="E24" s="134"/>
      <c r="F24" s="134"/>
      <c r="G24" s="134"/>
      <c r="H24" s="134"/>
      <c r="I24" s="134"/>
      <c r="J24" s="134"/>
    </row>
    <row r="25" spans="2:10">
      <c r="B25" s="168" t="s">
        <v>8</v>
      </c>
      <c r="C25" s="169" t="s">
        <v>76</v>
      </c>
      <c r="D25" s="170"/>
      <c r="E25" s="170"/>
      <c r="F25" s="171"/>
      <c r="G25" s="169" t="s">
        <v>77</v>
      </c>
      <c r="H25" s="170"/>
      <c r="I25" s="170"/>
      <c r="J25" s="170"/>
    </row>
    <row r="26" spans="2:10" s="13" customFormat="1" ht="36">
      <c r="B26" s="164"/>
      <c r="C26" s="80" t="s">
        <v>31</v>
      </c>
      <c r="D26" s="56" t="s">
        <v>32</v>
      </c>
      <c r="E26" s="56" t="s">
        <v>33</v>
      </c>
      <c r="F26" s="81" t="s">
        <v>34</v>
      </c>
      <c r="G26" s="56" t="s">
        <v>31</v>
      </c>
      <c r="H26" s="56" t="s">
        <v>32</v>
      </c>
      <c r="I26" s="56" t="s">
        <v>33</v>
      </c>
      <c r="J26" s="56" t="s">
        <v>34</v>
      </c>
    </row>
    <row r="27" spans="2:10">
      <c r="B27" s="64" t="s">
        <v>35</v>
      </c>
      <c r="C27" s="82">
        <v>550.28482137000003</v>
      </c>
      <c r="D27" s="83">
        <v>3293.4231957099992</v>
      </c>
      <c r="E27" s="83">
        <v>4725.6667085299969</v>
      </c>
      <c r="F27" s="84">
        <v>1615.4348988900006</v>
      </c>
      <c r="G27" s="85">
        <v>-0.29527331723688649</v>
      </c>
      <c r="H27" s="85">
        <v>-0.10225294336099335</v>
      </c>
      <c r="I27" s="86">
        <v>0.38308954906842296</v>
      </c>
      <c r="J27" s="86">
        <v>0.20578566160793668</v>
      </c>
    </row>
    <row r="28" spans="2:10">
      <c r="B28" s="64" t="s">
        <v>11</v>
      </c>
      <c r="C28" s="82">
        <v>812.34185331000003</v>
      </c>
      <c r="D28" s="83">
        <v>12484.715086869997</v>
      </c>
      <c r="E28" s="83">
        <v>1550.1279848600002</v>
      </c>
      <c r="F28" s="84">
        <v>1195.3889298199999</v>
      </c>
      <c r="G28" s="86">
        <v>26.538880372953304</v>
      </c>
      <c r="H28" s="86">
        <v>-0.13076139049914554</v>
      </c>
      <c r="I28" s="86">
        <v>9.8519697125815427E-3</v>
      </c>
      <c r="J28" s="96">
        <v>1.5200288909690669</v>
      </c>
    </row>
    <row r="29" spans="2:10">
      <c r="B29" s="64" t="s">
        <v>12</v>
      </c>
      <c r="C29" s="82">
        <v>1133.55617237</v>
      </c>
      <c r="D29" s="83">
        <v>7009.6985845500021</v>
      </c>
      <c r="E29" s="83">
        <v>111.27817493000001</v>
      </c>
      <c r="F29" s="84">
        <v>0</v>
      </c>
      <c r="G29" s="86">
        <v>4.2659687707930329E-3</v>
      </c>
      <c r="H29" s="86">
        <v>9.4329901312206949E-2</v>
      </c>
      <c r="I29" s="86">
        <v>-0.8827927125694669</v>
      </c>
      <c r="J29" s="86" t="s">
        <v>38</v>
      </c>
    </row>
    <row r="30" spans="2:10">
      <c r="B30" s="64" t="s">
        <v>13</v>
      </c>
      <c r="C30" s="82">
        <v>460.27274664999993</v>
      </c>
      <c r="D30" s="83">
        <v>1790.8552629899996</v>
      </c>
      <c r="E30" s="83">
        <v>4800.8766582900007</v>
      </c>
      <c r="F30" s="84">
        <v>177.55922277000002</v>
      </c>
      <c r="G30" s="86">
        <v>-0.5947619748831432</v>
      </c>
      <c r="H30" s="86">
        <v>-0.24475646133547813</v>
      </c>
      <c r="I30" s="86">
        <v>6.5792737757947126E-2</v>
      </c>
      <c r="J30" s="86">
        <v>1.1836793227257898</v>
      </c>
    </row>
    <row r="31" spans="2:10">
      <c r="B31" s="64" t="s">
        <v>14</v>
      </c>
      <c r="C31" s="82">
        <v>3979.3697761899998</v>
      </c>
      <c r="D31" s="83">
        <v>14646.538441169994</v>
      </c>
      <c r="E31" s="83">
        <v>28168.264049179994</v>
      </c>
      <c r="F31" s="84">
        <v>3186.4938696099998</v>
      </c>
      <c r="G31" s="86">
        <v>-1.8746981427697245E-2</v>
      </c>
      <c r="H31" s="86">
        <v>-4.7366988774268981E-2</v>
      </c>
      <c r="I31" s="86">
        <v>0.20802910499093077</v>
      </c>
      <c r="J31" s="86">
        <v>0.11775982847608399</v>
      </c>
    </row>
    <row r="32" spans="2:10">
      <c r="B32" s="64" t="s">
        <v>15</v>
      </c>
      <c r="C32" s="82">
        <v>2966.4726618700001</v>
      </c>
      <c r="D32" s="83">
        <v>8933.2739722200022</v>
      </c>
      <c r="E32" s="83">
        <v>47533.660088629971</v>
      </c>
      <c r="F32" s="84">
        <v>394.99552125999998</v>
      </c>
      <c r="G32" s="86">
        <v>0.30181994385350497</v>
      </c>
      <c r="H32" s="86">
        <v>5.2846323031065449E-2</v>
      </c>
      <c r="I32" s="86">
        <v>-0.13865908468176721</v>
      </c>
      <c r="J32" s="86">
        <v>-0.30685587051404062</v>
      </c>
    </row>
    <row r="33" spans="2:14">
      <c r="B33" s="64" t="s">
        <v>16</v>
      </c>
      <c r="C33" s="82">
        <v>2435.5635862400004</v>
      </c>
      <c r="D33" s="83">
        <v>10776.284612860001</v>
      </c>
      <c r="E33" s="83">
        <v>51927.720122189989</v>
      </c>
      <c r="F33" s="84">
        <v>616.16758433000007</v>
      </c>
      <c r="G33" s="86">
        <v>-0.20735845271319545</v>
      </c>
      <c r="H33" s="86">
        <v>-2.0078232628971227E-2</v>
      </c>
      <c r="I33" s="86">
        <v>-7.2505259446863007E-2</v>
      </c>
      <c r="J33" s="86">
        <v>-4.8270958817477911E-3</v>
      </c>
    </row>
    <row r="34" spans="2:14">
      <c r="B34" s="64" t="s">
        <v>17</v>
      </c>
      <c r="C34" s="82">
        <v>2584.5230786699999</v>
      </c>
      <c r="D34" s="83">
        <v>8705.8400617699972</v>
      </c>
      <c r="E34" s="83">
        <v>75152.947492119973</v>
      </c>
      <c r="F34" s="84">
        <v>49.902074389999996</v>
      </c>
      <c r="G34" s="86">
        <v>1.0215840605269833</v>
      </c>
      <c r="H34" s="86">
        <v>7.4257926250777664E-2</v>
      </c>
      <c r="I34" s="86">
        <v>-5.1707765994872083E-3</v>
      </c>
      <c r="J34" s="86">
        <v>-0.91831060349259808</v>
      </c>
    </row>
    <row r="35" spans="2:14">
      <c r="B35" s="64" t="s">
        <v>18</v>
      </c>
      <c r="C35" s="82">
        <v>4834.6143880800009</v>
      </c>
      <c r="D35" s="83">
        <v>22396.665048600007</v>
      </c>
      <c r="E35" s="83">
        <v>80030.887002769916</v>
      </c>
      <c r="F35" s="84">
        <v>1126.58938261</v>
      </c>
      <c r="G35" s="86">
        <v>1.3400321118729967E-2</v>
      </c>
      <c r="H35" s="86">
        <v>2.3020716523643498E-3</v>
      </c>
      <c r="I35" s="86">
        <v>5.9726918058144535E-2</v>
      </c>
      <c r="J35" s="86">
        <v>-0.53897679496578399</v>
      </c>
    </row>
    <row r="36" spans="2:14">
      <c r="B36" s="64" t="s">
        <v>40</v>
      </c>
      <c r="C36" s="82">
        <v>3364.8902896400004</v>
      </c>
      <c r="D36" s="83">
        <v>28304.260386750007</v>
      </c>
      <c r="E36" s="83">
        <v>62795.699377349985</v>
      </c>
      <c r="F36" s="84">
        <v>959.29584490999991</v>
      </c>
      <c r="G36" s="86">
        <v>-0.14066614141589731</v>
      </c>
      <c r="H36" s="86">
        <v>9.1663412856132276E-2</v>
      </c>
      <c r="I36" s="86">
        <v>5.6741513813740097E-2</v>
      </c>
      <c r="J36" s="86">
        <v>-0.52908641409052104</v>
      </c>
    </row>
    <row r="37" spans="2:14">
      <c r="B37" s="64" t="s">
        <v>19</v>
      </c>
      <c r="C37" s="82">
        <v>3252.0598559700002</v>
      </c>
      <c r="D37" s="83">
        <v>57089.276990420061</v>
      </c>
      <c r="E37" s="83">
        <v>31928.480099550023</v>
      </c>
      <c r="F37" s="84">
        <v>2904.9122606899996</v>
      </c>
      <c r="G37" s="86">
        <v>0.71219700502075234</v>
      </c>
      <c r="H37" s="86">
        <v>-6.5730573394759587E-2</v>
      </c>
      <c r="I37" s="86">
        <v>0.13123369257023282</v>
      </c>
      <c r="J37" s="86">
        <v>-0.48127281366129088</v>
      </c>
    </row>
    <row r="38" spans="2:14">
      <c r="B38" s="64" t="s">
        <v>20</v>
      </c>
      <c r="C38" s="82">
        <v>828.59715195000001</v>
      </c>
      <c r="D38" s="83">
        <v>11147.860025869999</v>
      </c>
      <c r="E38" s="83">
        <v>15748.502806490003</v>
      </c>
      <c r="F38" s="84">
        <v>621.17909460999999</v>
      </c>
      <c r="G38" s="86">
        <v>-0.38613566878981209</v>
      </c>
      <c r="H38" s="86">
        <v>-6.3960885465510278E-2</v>
      </c>
      <c r="I38" s="86">
        <v>3.8823297661331982E-2</v>
      </c>
      <c r="J38" s="86">
        <v>-0.10015193229130667</v>
      </c>
      <c r="N38" t="s">
        <v>56</v>
      </c>
    </row>
    <row r="39" spans="2:14">
      <c r="B39" s="64" t="s">
        <v>21</v>
      </c>
      <c r="C39" s="82">
        <v>4982.2694622600002</v>
      </c>
      <c r="D39" s="83">
        <v>35326.095824880016</v>
      </c>
      <c r="E39" s="83">
        <v>38119.638936059993</v>
      </c>
      <c r="F39" s="84">
        <v>884.4619039800001</v>
      </c>
      <c r="G39" s="86">
        <v>7.2585353451032009E-2</v>
      </c>
      <c r="H39" s="86">
        <v>-4.6758625437574204E-2</v>
      </c>
      <c r="I39" s="86">
        <v>1.1289577094119351E-2</v>
      </c>
      <c r="J39" s="86">
        <v>-0.4127070673622219</v>
      </c>
    </row>
    <row r="40" spans="2:14">
      <c r="B40" s="64" t="s">
        <v>22</v>
      </c>
      <c r="C40" s="82">
        <v>494.29573819999996</v>
      </c>
      <c r="D40" s="83">
        <v>3701.547030929999</v>
      </c>
      <c r="E40" s="83">
        <v>3127.9549867399996</v>
      </c>
      <c r="F40" s="84">
        <v>79.601823929999995</v>
      </c>
      <c r="G40" s="86">
        <v>0.36482194102234206</v>
      </c>
      <c r="H40" s="86">
        <v>0.39266628855877206</v>
      </c>
      <c r="I40" s="86">
        <v>0.13602428212083428</v>
      </c>
      <c r="J40" s="86">
        <v>-0.18097141721282667</v>
      </c>
    </row>
    <row r="41" spans="2:14">
      <c r="B41" s="64" t="s">
        <v>23</v>
      </c>
      <c r="C41" s="82">
        <v>1720.09308145</v>
      </c>
      <c r="D41" s="83">
        <v>1418.0871172499999</v>
      </c>
      <c r="E41" s="83">
        <v>4147.4238802299988</v>
      </c>
      <c r="F41" s="84">
        <v>0</v>
      </c>
      <c r="G41" s="86">
        <v>0.8645173619191856</v>
      </c>
      <c r="H41" s="86">
        <v>0.19168371919928415</v>
      </c>
      <c r="I41" s="86">
        <v>5.6830643148668862E-2</v>
      </c>
      <c r="J41" s="86" t="s">
        <v>38</v>
      </c>
    </row>
    <row r="42" spans="2:14">
      <c r="B42" s="65" t="s">
        <v>24</v>
      </c>
      <c r="C42" s="87">
        <v>34399.204664219993</v>
      </c>
      <c r="D42" s="88">
        <v>227024.42164283979</v>
      </c>
      <c r="E42" s="88">
        <v>449869.12836792093</v>
      </c>
      <c r="F42" s="89">
        <v>13811.982411799998</v>
      </c>
      <c r="G42" s="90">
        <v>8.7703511340492216E-2</v>
      </c>
      <c r="H42" s="90">
        <v>-2.129432452118692E-2</v>
      </c>
      <c r="I42" s="90">
        <v>1.5185033124230743E-2</v>
      </c>
      <c r="J42" s="90">
        <v>-0.28196415523733898</v>
      </c>
    </row>
    <row r="43" spans="2:14">
      <c r="B43" s="161" t="s">
        <v>48</v>
      </c>
      <c r="C43" s="161"/>
      <c r="D43" s="161"/>
      <c r="E43" s="161"/>
      <c r="F43" s="161"/>
      <c r="G43" s="161"/>
      <c r="H43" s="161"/>
      <c r="I43" s="161"/>
      <c r="J43" s="161"/>
    </row>
    <row r="44" spans="2:14">
      <c r="B44" s="156" t="s">
        <v>25</v>
      </c>
      <c r="C44" s="156"/>
      <c r="D44" s="156"/>
      <c r="E44" s="156"/>
      <c r="F44" s="156"/>
      <c r="G44" s="156"/>
      <c r="H44" s="156"/>
      <c r="I44" s="156"/>
      <c r="J44" s="156"/>
    </row>
  </sheetData>
  <mergeCells count="12">
    <mergeCell ref="B43:J43"/>
    <mergeCell ref="B44:J44"/>
    <mergeCell ref="B22:J22"/>
    <mergeCell ref="B24:J24"/>
    <mergeCell ref="B2:J2"/>
    <mergeCell ref="B3:B4"/>
    <mergeCell ref="C3:F3"/>
    <mergeCell ref="G3:J3"/>
    <mergeCell ref="B21:J21"/>
    <mergeCell ref="B25:B26"/>
    <mergeCell ref="C25:F25"/>
    <mergeCell ref="G25:J25"/>
  </mergeCells>
  <conditionalFormatting sqref="G5:J6 G8:J16 G7:H7 G20:J20 H19:J19 G18:J18 G17:H17 J17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I7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J41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J29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G19">
    <cfRule type="cellIs" dxfId="9" priority="23" operator="lessThan">
      <formula>0</formula>
    </cfRule>
    <cfRule type="cellIs" dxfId="8" priority="24" operator="greaterThan">
      <formula>0</formula>
    </cfRule>
  </conditionalFormatting>
  <conditionalFormatting sqref="G27:J27 G42:J42 G41:I41 G30:J40 G29 H28:J28 I29">
    <cfRule type="cellIs" dxfId="7" priority="21" operator="lessThan">
      <formula>0</formula>
    </cfRule>
    <cfRule type="cellIs" dxfId="6" priority="22" operator="greaterThan">
      <formula>0</formula>
    </cfRule>
  </conditionalFormatting>
  <conditionalFormatting sqref="J7">
    <cfRule type="cellIs" dxfId="5" priority="15" operator="lessThan">
      <formula>0</formula>
    </cfRule>
    <cfRule type="cellIs" dxfId="4" priority="16" operator="greaterThan">
      <formula>0</formula>
    </cfRule>
  </conditionalFormatting>
  <conditionalFormatting sqref="G28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H29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" right="0.7" top="0.75" bottom="0.75" header="0.3" footer="0.3"/>
  <pageSetup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5:M31"/>
  <sheetViews>
    <sheetView showGridLines="0" zoomScale="80" zoomScaleNormal="80" zoomScaleSheetLayoutView="90" workbookViewId="0">
      <selection activeCell="N29" sqref="N29"/>
    </sheetView>
  </sheetViews>
  <sheetFormatPr baseColWidth="10" defaultRowHeight="14.4"/>
  <cols>
    <col min="2" max="2" width="12.77734375" customWidth="1"/>
    <col min="3" max="3" width="12" customWidth="1"/>
    <col min="4" max="4" width="14.44140625" customWidth="1"/>
    <col min="5" max="5" width="10.5546875" customWidth="1"/>
    <col min="6" max="6" width="10.21875" customWidth="1"/>
    <col min="7" max="7" width="15.21875" customWidth="1"/>
    <col min="8" max="8" width="8.77734375" customWidth="1"/>
    <col min="9" max="9" width="7" customWidth="1"/>
  </cols>
  <sheetData>
    <row r="15" spans="3:7" ht="25.5" customHeight="1">
      <c r="C15" s="157" t="s">
        <v>63</v>
      </c>
      <c r="D15" s="157"/>
      <c r="E15" s="157"/>
      <c r="F15" s="157"/>
      <c r="G15" s="157"/>
    </row>
    <row r="16" spans="3:7">
      <c r="C16" s="131" t="s">
        <v>82</v>
      </c>
      <c r="D16" s="131"/>
      <c r="E16" s="40"/>
      <c r="F16" s="131" t="s">
        <v>83</v>
      </c>
      <c r="G16" s="131"/>
    </row>
    <row r="17" spans="2:13">
      <c r="C17" s="14" t="s">
        <v>36</v>
      </c>
      <c r="D17" s="14" t="s">
        <v>37</v>
      </c>
      <c r="E17" s="39"/>
      <c r="F17" s="14" t="s">
        <v>36</v>
      </c>
      <c r="G17" s="14" t="s">
        <v>37</v>
      </c>
    </row>
    <row r="18" spans="2:13">
      <c r="C18" s="115">
        <v>0.52557496276519211</v>
      </c>
      <c r="D18" s="115">
        <v>0.47442503723480689</v>
      </c>
      <c r="E18" s="116"/>
      <c r="F18" s="115">
        <v>0.52962833797323461</v>
      </c>
      <c r="G18" s="115">
        <v>0.47037166202676184</v>
      </c>
    </row>
    <row r="19" spans="2:13">
      <c r="C19" s="35" t="s">
        <v>48</v>
      </c>
      <c r="D19" s="9"/>
      <c r="E19" s="9"/>
      <c r="F19" s="9"/>
      <c r="G19" s="9"/>
    </row>
    <row r="20" spans="2:13">
      <c r="C20" s="35" t="s">
        <v>74</v>
      </c>
      <c r="D20" s="9"/>
      <c r="E20" s="9"/>
      <c r="F20" s="9"/>
      <c r="G20" s="9"/>
      <c r="I20" t="s">
        <v>56</v>
      </c>
    </row>
    <row r="22" spans="2:13" ht="27" customHeight="1">
      <c r="B22" s="173" t="s">
        <v>64</v>
      </c>
      <c r="C22" s="173"/>
      <c r="D22" s="173"/>
      <c r="E22" s="173"/>
      <c r="F22" s="173"/>
      <c r="G22" s="173"/>
      <c r="H22" s="173"/>
      <c r="I22" s="173"/>
      <c r="K22" t="s">
        <v>56</v>
      </c>
    </row>
    <row r="23" spans="2:13">
      <c r="B23" s="131" t="s">
        <v>82</v>
      </c>
      <c r="C23" s="131"/>
      <c r="D23" s="131"/>
      <c r="E23" s="172"/>
      <c r="F23" s="131" t="s">
        <v>83</v>
      </c>
      <c r="G23" s="131"/>
      <c r="H23" s="131"/>
      <c r="I23" s="131"/>
    </row>
    <row r="24" spans="2:13">
      <c r="B24" s="131" t="s">
        <v>36</v>
      </c>
      <c r="C24" s="131"/>
      <c r="D24" s="131" t="s">
        <v>58</v>
      </c>
      <c r="E24" s="172"/>
      <c r="F24" s="131" t="s">
        <v>36</v>
      </c>
      <c r="G24" s="131"/>
      <c r="H24" s="131" t="s">
        <v>58</v>
      </c>
      <c r="I24" s="131"/>
      <c r="L24" t="s">
        <v>56</v>
      </c>
    </row>
    <row r="25" spans="2:13">
      <c r="B25" s="100" t="s">
        <v>59</v>
      </c>
      <c r="C25" s="100" t="s">
        <v>60</v>
      </c>
      <c r="D25" s="100" t="s">
        <v>59</v>
      </c>
      <c r="E25" s="104" t="s">
        <v>60</v>
      </c>
      <c r="F25" s="100" t="s">
        <v>59</v>
      </c>
      <c r="G25" s="100" t="s">
        <v>60</v>
      </c>
      <c r="H25" s="100" t="s">
        <v>59</v>
      </c>
      <c r="I25" s="100" t="s">
        <v>60</v>
      </c>
    </row>
    <row r="26" spans="2:13">
      <c r="B26" s="107">
        <v>0.87514824968649074</v>
      </c>
      <c r="C26" s="107">
        <v>0.12485175031350809</v>
      </c>
      <c r="D26" s="107">
        <v>0.72970876936358908</v>
      </c>
      <c r="E26" s="108">
        <v>0.2702912306364107</v>
      </c>
      <c r="F26" s="107">
        <v>0.87670728773748641</v>
      </c>
      <c r="G26" s="107">
        <v>0.12329271226251422</v>
      </c>
      <c r="H26" s="107">
        <v>0.72741283520256239</v>
      </c>
      <c r="I26" s="107">
        <v>0.27258716479743805</v>
      </c>
    </row>
    <row r="27" spans="2:13">
      <c r="B27" s="8" t="s">
        <v>48</v>
      </c>
      <c r="C27" s="9"/>
      <c r="D27" s="9"/>
      <c r="E27" s="9"/>
      <c r="F27" s="9"/>
      <c r="G27" s="9"/>
      <c r="H27" s="9"/>
      <c r="I27" s="9"/>
      <c r="M27" t="s">
        <v>56</v>
      </c>
    </row>
    <row r="28" spans="2:13">
      <c r="B28" s="8" t="s">
        <v>74</v>
      </c>
      <c r="C28" s="9"/>
      <c r="D28" s="9"/>
      <c r="E28" s="9"/>
      <c r="F28" s="9"/>
      <c r="G28" s="9"/>
      <c r="H28" s="9" t="s">
        <v>61</v>
      </c>
      <c r="I28" s="9"/>
    </row>
    <row r="31" spans="2:13">
      <c r="G31" t="s">
        <v>62</v>
      </c>
    </row>
  </sheetData>
  <mergeCells count="10">
    <mergeCell ref="B24:C24"/>
    <mergeCell ref="D24:E24"/>
    <mergeCell ref="F24:G24"/>
    <mergeCell ref="H24:I24"/>
    <mergeCell ref="C15:G15"/>
    <mergeCell ref="C16:D16"/>
    <mergeCell ref="F16:G16"/>
    <mergeCell ref="B22:I22"/>
    <mergeCell ref="B23:E23"/>
    <mergeCell ref="F23:I23"/>
  </mergeCell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80" zoomScaleNormal="80" zoomScaleSheetLayoutView="90" zoomScalePageLayoutView="70" workbookViewId="0">
      <selection activeCell="E8" sqref="E8"/>
    </sheetView>
  </sheetViews>
  <sheetFormatPr baseColWidth="10" defaultColWidth="11.44140625" defaultRowHeight="13.8"/>
  <cols>
    <col min="1" max="16384" width="11.44140625" style="22"/>
  </cols>
  <sheetData>
    <row r="1" spans="2:9">
      <c r="B1" s="25"/>
      <c r="C1" s="25"/>
    </row>
    <row r="5" spans="2:9" ht="19.2">
      <c r="E5" s="111" t="s">
        <v>51</v>
      </c>
      <c r="F5" s="27"/>
    </row>
    <row r="6" spans="2:9" ht="30" customHeight="1">
      <c r="D6" s="45"/>
      <c r="E6" s="30" t="s">
        <v>65</v>
      </c>
      <c r="F6" s="112"/>
    </row>
    <row r="7" spans="2:9">
      <c r="E7" s="114" t="s">
        <v>81</v>
      </c>
      <c r="F7" s="113"/>
    </row>
    <row r="8" spans="2:9">
      <c r="E8" s="31"/>
      <c r="F8" s="27"/>
      <c r="I8" s="26"/>
    </row>
    <row r="9" spans="2:9">
      <c r="F9" s="27"/>
    </row>
    <row r="10" spans="2:9" ht="15.6">
      <c r="E10" s="43" t="str">
        <f>+Portada!E43</f>
        <v>Diciembre 2018</v>
      </c>
      <c r="F10" s="27"/>
    </row>
    <row r="11" spans="2:9">
      <c r="F11" s="27"/>
    </row>
    <row r="12" spans="2:9" ht="15.6">
      <c r="E12" s="42" t="s">
        <v>75</v>
      </c>
    </row>
    <row r="15" spans="2:9">
      <c r="B15" s="27"/>
      <c r="C15" s="27"/>
      <c r="E15" s="28" t="s">
        <v>43</v>
      </c>
      <c r="F15" s="27"/>
      <c r="G15" s="27"/>
      <c r="H15" s="27"/>
    </row>
    <row r="16" spans="2:9">
      <c r="C16" s="27"/>
      <c r="E16" s="28" t="s">
        <v>44</v>
      </c>
      <c r="F16" s="27"/>
      <c r="G16" s="27"/>
    </row>
    <row r="17" spans="2:8">
      <c r="B17" s="27"/>
      <c r="E17" s="29" t="s">
        <v>0</v>
      </c>
      <c r="H17" s="27"/>
    </row>
    <row r="18" spans="2:8">
      <c r="B18" s="27"/>
      <c r="E18" s="29"/>
      <c r="H18" s="27"/>
    </row>
    <row r="19" spans="2:8">
      <c r="B19" s="27"/>
      <c r="C19" s="27"/>
      <c r="E19" s="27"/>
      <c r="F19" s="27"/>
      <c r="G19" s="27"/>
      <c r="H19" s="27"/>
    </row>
    <row r="20" spans="2:8" ht="15.6">
      <c r="B20" s="27"/>
      <c r="C20" s="27"/>
      <c r="E20" s="42" t="s">
        <v>79</v>
      </c>
      <c r="F20" s="27"/>
      <c r="G20" s="27"/>
      <c r="H20" s="27"/>
    </row>
    <row r="21" spans="2:8" ht="15">
      <c r="B21" s="27"/>
      <c r="C21" s="27"/>
      <c r="E21" s="44" t="s">
        <v>78</v>
      </c>
      <c r="F21" s="27"/>
      <c r="G21" s="27"/>
      <c r="H21" s="27"/>
    </row>
    <row r="22" spans="2:8">
      <c r="B22" s="27"/>
      <c r="C22" s="27"/>
      <c r="F22" s="27"/>
      <c r="G22" s="27"/>
      <c r="H22" s="27"/>
    </row>
    <row r="23" spans="2:8">
      <c r="B23" s="27"/>
      <c r="C23" s="27"/>
      <c r="G23" s="27"/>
      <c r="H23" s="27"/>
    </row>
    <row r="24" spans="2:8">
      <c r="B24" s="27"/>
      <c r="C24" s="27"/>
      <c r="E24" s="27"/>
      <c r="F24" s="27"/>
      <c r="G24" s="27"/>
      <c r="H24" s="27"/>
    </row>
    <row r="27" spans="2:8">
      <c r="C27" s="26"/>
      <c r="E27" s="30" t="s">
        <v>45</v>
      </c>
      <c r="F27" s="26"/>
      <c r="G27" s="26"/>
      <c r="H27" s="26"/>
    </row>
    <row r="41" spans="1:1">
      <c r="A41" s="22" t="s">
        <v>46</v>
      </c>
    </row>
    <row r="42" spans="1:1">
      <c r="A42" s="22" t="s">
        <v>49</v>
      </c>
    </row>
    <row r="43" spans="1:1">
      <c r="A43" s="22" t="s">
        <v>50</v>
      </c>
    </row>
    <row r="44" spans="1:1">
      <c r="A44" s="22" t="s">
        <v>47</v>
      </c>
    </row>
  </sheetData>
  <hyperlinks>
    <hyperlink ref="E17" r:id="rId1" xr:uid="{00000000-0004-0000-0100-000000000000}"/>
  </hyperlinks>
  <pageMargins left="0.70866141732283472" right="0.70866141732283472" top="0.74803149606299213" bottom="0.74803149606299213" header="0.31496062992125984" footer="0.31496062992125984"/>
  <pageSetup scale="85" orientation="portrait" r:id="rId2"/>
  <headerFooter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7"/>
  <sheetViews>
    <sheetView showGridLines="0" topLeftCell="A19" zoomScale="70" zoomScaleNormal="70" zoomScaleSheetLayoutView="90" workbookViewId="0">
      <selection activeCell="H24" sqref="H24"/>
    </sheetView>
  </sheetViews>
  <sheetFormatPr baseColWidth="10" defaultRowHeight="14.4"/>
  <cols>
    <col min="2" max="2" width="7.21875" customWidth="1"/>
    <col min="3" max="3" width="14.77734375" customWidth="1"/>
    <col min="7" max="7" width="16" customWidth="1"/>
    <col min="8" max="8" width="11.44140625" customWidth="1"/>
    <col min="11" max="11" width="11.44140625" customWidth="1"/>
    <col min="12" max="12" width="5.77734375" customWidth="1"/>
  </cols>
  <sheetData>
    <row r="2" spans="1:11" ht="86.25" customHeight="1">
      <c r="D2" s="132"/>
      <c r="E2" s="132"/>
      <c r="F2" s="132"/>
      <c r="G2" s="132"/>
      <c r="H2" s="132"/>
      <c r="I2" s="132"/>
      <c r="J2" s="132"/>
      <c r="K2" s="132"/>
    </row>
    <row r="3" spans="1:11" ht="27" customHeight="1">
      <c r="D3" s="133"/>
      <c r="E3" s="133"/>
      <c r="F3" s="133"/>
      <c r="G3" s="133"/>
      <c r="H3" s="133"/>
      <c r="I3" s="133"/>
      <c r="J3" s="133"/>
      <c r="K3" s="133"/>
    </row>
    <row r="4" spans="1:11" ht="27" customHeight="1">
      <c r="D4" s="133"/>
      <c r="E4" s="133"/>
      <c r="F4" s="133"/>
      <c r="G4" s="133"/>
      <c r="H4" s="133"/>
      <c r="I4" s="133"/>
      <c r="J4" s="133"/>
      <c r="K4" s="133"/>
    </row>
    <row r="5" spans="1:11" ht="15" customHeight="1">
      <c r="A5" s="1"/>
      <c r="B5" s="2"/>
      <c r="D5" s="133"/>
      <c r="E5" s="133"/>
      <c r="F5" s="133"/>
      <c r="G5" s="133"/>
      <c r="H5" s="133"/>
      <c r="I5" s="133"/>
      <c r="J5" s="133"/>
      <c r="K5" s="133"/>
    </row>
    <row r="6" spans="1:11" ht="15" customHeight="1">
      <c r="A6" s="1"/>
      <c r="B6" s="2"/>
      <c r="D6" s="17"/>
      <c r="E6" s="17"/>
      <c r="F6" s="17"/>
      <c r="G6" s="17"/>
      <c r="H6" s="17"/>
      <c r="I6" s="17"/>
      <c r="J6" s="17"/>
      <c r="K6" s="17"/>
    </row>
    <row r="8" spans="1:11" ht="15.6">
      <c r="A8" s="6"/>
      <c r="B8" s="6"/>
      <c r="C8" s="6"/>
      <c r="D8" s="6"/>
      <c r="E8" s="6"/>
    </row>
    <row r="9" spans="1:11">
      <c r="A9" s="3"/>
    </row>
    <row r="10" spans="1:11" ht="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3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9" spans="3:16">
      <c r="O19" s="91"/>
    </row>
    <row r="21" spans="3:16">
      <c r="P21" t="s">
        <v>56</v>
      </c>
    </row>
    <row r="22" spans="3:16">
      <c r="C22" s="134" t="s">
        <v>1</v>
      </c>
      <c r="D22" s="134"/>
      <c r="E22" s="134"/>
      <c r="F22" s="134"/>
      <c r="G22" s="134"/>
      <c r="I22" s="135"/>
      <c r="J22" s="135"/>
      <c r="K22" s="135"/>
      <c r="L22" s="135"/>
      <c r="M22" s="135"/>
    </row>
    <row r="23" spans="3:16">
      <c r="C23" s="131" t="s">
        <v>82</v>
      </c>
      <c r="D23" s="131"/>
      <c r="E23" s="7"/>
      <c r="F23" s="131" t="s">
        <v>83</v>
      </c>
      <c r="G23" s="131"/>
      <c r="I23" s="136"/>
      <c r="J23" s="136"/>
      <c r="K23" s="58"/>
      <c r="L23" s="136"/>
      <c r="M23" s="136"/>
    </row>
    <row r="24" spans="3:16">
      <c r="C24" s="129">
        <v>720090.71508297871</v>
      </c>
      <c r="D24" s="129"/>
      <c r="E24" s="126"/>
      <c r="F24" s="129">
        <v>725104.73708678503</v>
      </c>
      <c r="G24" s="130"/>
      <c r="H24" s="124"/>
      <c r="I24" s="137"/>
      <c r="J24" s="137"/>
      <c r="K24" s="59"/>
      <c r="L24" s="137"/>
      <c r="M24" s="138"/>
      <c r="O24" t="s">
        <v>56</v>
      </c>
    </row>
    <row r="25" spans="3:16">
      <c r="C25" s="8" t="s">
        <v>48</v>
      </c>
      <c r="D25" s="9"/>
      <c r="E25" s="9"/>
      <c r="F25" s="9"/>
      <c r="G25" s="9"/>
      <c r="I25" s="60"/>
      <c r="J25" s="58"/>
      <c r="K25" s="58"/>
      <c r="L25" s="58"/>
      <c r="M25" s="58"/>
    </row>
    <row r="26" spans="3:16">
      <c r="I26" s="61"/>
      <c r="J26" s="61" t="s">
        <v>56</v>
      </c>
      <c r="K26" s="61"/>
      <c r="L26" s="61"/>
      <c r="M26" s="61"/>
      <c r="O26" t="s">
        <v>56</v>
      </c>
    </row>
    <row r="27" spans="3:16">
      <c r="M27" t="s">
        <v>56</v>
      </c>
    </row>
  </sheetData>
  <mergeCells count="14">
    <mergeCell ref="C24:D24"/>
    <mergeCell ref="F24:G24"/>
    <mergeCell ref="F23:G23"/>
    <mergeCell ref="C23:D23"/>
    <mergeCell ref="D2:K2"/>
    <mergeCell ref="D4:K4"/>
    <mergeCell ref="D5:K5"/>
    <mergeCell ref="C22:G22"/>
    <mergeCell ref="D3:K3"/>
    <mergeCell ref="I22:M22"/>
    <mergeCell ref="I23:J23"/>
    <mergeCell ref="L23:M23"/>
    <mergeCell ref="I24:J24"/>
    <mergeCell ref="L24:M24"/>
  </mergeCells>
  <pageMargins left="0.7" right="0.7" top="0.75" bottom="0.75" header="0.3" footer="0.3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3:P50"/>
  <sheetViews>
    <sheetView showGridLines="0" topLeftCell="A19" zoomScale="70" zoomScaleNormal="70" zoomScaleSheetLayoutView="90" workbookViewId="0">
      <selection activeCell="O33" sqref="O33"/>
    </sheetView>
  </sheetViews>
  <sheetFormatPr baseColWidth="10" defaultRowHeight="14.4"/>
  <cols>
    <col min="1" max="1" width="9.77734375" customWidth="1"/>
    <col min="3" max="3" width="5.77734375" customWidth="1"/>
    <col min="4" max="4" width="20.5546875" customWidth="1"/>
    <col min="5" max="5" width="13" customWidth="1"/>
    <col min="6" max="6" width="13.77734375" customWidth="1"/>
    <col min="7" max="7" width="10.77734375" customWidth="1"/>
    <col min="8" max="8" width="15.5546875" customWidth="1"/>
    <col min="10" max="10" width="13.44140625" customWidth="1"/>
    <col min="11" max="11" width="10.77734375" customWidth="1"/>
  </cols>
  <sheetData>
    <row r="23" spans="4:14">
      <c r="D23" s="140" t="s">
        <v>2</v>
      </c>
      <c r="E23" s="140"/>
      <c r="F23" s="140"/>
      <c r="G23" s="140"/>
      <c r="H23" s="140"/>
    </row>
    <row r="24" spans="4:14" ht="26.25" customHeight="1">
      <c r="D24" s="101"/>
      <c r="E24" s="141" t="s">
        <v>82</v>
      </c>
      <c r="F24" s="141"/>
      <c r="G24" s="141" t="s">
        <v>83</v>
      </c>
      <c r="H24" s="141"/>
    </row>
    <row r="25" spans="4:14">
      <c r="D25" s="118" t="s">
        <v>52</v>
      </c>
      <c r="E25" s="143">
        <v>3.1129167600838434E-3</v>
      </c>
      <c r="F25" s="143"/>
      <c r="G25" s="174">
        <v>-1.1853878958334963E-3</v>
      </c>
      <c r="H25" s="174"/>
    </row>
    <row r="26" spans="4:14">
      <c r="D26" s="119" t="s">
        <v>53</v>
      </c>
      <c r="E26" s="142">
        <v>2.3263278450595948E-3</v>
      </c>
      <c r="F26" s="142"/>
      <c r="G26" s="143">
        <v>6.9630421539715708E-3</v>
      </c>
      <c r="H26" s="143"/>
      <c r="I26" s="94"/>
    </row>
    <row r="27" spans="4:14">
      <c r="D27" s="102" t="s">
        <v>48</v>
      </c>
      <c r="E27" s="103"/>
      <c r="F27" s="103"/>
      <c r="G27" s="103"/>
      <c r="H27" s="103"/>
    </row>
    <row r="28" spans="4:14">
      <c r="N28" t="s">
        <v>56</v>
      </c>
    </row>
    <row r="35" spans="4:16">
      <c r="D35" s="134" t="s">
        <v>3</v>
      </c>
      <c r="E35" s="134"/>
      <c r="F35" s="134"/>
      <c r="G35" s="134"/>
      <c r="H35" s="134"/>
    </row>
    <row r="36" spans="4:16">
      <c r="D36" s="7"/>
      <c r="E36" s="131" t="s">
        <v>82</v>
      </c>
      <c r="F36" s="131"/>
      <c r="G36" s="131" t="s">
        <v>83</v>
      </c>
      <c r="H36" s="131"/>
    </row>
    <row r="37" spans="4:16">
      <c r="D37" s="10"/>
      <c r="E37" s="11" t="s">
        <v>4</v>
      </c>
      <c r="F37" s="11" t="s">
        <v>5</v>
      </c>
      <c r="G37" s="11" t="s">
        <v>4</v>
      </c>
      <c r="H37" s="11" t="s">
        <v>5</v>
      </c>
    </row>
    <row r="38" spans="4:16">
      <c r="D38" s="34" t="s">
        <v>6</v>
      </c>
      <c r="E38" s="125">
        <v>574865.01133533043</v>
      </c>
      <c r="F38" s="127">
        <v>0.79832304360303441</v>
      </c>
      <c r="G38" s="125">
        <v>577808.25731824129</v>
      </c>
      <c r="H38" s="127">
        <v>0.79686178804964614</v>
      </c>
    </row>
    <row r="39" spans="4:16">
      <c r="D39" s="41" t="s">
        <v>7</v>
      </c>
      <c r="E39" s="125">
        <v>145225.70374765008</v>
      </c>
      <c r="F39" s="127">
        <v>0.20167695639696567</v>
      </c>
      <c r="G39" s="125">
        <v>147296.47976854024</v>
      </c>
      <c r="H39" s="127">
        <v>0.20313821195035386</v>
      </c>
      <c r="I39" s="16"/>
      <c r="J39" s="37"/>
    </row>
    <row r="40" spans="4:16">
      <c r="D40" s="8" t="s">
        <v>48</v>
      </c>
      <c r="E40" s="9"/>
      <c r="F40" s="9"/>
      <c r="G40" s="9"/>
      <c r="H40" s="9"/>
      <c r="P40" t="s">
        <v>56</v>
      </c>
    </row>
    <row r="43" spans="4:16">
      <c r="M43" t="s">
        <v>56</v>
      </c>
    </row>
    <row r="46" spans="4:16">
      <c r="D46" s="134" t="s">
        <v>66</v>
      </c>
      <c r="E46" s="134"/>
      <c r="F46" s="134"/>
      <c r="G46" s="134"/>
      <c r="H46" s="134"/>
    </row>
    <row r="47" spans="4:16">
      <c r="D47" s="131" t="s">
        <v>82</v>
      </c>
      <c r="E47" s="131"/>
      <c r="F47" s="36"/>
      <c r="G47" s="131" t="s">
        <v>83</v>
      </c>
      <c r="H47" s="131"/>
    </row>
    <row r="48" spans="4:16">
      <c r="D48" s="139">
        <v>8.6412706537107351E-2</v>
      </c>
      <c r="E48" s="139"/>
      <c r="F48" s="123"/>
      <c r="G48" s="139">
        <v>8.6519673203678357E-2</v>
      </c>
      <c r="H48" s="139"/>
      <c r="N48" t="s">
        <v>56</v>
      </c>
    </row>
    <row r="49" spans="4:12">
      <c r="D49" s="8" t="s">
        <v>48</v>
      </c>
      <c r="E49" s="9"/>
      <c r="F49" s="9"/>
      <c r="G49" s="9"/>
      <c r="H49" s="9"/>
    </row>
    <row r="50" spans="4:12">
      <c r="L50" t="s">
        <v>56</v>
      </c>
    </row>
  </sheetData>
  <mergeCells count="15">
    <mergeCell ref="D48:E48"/>
    <mergeCell ref="G48:H48"/>
    <mergeCell ref="D35:H35"/>
    <mergeCell ref="D23:H23"/>
    <mergeCell ref="E24:F24"/>
    <mergeCell ref="G24:H24"/>
    <mergeCell ref="E25:F25"/>
    <mergeCell ref="G25:H25"/>
    <mergeCell ref="E26:F26"/>
    <mergeCell ref="G26:H26"/>
    <mergeCell ref="E36:F36"/>
    <mergeCell ref="G36:H36"/>
    <mergeCell ref="D46:H46"/>
    <mergeCell ref="D47:E47"/>
    <mergeCell ref="G47:H47"/>
  </mergeCells>
  <pageMargins left="0.7" right="0.7" top="0.75" bottom="0.75" header="0.3" footer="0.3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M54"/>
  <sheetViews>
    <sheetView showGridLines="0" topLeftCell="A16" zoomScale="70" zoomScaleNormal="70" zoomScaleSheetLayoutView="90" workbookViewId="0">
      <selection activeCell="N41" sqref="N41"/>
    </sheetView>
  </sheetViews>
  <sheetFormatPr baseColWidth="10" defaultRowHeight="14.4"/>
  <cols>
    <col min="2" max="2" width="8.21875" customWidth="1"/>
    <col min="3" max="3" width="8.5546875" customWidth="1"/>
    <col min="4" max="4" width="11.21875" customWidth="1"/>
    <col min="5" max="5" width="16.21875" customWidth="1"/>
    <col min="6" max="6" width="15.44140625" customWidth="1"/>
    <col min="8" max="8" width="16.77734375" customWidth="1"/>
  </cols>
  <sheetData>
    <row r="3" spans="4:12">
      <c r="L3" s="57"/>
    </row>
    <row r="11" spans="4:12">
      <c r="D11" s="134" t="s">
        <v>67</v>
      </c>
      <c r="E11" s="134"/>
      <c r="F11" s="134"/>
      <c r="G11" s="134"/>
      <c r="H11" s="134"/>
    </row>
    <row r="12" spans="4:12">
      <c r="D12" s="131" t="s">
        <v>82</v>
      </c>
      <c r="E12" s="131"/>
      <c r="F12" s="14"/>
      <c r="G12" s="131" t="s">
        <v>83</v>
      </c>
      <c r="H12" s="131"/>
    </row>
    <row r="13" spans="4:12">
      <c r="D13" s="139">
        <v>6.8701223850503104E-2</v>
      </c>
      <c r="E13" s="139"/>
      <c r="F13" s="123"/>
      <c r="G13" s="139">
        <v>7.2861970038437057E-2</v>
      </c>
      <c r="H13" s="139"/>
    </row>
    <row r="14" spans="4:12">
      <c r="D14" s="8" t="s">
        <v>48</v>
      </c>
      <c r="E14" s="9"/>
      <c r="F14" s="9"/>
      <c r="G14" s="9"/>
      <c r="H14" s="9"/>
    </row>
    <row r="23" spans="13:13">
      <c r="M23" t="s">
        <v>56</v>
      </c>
    </row>
    <row r="43" spans="4:11">
      <c r="D43" s="134" t="s">
        <v>68</v>
      </c>
      <c r="E43" s="134"/>
      <c r="F43" s="134"/>
      <c r="G43" s="134"/>
      <c r="H43" s="134"/>
      <c r="I43" s="33"/>
    </row>
    <row r="44" spans="4:11">
      <c r="D44" s="12"/>
      <c r="E44" s="92" t="s">
        <v>82</v>
      </c>
      <c r="F44" s="92"/>
      <c r="G44" s="92" t="s">
        <v>83</v>
      </c>
      <c r="H44" s="92"/>
      <c r="I44" s="33"/>
      <c r="J44" s="33"/>
      <c r="K44" t="s">
        <v>56</v>
      </c>
    </row>
    <row r="45" spans="4:11">
      <c r="D45" s="34" t="s">
        <v>6</v>
      </c>
      <c r="E45" s="93">
        <v>4.5049251836991912E-2</v>
      </c>
      <c r="F45" s="93"/>
      <c r="G45" s="93">
        <v>4.9289318063002803E-2</v>
      </c>
      <c r="H45" s="93"/>
    </row>
    <row r="46" spans="4:11">
      <c r="D46" s="41" t="s">
        <v>7</v>
      </c>
      <c r="E46" s="93">
        <v>0.15185445945761786</v>
      </c>
      <c r="F46" s="93"/>
      <c r="G46" s="93">
        <v>0.15504549637552115</v>
      </c>
      <c r="H46" s="93"/>
    </row>
    <row r="47" spans="4:11">
      <c r="D47" s="8" t="s">
        <v>48</v>
      </c>
      <c r="E47" s="9"/>
      <c r="F47" s="9"/>
      <c r="G47" s="9"/>
      <c r="H47" s="9"/>
    </row>
    <row r="51" spans="5:7">
      <c r="E51" s="33"/>
      <c r="G51" s="33"/>
    </row>
    <row r="54" spans="5:7">
      <c r="E54" s="117"/>
    </row>
  </sheetData>
  <mergeCells count="6">
    <mergeCell ref="D43:H43"/>
    <mergeCell ref="D11:H11"/>
    <mergeCell ref="D12:E12"/>
    <mergeCell ref="G12:H12"/>
    <mergeCell ref="G13:H13"/>
    <mergeCell ref="D13:E13"/>
  </mergeCell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2"/>
  <sheetViews>
    <sheetView showGridLines="0" zoomScale="70" zoomScaleNormal="70" zoomScaleSheetLayoutView="90" workbookViewId="0">
      <selection activeCell="O29" sqref="O29"/>
    </sheetView>
  </sheetViews>
  <sheetFormatPr baseColWidth="10" defaultRowHeight="14.4"/>
  <cols>
    <col min="2" max="2" width="16.5546875" customWidth="1"/>
    <col min="3" max="3" width="27.77734375" customWidth="1"/>
    <col min="4" max="4" width="13" customWidth="1"/>
    <col min="5" max="5" width="13.77734375" customWidth="1"/>
    <col min="6" max="6" width="13.21875" bestFit="1" customWidth="1"/>
    <col min="7" max="7" width="15.21875" customWidth="1"/>
    <col min="8" max="8" width="12.5546875" customWidth="1"/>
    <col min="9" max="9" width="1.77734375" customWidth="1"/>
    <col min="10" max="10" width="11.21875" customWidth="1"/>
    <col min="11" max="11" width="11.44140625" customWidth="1"/>
  </cols>
  <sheetData>
    <row r="2" spans="3:8">
      <c r="C2" s="134" t="s">
        <v>69</v>
      </c>
      <c r="D2" s="134"/>
      <c r="E2" s="134"/>
      <c r="F2" s="134"/>
      <c r="G2" s="134"/>
    </row>
    <row r="3" spans="3:8">
      <c r="C3" s="12"/>
      <c r="D3" s="131" t="s">
        <v>82</v>
      </c>
      <c r="E3" s="131"/>
      <c r="F3" s="131" t="s">
        <v>83</v>
      </c>
      <c r="G3" s="131"/>
    </row>
    <row r="4" spans="3:8">
      <c r="C4" s="18" t="s">
        <v>4</v>
      </c>
      <c r="D4" s="129">
        <v>53120.560959099996</v>
      </c>
      <c r="E4" s="129"/>
      <c r="F4" s="129">
        <v>56984.567476469965</v>
      </c>
      <c r="G4" s="129"/>
      <c r="H4" s="105"/>
    </row>
    <row r="5" spans="3:8">
      <c r="C5" s="38" t="s">
        <v>54</v>
      </c>
      <c r="D5" s="175">
        <v>-0.12148974544907831</v>
      </c>
      <c r="E5" s="175"/>
      <c r="F5" s="151">
        <v>7.2740318392816833E-2</v>
      </c>
      <c r="G5" s="151"/>
    </row>
    <row r="6" spans="3:8">
      <c r="C6" s="38" t="s">
        <v>39</v>
      </c>
      <c r="D6" s="151" t="s">
        <v>38</v>
      </c>
      <c r="E6" s="151"/>
      <c r="F6" s="151" t="s">
        <v>38</v>
      </c>
      <c r="G6" s="151"/>
    </row>
    <row r="7" spans="3:8">
      <c r="C7" s="8" t="s">
        <v>48</v>
      </c>
      <c r="D7" s="9"/>
      <c r="E7" s="9"/>
      <c r="F7" s="9"/>
      <c r="G7" s="9"/>
    </row>
    <row r="8" spans="3:8">
      <c r="C8" s="8"/>
      <c r="D8" s="9"/>
      <c r="E8" s="9"/>
      <c r="F8" s="9"/>
      <c r="G8" s="9"/>
    </row>
    <row r="22" spans="2:12">
      <c r="B22" s="134" t="s">
        <v>70</v>
      </c>
      <c r="C22" s="134"/>
      <c r="D22" s="134"/>
      <c r="E22" s="134"/>
      <c r="F22" s="134"/>
      <c r="G22" s="134"/>
      <c r="H22" s="134"/>
    </row>
    <row r="23" spans="2:12">
      <c r="B23" s="145" t="s">
        <v>8</v>
      </c>
      <c r="C23" s="147" t="s">
        <v>82</v>
      </c>
      <c r="D23" s="148"/>
      <c r="E23" s="149"/>
      <c r="F23" s="147" t="s">
        <v>83</v>
      </c>
      <c r="G23" s="148"/>
      <c r="H23" s="148"/>
    </row>
    <row r="24" spans="2:12" ht="22.5" customHeight="1">
      <c r="B24" s="146"/>
      <c r="C24" s="128" t="s">
        <v>9</v>
      </c>
      <c r="D24" s="50" t="s">
        <v>55</v>
      </c>
      <c r="E24" s="62" t="s">
        <v>42</v>
      </c>
      <c r="F24" s="128" t="s">
        <v>9</v>
      </c>
      <c r="G24" s="50" t="s">
        <v>55</v>
      </c>
      <c r="H24" s="50" t="s">
        <v>42</v>
      </c>
    </row>
    <row r="25" spans="2:12">
      <c r="B25" s="64" t="s">
        <v>10</v>
      </c>
      <c r="C25" s="46">
        <v>10222.990736620006</v>
      </c>
      <c r="D25" s="47">
        <v>-1.5017028442578288E-2</v>
      </c>
      <c r="E25" s="63">
        <v>1.8181362209457791E-2</v>
      </c>
      <c r="F25" s="46">
        <v>10184.809624500022</v>
      </c>
      <c r="G25" s="47">
        <v>-3.7348280071520528E-3</v>
      </c>
      <c r="H25" s="47">
        <v>0.10633813547792967</v>
      </c>
    </row>
    <row r="26" spans="2:12">
      <c r="B26" s="64" t="s">
        <v>11</v>
      </c>
      <c r="C26" s="46">
        <v>16147.980104429997</v>
      </c>
      <c r="D26" s="47">
        <v>8.8452791313138428E-3</v>
      </c>
      <c r="E26" s="68">
        <v>0.10902132001851489</v>
      </c>
      <c r="F26" s="46">
        <v>16042.573854859995</v>
      </c>
      <c r="G26" s="47">
        <v>-6.5275191626651147E-3</v>
      </c>
      <c r="H26" s="47">
        <v>-2.1894200063817596E-2</v>
      </c>
    </row>
    <row r="27" spans="2:12">
      <c r="B27" s="64" t="s">
        <v>12</v>
      </c>
      <c r="C27" s="46">
        <v>9752.4831732599996</v>
      </c>
      <c r="D27" s="51">
        <v>1.1427424614790425E-2</v>
      </c>
      <c r="E27" s="63">
        <v>-2.8891744725063697E-2</v>
      </c>
      <c r="F27" s="46">
        <v>8254.5329318500026</v>
      </c>
      <c r="G27" s="47">
        <v>-0.15359680348048951</v>
      </c>
      <c r="H27" s="47">
        <v>-6.1876092229461652E-2</v>
      </c>
      <c r="L27" t="s">
        <v>56</v>
      </c>
    </row>
    <row r="28" spans="2:12">
      <c r="B28" s="64" t="s">
        <v>13</v>
      </c>
      <c r="C28" s="46">
        <v>7285.2548082200019</v>
      </c>
      <c r="D28" s="51">
        <v>-4.1638512646350566E-3</v>
      </c>
      <c r="E28" s="63">
        <v>-7.9700744406107457E-2</v>
      </c>
      <c r="F28" s="46">
        <v>7229.5638906999975</v>
      </c>
      <c r="G28" s="47">
        <v>-7.6443335183236103E-3</v>
      </c>
      <c r="H28" s="51">
        <v>-0.10667397744318913</v>
      </c>
    </row>
    <row r="29" spans="2:12">
      <c r="B29" s="64" t="s">
        <v>14</v>
      </c>
      <c r="C29" s="46">
        <v>48638.874944030002</v>
      </c>
      <c r="D29" s="47">
        <v>1.4839441541339765E-3</v>
      </c>
      <c r="E29" s="63">
        <v>6.2547222466135269E-2</v>
      </c>
      <c r="F29" s="46">
        <v>49980.666136150103</v>
      </c>
      <c r="G29" s="47">
        <v>2.7586805691211705E-2</v>
      </c>
      <c r="H29" s="47">
        <v>9.6102914785809235E-2</v>
      </c>
    </row>
    <row r="30" spans="2:12">
      <c r="B30" s="64" t="s">
        <v>15</v>
      </c>
      <c r="C30" s="46">
        <v>58490.57343507003</v>
      </c>
      <c r="D30" s="51">
        <v>-1.5625631919114036E-2</v>
      </c>
      <c r="E30" s="68">
        <v>-0.11977737139776827</v>
      </c>
      <c r="F30" s="46">
        <v>59828.402243979959</v>
      </c>
      <c r="G30" s="47">
        <v>2.2872554162852308E-2</v>
      </c>
      <c r="H30" s="51">
        <v>-0.10058316022696515</v>
      </c>
    </row>
    <row r="31" spans="2:12">
      <c r="B31" s="64" t="s">
        <v>16</v>
      </c>
      <c r="C31" s="46">
        <v>64688.447931709954</v>
      </c>
      <c r="D31" s="51">
        <v>3.0446514519804867E-2</v>
      </c>
      <c r="E31" s="63">
        <v>-3.0793749631056147E-2</v>
      </c>
      <c r="F31" s="46">
        <v>65755.735905620022</v>
      </c>
      <c r="G31" s="47">
        <v>1.6498895985830091E-2</v>
      </c>
      <c r="H31" s="47">
        <v>-6.9617687465181669E-2</v>
      </c>
    </row>
    <row r="32" spans="2:12">
      <c r="B32" s="64" t="s">
        <v>17</v>
      </c>
      <c r="C32" s="46">
        <v>81803.419245190074</v>
      </c>
      <c r="D32" s="51">
        <v>-7.1285154559187283E-2</v>
      </c>
      <c r="E32" s="63">
        <v>-3.4551987895919407E-2</v>
      </c>
      <c r="F32" s="46">
        <v>86493.212706950057</v>
      </c>
      <c r="G32" s="47">
        <v>5.7330042008430296E-2</v>
      </c>
      <c r="H32" s="47">
        <v>1.117944967782882E-2</v>
      </c>
    </row>
    <row r="33" spans="2:11">
      <c r="B33" s="64" t="s">
        <v>18</v>
      </c>
      <c r="C33" s="46">
        <v>111862.41533707987</v>
      </c>
      <c r="D33" s="47">
        <v>4.0881430437662597E-2</v>
      </c>
      <c r="E33" s="63">
        <v>8.7088235249921986E-2</v>
      </c>
      <c r="F33" s="46">
        <v>108388.75582205984</v>
      </c>
      <c r="G33" s="47">
        <v>-3.1052963629943989E-2</v>
      </c>
      <c r="H33" s="47">
        <v>3.1489198075065596E-2</v>
      </c>
      <c r="K33" t="s">
        <v>56</v>
      </c>
    </row>
    <row r="34" spans="2:11">
      <c r="B34" s="64" t="s">
        <v>40</v>
      </c>
      <c r="C34" s="46">
        <v>96585.927748219998</v>
      </c>
      <c r="D34" s="47">
        <v>-2.4669149529072142E-2</v>
      </c>
      <c r="E34" s="68">
        <v>8.5373558264145735E-2</v>
      </c>
      <c r="F34" s="46">
        <v>95424.145898650022</v>
      </c>
      <c r="G34" s="47">
        <v>-1.2028479475793889E-2</v>
      </c>
      <c r="H34" s="47">
        <v>4.5121768023315384E-2</v>
      </c>
    </row>
    <row r="35" spans="2:11">
      <c r="B35" s="64" t="s">
        <v>19</v>
      </c>
      <c r="C35" s="46">
        <v>98004.873121030003</v>
      </c>
      <c r="D35" s="51">
        <v>8.4349124761437938E-2</v>
      </c>
      <c r="E35" s="63">
        <v>-3.0428439625379763E-2</v>
      </c>
      <c r="F35" s="46">
        <v>95174.729206630116</v>
      </c>
      <c r="G35" s="51">
        <v>-2.8877583575919054E-2</v>
      </c>
      <c r="H35" s="47">
        <v>-1.7091560971391896E-2</v>
      </c>
    </row>
    <row r="36" spans="2:11">
      <c r="B36" s="64" t="s">
        <v>20</v>
      </c>
      <c r="C36" s="46">
        <v>27136.467710610003</v>
      </c>
      <c r="D36" s="51">
        <v>-5.4876141168914587E-2</v>
      </c>
      <c r="E36" s="63">
        <v>-5.4672387010751611E-2</v>
      </c>
      <c r="F36" s="46">
        <v>28346.139078919994</v>
      </c>
      <c r="G36" s="51">
        <v>4.4577333395422941E-2</v>
      </c>
      <c r="H36" s="47">
        <v>-2.6229577368582193E-2</v>
      </c>
    </row>
    <row r="37" spans="2:11">
      <c r="B37" s="64" t="s">
        <v>21</v>
      </c>
      <c r="C37" s="46">
        <v>74931.067430390147</v>
      </c>
      <c r="D37" s="47">
        <v>-2.3623851698023928E-2</v>
      </c>
      <c r="E37" s="63">
        <v>-3.6979758350702323E-2</v>
      </c>
      <c r="F37" s="46">
        <v>79312.466127179869</v>
      </c>
      <c r="G37" s="47">
        <v>5.8472391319661587E-2</v>
      </c>
      <c r="H37" s="47">
        <v>-1.9673207803500906E-2</v>
      </c>
    </row>
    <row r="38" spans="2:11">
      <c r="B38" s="64" t="s">
        <v>22</v>
      </c>
      <c r="C38" s="46">
        <v>6735.6907629699963</v>
      </c>
      <c r="D38" s="47">
        <v>8.0118878159259485E-2</v>
      </c>
      <c r="E38" s="63">
        <v>0.12428009178916737</v>
      </c>
      <c r="F38" s="46">
        <v>7403.3995798000024</v>
      </c>
      <c r="G38" s="51">
        <v>9.9129969045014532E-2</v>
      </c>
      <c r="H38" s="47">
        <v>0.2610832130088826</v>
      </c>
    </row>
    <row r="39" spans="2:11">
      <c r="B39" s="64" t="s">
        <v>23</v>
      </c>
      <c r="C39" s="46">
        <v>7804.2485941500026</v>
      </c>
      <c r="D39" s="47">
        <v>1.8892540175114124E-2</v>
      </c>
      <c r="E39" s="63">
        <v>0.27512119480907643</v>
      </c>
      <c r="F39" s="46">
        <v>7285.6040789299977</v>
      </c>
      <c r="G39" s="47">
        <v>-6.645668816966907E-2</v>
      </c>
      <c r="H39" s="47">
        <v>0.20684032309825121</v>
      </c>
    </row>
    <row r="40" spans="2:11">
      <c r="B40" s="65" t="s">
        <v>24</v>
      </c>
      <c r="C40" s="48">
        <v>720090.71508297871</v>
      </c>
      <c r="D40" s="52">
        <v>2.3263278450595948E-3</v>
      </c>
      <c r="E40" s="120">
        <v>3.1129167600838434E-3</v>
      </c>
      <c r="F40" s="48">
        <v>725104.73708678503</v>
      </c>
      <c r="G40" s="52">
        <v>6.9630421539715708E-3</v>
      </c>
      <c r="H40" s="49">
        <v>-1.1853878958334963E-3</v>
      </c>
    </row>
    <row r="41" spans="2:11">
      <c r="B41" s="150" t="s">
        <v>48</v>
      </c>
      <c r="C41" s="150"/>
      <c r="D41" s="150"/>
      <c r="E41" s="150"/>
      <c r="F41" s="150"/>
      <c r="G41" s="150"/>
      <c r="H41" s="150"/>
    </row>
    <row r="42" spans="2:11">
      <c r="B42" s="144" t="s">
        <v>25</v>
      </c>
      <c r="C42" s="144"/>
      <c r="D42" s="144"/>
      <c r="E42" s="144"/>
      <c r="F42" s="144"/>
      <c r="G42" s="144"/>
      <c r="H42" s="144"/>
    </row>
  </sheetData>
  <mergeCells count="15">
    <mergeCell ref="F6:G6"/>
    <mergeCell ref="C2:G2"/>
    <mergeCell ref="F3:G3"/>
    <mergeCell ref="F4:G4"/>
    <mergeCell ref="F5:G5"/>
    <mergeCell ref="D6:E6"/>
    <mergeCell ref="D3:E3"/>
    <mergeCell ref="D4:E4"/>
    <mergeCell ref="D5:E5"/>
    <mergeCell ref="B42:H42"/>
    <mergeCell ref="B22:H22"/>
    <mergeCell ref="B23:B24"/>
    <mergeCell ref="C23:E23"/>
    <mergeCell ref="F23:H23"/>
    <mergeCell ref="B41:H41"/>
  </mergeCells>
  <conditionalFormatting sqref="G25:H40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25:E40">
    <cfRule type="cellIs" dxfId="19" priority="3" operator="lessThan">
      <formula>0</formula>
    </cfRule>
    <cfRule type="cellIs" dxfId="18" priority="4" operator="greaterThan">
      <formula>0</formula>
    </cfRule>
  </conditionalFormatting>
  <pageMargins left="0.7" right="0.7" top="0.75" bottom="0.75" header="0.3" footer="0.3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1:I31"/>
  <sheetViews>
    <sheetView showGridLines="0" zoomScale="80" zoomScaleNormal="80" zoomScaleSheetLayoutView="90" workbookViewId="0">
      <selection activeCell="N27" sqref="N27"/>
    </sheetView>
  </sheetViews>
  <sheetFormatPr baseColWidth="10" defaultRowHeight="14.4"/>
  <cols>
    <col min="1" max="1" width="10" customWidth="1"/>
    <col min="2" max="2" width="6.44140625" customWidth="1"/>
    <col min="3" max="3" width="20" customWidth="1"/>
    <col min="4" max="5" width="12.77734375" customWidth="1"/>
    <col min="6" max="6" width="11.77734375" customWidth="1"/>
    <col min="7" max="7" width="10.77734375" customWidth="1"/>
    <col min="8" max="8" width="11.44140625" customWidth="1"/>
    <col min="9" max="9" width="12.44140625" customWidth="1"/>
  </cols>
  <sheetData>
    <row r="11" spans="3:9">
      <c r="C11" s="134" t="s">
        <v>71</v>
      </c>
      <c r="D11" s="134"/>
      <c r="E11" s="134"/>
      <c r="F11" s="134"/>
      <c r="G11" s="134"/>
      <c r="H11" s="134"/>
      <c r="I11" s="134"/>
    </row>
    <row r="12" spans="3:9" ht="24.75" customHeight="1">
      <c r="C12" s="145" t="s">
        <v>8</v>
      </c>
      <c r="D12" s="152" t="s">
        <v>82</v>
      </c>
      <c r="E12" s="153"/>
      <c r="F12" s="154"/>
      <c r="G12" s="153" t="s">
        <v>83</v>
      </c>
      <c r="H12" s="153"/>
      <c r="I12" s="153"/>
    </row>
    <row r="13" spans="3:9" ht="36">
      <c r="C13" s="146"/>
      <c r="D13" s="66" t="s">
        <v>26</v>
      </c>
      <c r="E13" s="50" t="s">
        <v>41</v>
      </c>
      <c r="F13" s="62" t="s">
        <v>27</v>
      </c>
      <c r="G13" s="50" t="s">
        <v>26</v>
      </c>
      <c r="H13" s="50" t="s">
        <v>41</v>
      </c>
      <c r="I13" s="50" t="s">
        <v>27</v>
      </c>
    </row>
    <row r="14" spans="3:9" ht="19.5" customHeight="1">
      <c r="C14" s="64" t="s">
        <v>10</v>
      </c>
      <c r="D14" s="67">
        <v>94.552955479999994</v>
      </c>
      <c r="E14" s="51">
        <v>5.5309624787307762E-2</v>
      </c>
      <c r="F14" s="68">
        <v>9.1642893213428143E-3</v>
      </c>
      <c r="G14" s="46">
        <v>64.892602729999993</v>
      </c>
      <c r="H14" s="47">
        <v>5.5009652845649543E-2</v>
      </c>
      <c r="I14" s="47">
        <v>6.3311695590143203E-3</v>
      </c>
    </row>
    <row r="15" spans="3:9" ht="19.5" customHeight="1">
      <c r="C15" s="64" t="s">
        <v>11</v>
      </c>
      <c r="D15" s="67">
        <v>0</v>
      </c>
      <c r="E15" s="51">
        <v>6.6987308265340426E-2</v>
      </c>
      <c r="F15" s="68">
        <v>0</v>
      </c>
      <c r="G15" s="46">
        <v>108.94368362</v>
      </c>
      <c r="H15" s="47">
        <v>6.607086222253343E-2</v>
      </c>
      <c r="I15" s="47">
        <v>6.7451051184787055E-3</v>
      </c>
    </row>
    <row r="16" spans="3:9" ht="19.5" customHeight="1">
      <c r="C16" s="64" t="s">
        <v>12</v>
      </c>
      <c r="D16" s="67">
        <v>0</v>
      </c>
      <c r="E16" s="51">
        <v>7.8153599614744038E-2</v>
      </c>
      <c r="F16" s="68">
        <v>0</v>
      </c>
      <c r="G16" s="46">
        <v>0</v>
      </c>
      <c r="H16" s="47">
        <v>7.7824916085105666E-2</v>
      </c>
      <c r="I16" s="47">
        <v>0</v>
      </c>
    </row>
    <row r="17" spans="3:9" ht="19.5" customHeight="1">
      <c r="C17" s="64" t="s">
        <v>13</v>
      </c>
      <c r="D17" s="67">
        <v>1058.0169209800001</v>
      </c>
      <c r="E17" s="51">
        <v>7.4169440318097385E-2</v>
      </c>
      <c r="F17" s="68">
        <v>0.12681079501188061</v>
      </c>
      <c r="G17" s="46">
        <v>1382.1268049400001</v>
      </c>
      <c r="H17" s="47">
        <v>7.2773849390558421E-2</v>
      </c>
      <c r="I17" s="47">
        <v>0.1604942459951279</v>
      </c>
    </row>
    <row r="18" spans="3:9" ht="19.5" customHeight="1">
      <c r="C18" s="64" t="s">
        <v>14</v>
      </c>
      <c r="D18" s="67">
        <v>1609.8542169400005</v>
      </c>
      <c r="E18" s="51">
        <v>5.7054878314942957E-2</v>
      </c>
      <c r="F18" s="68">
        <v>3.2037710083828989E-2</v>
      </c>
      <c r="G18" s="46">
        <v>2496.8716111399999</v>
      </c>
      <c r="H18" s="47">
        <v>6.2460637296215184E-2</v>
      </c>
      <c r="I18" s="47">
        <v>4.757981639999747E-2</v>
      </c>
    </row>
    <row r="19" spans="3:9" ht="19.5" customHeight="1">
      <c r="C19" s="64" t="s">
        <v>15</v>
      </c>
      <c r="D19" s="67">
        <v>6151.0488853499992</v>
      </c>
      <c r="E19" s="51">
        <v>6.479684008357732E-2</v>
      </c>
      <c r="F19" s="68">
        <v>9.5156165092207284E-2</v>
      </c>
      <c r="G19" s="46">
        <v>6099.3507214999991</v>
      </c>
      <c r="H19" s="47">
        <v>6.1247826388799345E-2</v>
      </c>
      <c r="I19" s="47">
        <v>9.2515677345982719E-2</v>
      </c>
    </row>
    <row r="20" spans="3:9" ht="19.5" customHeight="1">
      <c r="C20" s="64" t="s">
        <v>16</v>
      </c>
      <c r="D20" s="67">
        <v>8402.0514782200007</v>
      </c>
      <c r="E20" s="51">
        <v>7.042182398876555E-2</v>
      </c>
      <c r="F20" s="68">
        <v>0.1149540849501777</v>
      </c>
      <c r="G20" s="46">
        <v>9499.0124243200007</v>
      </c>
      <c r="H20" s="47">
        <v>6.883035234590891E-2</v>
      </c>
      <c r="I20" s="47">
        <v>0.12622475837236743</v>
      </c>
    </row>
    <row r="21" spans="3:9" ht="19.5" customHeight="1">
      <c r="C21" s="64" t="s">
        <v>17</v>
      </c>
      <c r="D21" s="67">
        <v>10426.494833070001</v>
      </c>
      <c r="E21" s="51">
        <v>6.965256186098373E-2</v>
      </c>
      <c r="F21" s="68">
        <v>0.11304894878491138</v>
      </c>
      <c r="G21" s="46">
        <v>11177.708904849998</v>
      </c>
      <c r="H21" s="47">
        <v>7.5147607936488725E-2</v>
      </c>
      <c r="I21" s="47">
        <v>0.11444254564604793</v>
      </c>
    </row>
    <row r="22" spans="3:9" ht="19.5" customHeight="1">
      <c r="C22" s="64" t="s">
        <v>18</v>
      </c>
      <c r="D22" s="67">
        <v>8049.4114916300014</v>
      </c>
      <c r="E22" s="51">
        <v>5.7410433737438461E-2</v>
      </c>
      <c r="F22" s="68">
        <v>6.7127752987437367E-2</v>
      </c>
      <c r="G22" s="46">
        <v>7804.0160431499999</v>
      </c>
      <c r="H22" s="47">
        <v>5.7589222437542387E-2</v>
      </c>
      <c r="I22" s="47">
        <v>6.7164384822518033E-2</v>
      </c>
    </row>
    <row r="23" spans="3:9" ht="19.5" customHeight="1">
      <c r="C23" s="64" t="s">
        <v>40</v>
      </c>
      <c r="D23" s="67">
        <v>7726.8231319800025</v>
      </c>
      <c r="E23" s="51">
        <v>6.4431983018784278E-2</v>
      </c>
      <c r="F23" s="68">
        <v>7.4073620595568629E-2</v>
      </c>
      <c r="G23" s="46">
        <v>9393.1288139999997</v>
      </c>
      <c r="H23" s="47">
        <v>6.5774908871174417E-2</v>
      </c>
      <c r="I23" s="47">
        <v>8.9614320156202049E-2</v>
      </c>
    </row>
    <row r="24" spans="3:9" ht="19.5" customHeight="1">
      <c r="C24" s="64" t="s">
        <v>19</v>
      </c>
      <c r="D24" s="67">
        <v>6634.0778132300002</v>
      </c>
      <c r="E24" s="51">
        <v>5.7236273348662971E-2</v>
      </c>
      <c r="F24" s="68">
        <v>6.339969728287792E-2</v>
      </c>
      <c r="G24" s="46">
        <v>5396.3889356900008</v>
      </c>
      <c r="H24" s="47">
        <v>6.3921232966701144E-2</v>
      </c>
      <c r="I24" s="47">
        <v>5.3657441971098174E-2</v>
      </c>
    </row>
    <row r="25" spans="3:9" ht="19.5" customHeight="1">
      <c r="C25" s="64" t="s">
        <v>20</v>
      </c>
      <c r="D25" s="67">
        <v>808.25741889000005</v>
      </c>
      <c r="E25" s="51">
        <v>5.6012894054450153E-2</v>
      </c>
      <c r="F25" s="68">
        <v>2.8923434213233991E-2</v>
      </c>
      <c r="G25" s="46">
        <v>1146.43196435</v>
      </c>
      <c r="H25" s="47">
        <v>4.75830881300804E-2</v>
      </c>
      <c r="I25" s="47">
        <v>3.8871889557136732E-2</v>
      </c>
    </row>
    <row r="26" spans="3:9" ht="19.5" customHeight="1">
      <c r="C26" s="64" t="s">
        <v>21</v>
      </c>
      <c r="D26" s="67">
        <v>1753.5646947399998</v>
      </c>
      <c r="E26" s="51">
        <v>3.1651492602204102E-2</v>
      </c>
      <c r="F26" s="68">
        <v>2.2867224450899375E-2</v>
      </c>
      <c r="G26" s="46">
        <v>1992.91894344</v>
      </c>
      <c r="H26" s="47">
        <v>3.3515299146958215E-2</v>
      </c>
      <c r="I26" s="47">
        <v>2.4511524565181006E-2</v>
      </c>
    </row>
    <row r="27" spans="3:9" ht="19.5" customHeight="1">
      <c r="C27" s="64" t="s">
        <v>22</v>
      </c>
      <c r="D27" s="67">
        <v>82.13574869</v>
      </c>
      <c r="E27" s="51">
        <v>2.973217074701166E-2</v>
      </c>
      <c r="F27" s="68">
        <v>1.2047204273903076E-2</v>
      </c>
      <c r="G27" s="46">
        <v>100.31211365</v>
      </c>
      <c r="H27" s="47">
        <v>2.3242022721271485E-2</v>
      </c>
      <c r="I27" s="47">
        <v>1.3368332599660318E-2</v>
      </c>
    </row>
    <row r="28" spans="3:9" ht="19.5" customHeight="1">
      <c r="C28" s="64" t="s">
        <v>23</v>
      </c>
      <c r="D28" s="67">
        <v>324.27136990000002</v>
      </c>
      <c r="E28" s="51">
        <v>2.9740697774563757E-2</v>
      </c>
      <c r="F28" s="68">
        <v>3.9893039733451444E-2</v>
      </c>
      <c r="G28" s="46">
        <v>322.46390909000002</v>
      </c>
      <c r="H28" s="47">
        <v>3.0160301415405252E-2</v>
      </c>
      <c r="I28" s="47">
        <v>4.2384467330965764E-2</v>
      </c>
    </row>
    <row r="29" spans="3:9">
      <c r="C29" s="65" t="s">
        <v>24</v>
      </c>
      <c r="D29" s="69">
        <v>53120.560959099996</v>
      </c>
      <c r="E29" s="52">
        <v>6.432044091559716E-2</v>
      </c>
      <c r="F29" s="70">
        <v>6.8701223850503104E-2</v>
      </c>
      <c r="G29" s="48">
        <v>56984.567476469965</v>
      </c>
      <c r="H29" s="49">
        <v>6.419312347203765E-2</v>
      </c>
      <c r="I29" s="49">
        <v>7.2861970038437057E-2</v>
      </c>
    </row>
    <row r="30" spans="3:9">
      <c r="C30" s="155" t="s">
        <v>48</v>
      </c>
      <c r="D30" s="155"/>
      <c r="E30" s="155"/>
      <c r="F30" s="155"/>
      <c r="G30" s="155"/>
      <c r="H30" s="155"/>
      <c r="I30" s="155"/>
    </row>
    <row r="31" spans="3:9">
      <c r="C31" s="144" t="s">
        <v>25</v>
      </c>
      <c r="D31" s="144"/>
      <c r="E31" s="144"/>
      <c r="F31" s="144"/>
      <c r="G31" s="144"/>
      <c r="H31" s="144"/>
      <c r="I31" s="144"/>
    </row>
  </sheetData>
  <mergeCells count="6">
    <mergeCell ref="C31:I31"/>
    <mergeCell ref="C11:I11"/>
    <mergeCell ref="C12:C13"/>
    <mergeCell ref="D12:F12"/>
    <mergeCell ref="G12:I12"/>
    <mergeCell ref="C30:I30"/>
  </mergeCells>
  <pageMargins left="0.7" right="0.7" top="0.75" bottom="0.75" header="0.3" footer="0.3"/>
  <pageSetup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22"/>
  <sheetViews>
    <sheetView showGridLines="0" zoomScale="80" zoomScaleNormal="80" zoomScaleSheetLayoutView="90" workbookViewId="0">
      <selection activeCell="N39" sqref="N39"/>
    </sheetView>
  </sheetViews>
  <sheetFormatPr baseColWidth="10" defaultRowHeight="14.4"/>
  <cols>
    <col min="1" max="1" width="12.77734375" customWidth="1"/>
    <col min="2" max="2" width="16.77734375" customWidth="1"/>
    <col min="3" max="5" width="13.77734375" customWidth="1"/>
    <col min="6" max="6" width="12.77734375" customWidth="1"/>
    <col min="7" max="7" width="7.21875" bestFit="1" customWidth="1"/>
    <col min="8" max="8" width="5.21875" customWidth="1"/>
  </cols>
  <sheetData>
    <row r="2" spans="2:7" ht="24" customHeight="1">
      <c r="B2" s="157" t="s">
        <v>72</v>
      </c>
      <c r="C2" s="157"/>
      <c r="D2" s="157"/>
      <c r="E2" s="157"/>
      <c r="F2" s="157"/>
    </row>
    <row r="3" spans="2:7">
      <c r="B3" s="145" t="s">
        <v>8</v>
      </c>
      <c r="C3" s="147" t="s">
        <v>82</v>
      </c>
      <c r="D3" s="149"/>
      <c r="E3" s="148" t="s">
        <v>83</v>
      </c>
      <c r="F3" s="148"/>
    </row>
    <row r="4" spans="2:7" ht="34.5" customHeight="1">
      <c r="B4" s="146"/>
      <c r="C4" s="71" t="s">
        <v>28</v>
      </c>
      <c r="D4" s="72" t="s">
        <v>29</v>
      </c>
      <c r="E4" s="54" t="s">
        <v>28</v>
      </c>
      <c r="F4" s="54" t="s">
        <v>29</v>
      </c>
    </row>
    <row r="5" spans="2:7">
      <c r="B5" s="64" t="s">
        <v>10</v>
      </c>
      <c r="C5" s="73">
        <v>1.3438196136328259E-2</v>
      </c>
      <c r="D5" s="74">
        <v>0</v>
      </c>
      <c r="E5" s="53">
        <v>9.5659630750579167E-3</v>
      </c>
      <c r="F5" s="53">
        <v>0</v>
      </c>
      <c r="G5" s="33"/>
    </row>
    <row r="6" spans="2:7">
      <c r="B6" s="64" t="s">
        <v>11</v>
      </c>
      <c r="C6" s="73">
        <v>0</v>
      </c>
      <c r="D6" s="74">
        <v>0</v>
      </c>
      <c r="E6" s="53">
        <v>0</v>
      </c>
      <c r="F6" s="53">
        <v>5.4477790361415035E-2</v>
      </c>
      <c r="G6" s="33"/>
    </row>
    <row r="7" spans="2:7">
      <c r="B7" s="64" t="s">
        <v>12</v>
      </c>
      <c r="C7" s="73">
        <v>0</v>
      </c>
      <c r="D7" s="74">
        <v>0</v>
      </c>
      <c r="E7" s="53">
        <v>0</v>
      </c>
      <c r="F7" s="53">
        <v>0</v>
      </c>
      <c r="G7" s="33"/>
    </row>
    <row r="8" spans="2:7">
      <c r="B8" s="64" t="s">
        <v>13</v>
      </c>
      <c r="C8" s="73">
        <v>0.13546567341502488</v>
      </c>
      <c r="D8" s="74">
        <v>9.80575029047598E-2</v>
      </c>
      <c r="E8" s="53">
        <v>0.169322052956485</v>
      </c>
      <c r="F8" s="53">
        <v>0.13390184973257807</v>
      </c>
      <c r="G8" s="33"/>
    </row>
    <row r="9" spans="2:7">
      <c r="B9" s="64" t="s">
        <v>14</v>
      </c>
      <c r="C9" s="73">
        <v>2.734984921608136E-2</v>
      </c>
      <c r="D9" s="74">
        <v>4.7493799225862408E-2</v>
      </c>
      <c r="E9" s="53">
        <v>3.2952500224490047E-2</v>
      </c>
      <c r="F9" s="53">
        <v>9.0061222107154254E-2</v>
      </c>
      <c r="G9" s="33"/>
    </row>
    <row r="10" spans="2:7">
      <c r="B10" s="64" t="s">
        <v>15</v>
      </c>
      <c r="C10" s="73">
        <v>5.5586574453660859E-2</v>
      </c>
      <c r="D10" s="74">
        <v>0.22319407990730283</v>
      </c>
      <c r="E10" s="53">
        <v>6.9565359094997628E-2</v>
      </c>
      <c r="F10" s="53">
        <v>0.16456197914066548</v>
      </c>
      <c r="G10" s="33"/>
    </row>
    <row r="11" spans="2:7">
      <c r="B11" s="64" t="s">
        <v>16</v>
      </c>
      <c r="C11" s="73">
        <v>7.6445862454343372E-2</v>
      </c>
      <c r="D11" s="74">
        <v>0.2102045803073222</v>
      </c>
      <c r="E11" s="53">
        <v>9.0405184021178364E-2</v>
      </c>
      <c r="F11" s="53">
        <v>0.2266158505862263</v>
      </c>
      <c r="G11" s="33"/>
    </row>
    <row r="12" spans="2:7">
      <c r="B12" s="64" t="s">
        <v>17</v>
      </c>
      <c r="C12" s="73">
        <v>7.8440845929387631E-2</v>
      </c>
      <c r="D12" s="74">
        <v>0.23871892728390362</v>
      </c>
      <c r="E12" s="53">
        <v>8.1337693902734251E-2</v>
      </c>
      <c r="F12" s="53">
        <v>0.2327341643459287</v>
      </c>
      <c r="G12" s="33"/>
    </row>
    <row r="13" spans="2:7">
      <c r="B13" s="64" t="s">
        <v>18</v>
      </c>
      <c r="C13" s="73">
        <v>5.1312316221834693E-2</v>
      </c>
      <c r="D13" s="74">
        <v>0.11856154317393061</v>
      </c>
      <c r="E13" s="53">
        <v>4.6144604531673974E-2</v>
      </c>
      <c r="F13" s="53">
        <v>0.13397032848740634</v>
      </c>
      <c r="G13" s="33"/>
    </row>
    <row r="14" spans="2:7">
      <c r="B14" s="64" t="s">
        <v>40</v>
      </c>
      <c r="C14" s="73">
        <v>4.0642373067209095E-2</v>
      </c>
      <c r="D14" s="74">
        <v>0.24080352033538638</v>
      </c>
      <c r="E14" s="53">
        <v>4.8149401008767738E-2</v>
      </c>
      <c r="F14" s="53">
        <v>0.27307818550436413</v>
      </c>
      <c r="G14" s="33"/>
    </row>
    <row r="15" spans="2:7">
      <c r="B15" s="64" t="s">
        <v>19</v>
      </c>
      <c r="C15" s="73">
        <v>3.3079636330979663E-2</v>
      </c>
      <c r="D15" s="74">
        <v>0.13749901294396122</v>
      </c>
      <c r="E15" s="53">
        <v>2.5899973354743148E-2</v>
      </c>
      <c r="F15" s="53">
        <v>0.13299462582728602</v>
      </c>
      <c r="G15" s="33"/>
    </row>
    <row r="16" spans="2:7">
      <c r="B16" s="64" t="s">
        <v>20</v>
      </c>
      <c r="C16" s="73">
        <v>2.7056755606379049E-2</v>
      </c>
      <c r="D16" s="74">
        <v>3.4629987706661827E-2</v>
      </c>
      <c r="E16" s="53">
        <v>4.8612906443167112E-2</v>
      </c>
      <c r="F16" s="53">
        <v>1.0139574597311692E-2</v>
      </c>
      <c r="G16" s="33"/>
    </row>
    <row r="17" spans="2:7">
      <c r="B17" s="64" t="s">
        <v>21</v>
      </c>
      <c r="C17" s="73">
        <v>1.9037911716703267E-2</v>
      </c>
      <c r="D17" s="74">
        <v>4.5939241081617149E-2</v>
      </c>
      <c r="E17" s="53">
        <v>2.0066460919520458E-2</v>
      </c>
      <c r="F17" s="53">
        <v>4.7950282017792542E-2</v>
      </c>
      <c r="G17" s="33"/>
    </row>
    <row r="18" spans="2:7">
      <c r="B18" s="64" t="s">
        <v>22</v>
      </c>
      <c r="C18" s="73">
        <v>7.7784788580397279E-3</v>
      </c>
      <c r="D18" s="74">
        <v>3.1520521154735498E-2</v>
      </c>
      <c r="E18" s="53">
        <v>1.658136099222482E-2</v>
      </c>
      <c r="F18" s="53">
        <v>0</v>
      </c>
      <c r="G18" s="33"/>
    </row>
    <row r="19" spans="2:7">
      <c r="B19" s="64" t="s">
        <v>23</v>
      </c>
      <c r="C19" s="73">
        <v>2.0435580832759169E-2</v>
      </c>
      <c r="D19" s="74">
        <v>0.18050317747259584</v>
      </c>
      <c r="E19" s="53">
        <v>2.1662866515222121E-2</v>
      </c>
      <c r="F19" s="53">
        <v>0.18171555363431516</v>
      </c>
      <c r="G19" s="33"/>
    </row>
    <row r="20" spans="2:7">
      <c r="B20" s="65" t="s">
        <v>24</v>
      </c>
      <c r="C20" s="75">
        <v>4.5049251836991912E-2</v>
      </c>
      <c r="D20" s="76">
        <v>0.15185445945761786</v>
      </c>
      <c r="E20" s="55">
        <v>4.9289318063002803E-2</v>
      </c>
      <c r="F20" s="55">
        <v>0.15504549637552115</v>
      </c>
      <c r="G20" s="33"/>
    </row>
    <row r="21" spans="2:7">
      <c r="B21" s="155" t="s">
        <v>48</v>
      </c>
      <c r="C21" s="155"/>
      <c r="D21" s="155"/>
      <c r="E21" s="155"/>
      <c r="F21" s="155"/>
    </row>
    <row r="22" spans="2:7">
      <c r="B22" s="156" t="s">
        <v>25</v>
      </c>
      <c r="C22" s="156"/>
      <c r="D22" s="156"/>
      <c r="E22" s="156"/>
      <c r="F22" s="156"/>
    </row>
  </sheetData>
  <mergeCells count="6">
    <mergeCell ref="B22:F22"/>
    <mergeCell ref="B2:F2"/>
    <mergeCell ref="B3:B4"/>
    <mergeCell ref="C3:D3"/>
    <mergeCell ref="E3:F3"/>
    <mergeCell ref="B21:F21"/>
  </mergeCells>
  <pageMargins left="0.7" right="0.7" top="0.75" bottom="0.75" header="0.3" footer="0.3"/>
  <pageSetup scale="8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9:F30"/>
  <sheetViews>
    <sheetView showGridLines="0" zoomScale="80" zoomScaleNormal="80" zoomScaleSheetLayoutView="80" workbookViewId="0">
      <selection activeCell="K35" sqref="K35"/>
    </sheetView>
  </sheetViews>
  <sheetFormatPr baseColWidth="10" defaultRowHeight="14.4"/>
  <cols>
    <col min="1" max="1" width="13" customWidth="1"/>
    <col min="3" max="3" width="6.5546875" customWidth="1"/>
    <col min="4" max="4" width="17" style="15" customWidth="1"/>
    <col min="5" max="5" width="26.77734375" customWidth="1"/>
    <col min="6" max="6" width="27.44140625" customWidth="1"/>
  </cols>
  <sheetData>
    <row r="9" spans="4:6" ht="29.25" customHeight="1">
      <c r="D9" s="157" t="s">
        <v>73</v>
      </c>
      <c r="E9" s="157"/>
      <c r="F9" s="157"/>
    </row>
    <row r="10" spans="4:6">
      <c r="D10" s="145" t="s">
        <v>8</v>
      </c>
      <c r="E10" s="158" t="s">
        <v>82</v>
      </c>
      <c r="F10" s="153" t="s">
        <v>83</v>
      </c>
    </row>
    <row r="11" spans="4:6">
      <c r="D11" s="146"/>
      <c r="E11" s="159"/>
      <c r="F11" s="160"/>
    </row>
    <row r="12" spans="4:6">
      <c r="D12" s="77" t="s">
        <v>10</v>
      </c>
      <c r="E12" s="78">
        <v>0.13641732952114849</v>
      </c>
      <c r="F12" s="79">
        <v>0.13595544310110527</v>
      </c>
    </row>
    <row r="13" spans="4:6">
      <c r="D13" s="64" t="s">
        <v>11</v>
      </c>
      <c r="E13" s="78">
        <v>9.8450155838749248E-2</v>
      </c>
      <c r="F13" s="79">
        <v>9.625093773730295E-2</v>
      </c>
    </row>
    <row r="14" spans="4:6">
      <c r="D14" s="64" t="s">
        <v>12</v>
      </c>
      <c r="E14" s="78">
        <v>3.3355049442922911E-2</v>
      </c>
      <c r="F14" s="79">
        <v>2.8043632014091199E-2</v>
      </c>
    </row>
    <row r="15" spans="4:6">
      <c r="D15" s="64" t="s">
        <v>13</v>
      </c>
      <c r="E15" s="78">
        <v>5.1659972562611185E-2</v>
      </c>
      <c r="F15" s="79">
        <v>5.0635875509649417E-2</v>
      </c>
    </row>
    <row r="16" spans="4:6">
      <c r="D16" s="64" t="s">
        <v>14</v>
      </c>
      <c r="E16" s="78">
        <v>0.13293697415126809</v>
      </c>
      <c r="F16" s="79">
        <v>0.13348558001593877</v>
      </c>
    </row>
    <row r="17" spans="4:6">
      <c r="D17" s="64" t="s">
        <v>15</v>
      </c>
      <c r="E17" s="78">
        <v>7.0948164673943409E-2</v>
      </c>
      <c r="F17" s="79">
        <v>7.1195171233254681E-2</v>
      </c>
    </row>
    <row r="18" spans="4:6">
      <c r="D18" s="64" t="s">
        <v>16</v>
      </c>
      <c r="E18" s="78">
        <v>1.8989593714108639E-2</v>
      </c>
      <c r="F18" s="79">
        <v>1.9163990526482169E-2</v>
      </c>
    </row>
    <row r="19" spans="4:6">
      <c r="D19" s="64" t="s">
        <v>17</v>
      </c>
      <c r="E19" s="78">
        <v>0.19414224922514678</v>
      </c>
      <c r="F19" s="79">
        <v>0.20506047958138007</v>
      </c>
    </row>
    <row r="20" spans="4:6">
      <c r="D20" s="64" t="s">
        <v>18</v>
      </c>
      <c r="E20" s="78">
        <v>0.23312554078385067</v>
      </c>
      <c r="F20" s="79">
        <v>0.2261882028885073</v>
      </c>
    </row>
    <row r="21" spans="4:6">
      <c r="D21" s="64" t="s">
        <v>40</v>
      </c>
      <c r="E21" s="78">
        <v>0.10251440589010112</v>
      </c>
      <c r="F21" s="79">
        <v>0.10160785162273731</v>
      </c>
    </row>
    <row r="22" spans="4:6">
      <c r="D22" s="64" t="s">
        <v>19</v>
      </c>
      <c r="E22" s="78">
        <v>0.20863223996754751</v>
      </c>
      <c r="F22" s="79">
        <v>0.20444284092556486</v>
      </c>
    </row>
    <row r="23" spans="4:6">
      <c r="D23" s="64" t="s">
        <v>20</v>
      </c>
      <c r="E23" s="78">
        <v>0.14922698958031119</v>
      </c>
      <c r="F23" s="79">
        <v>0.15496215287937021</v>
      </c>
    </row>
    <row r="24" spans="4:6">
      <c r="D24" s="64" t="s">
        <v>21</v>
      </c>
      <c r="E24" s="78">
        <v>0.17846103690373646</v>
      </c>
      <c r="F24" s="79">
        <v>0.18978401280382884</v>
      </c>
    </row>
    <row r="25" spans="4:6">
      <c r="D25" s="64" t="s">
        <v>30</v>
      </c>
      <c r="E25" s="78">
        <v>0.10902292998250884</v>
      </c>
      <c r="F25" s="79">
        <v>0.11882236945439269</v>
      </c>
    </row>
    <row r="26" spans="4:6">
      <c r="D26" s="64" t="s">
        <v>23</v>
      </c>
      <c r="E26" s="78">
        <v>8.9335031780278573E-2</v>
      </c>
      <c r="F26" s="79">
        <v>8.3443812131570691E-2</v>
      </c>
    </row>
    <row r="27" spans="4:6">
      <c r="D27" s="65" t="s">
        <v>24</v>
      </c>
      <c r="E27" s="121">
        <v>8.6412706537107351E-2</v>
      </c>
      <c r="F27" s="122">
        <v>8.6519673203678357E-2</v>
      </c>
    </row>
    <row r="28" spans="4:6">
      <c r="D28" s="155" t="s">
        <v>48</v>
      </c>
      <c r="E28" s="155"/>
      <c r="F28" s="155"/>
    </row>
    <row r="29" spans="4:6">
      <c r="D29" s="155" t="s">
        <v>25</v>
      </c>
      <c r="E29" s="155"/>
      <c r="F29" s="155"/>
    </row>
    <row r="30" spans="4:6">
      <c r="D30"/>
    </row>
  </sheetData>
  <mergeCells count="6">
    <mergeCell ref="D29:F29"/>
    <mergeCell ref="D10:D11"/>
    <mergeCell ref="E10:E11"/>
    <mergeCell ref="D9:F9"/>
    <mergeCell ref="F10:F11"/>
    <mergeCell ref="D28:F28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Portada</vt:lpstr>
      <vt:lpstr>colofón</vt:lpstr>
      <vt:lpstr>Pág 1</vt:lpstr>
      <vt:lpstr>Pág 2</vt:lpstr>
      <vt:lpstr>Pág 3</vt:lpstr>
      <vt:lpstr>Pág 4</vt:lpstr>
      <vt:lpstr>Pág 5</vt:lpstr>
      <vt:lpstr>Pág 6</vt:lpstr>
      <vt:lpstr>Pág 7</vt:lpstr>
      <vt:lpstr>Pág 8</vt:lpstr>
      <vt:lpstr>Pág 9</vt:lpstr>
      <vt:lpstr>colofón!Área_de_impresión</vt:lpstr>
      <vt:lpstr>'Pág 1'!Área_de_impresión</vt:lpstr>
      <vt:lpstr>'Pág 2'!Área_de_impresión</vt:lpstr>
      <vt:lpstr>'Pág 3'!Área_de_impresión</vt:lpstr>
      <vt:lpstr>'Pág 4'!Área_de_impresión</vt:lpstr>
      <vt:lpstr>'Pág 5'!Área_de_impresión</vt:lpstr>
      <vt:lpstr>'Pág 6'!Área_de_impresión</vt:lpstr>
      <vt:lpstr>'Pág 7'!Área_de_impresión</vt:lpstr>
      <vt:lpstr>'Pág 8'!Área_de_impresión</vt:lpstr>
      <vt:lpstr>'Pág 9'!Área_de_impresión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Soto Nuñez</dc:creator>
  <cp:lastModifiedBy>Sergio Soto Nuñez</cp:lastModifiedBy>
  <cp:lastPrinted>2018-12-28T15:49:43Z</cp:lastPrinted>
  <dcterms:created xsi:type="dcterms:W3CDTF">2013-04-03T15:18:46Z</dcterms:created>
  <dcterms:modified xsi:type="dcterms:W3CDTF">2018-12-28T15:50:10Z</dcterms:modified>
</cp:coreProperties>
</file>