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r\web\excel\"/>
    </mc:Choice>
  </mc:AlternateContent>
  <xr:revisionPtr revIDLastSave="0" documentId="8_{10197566-A997-4DAC-B74F-AAC3234DFECF}" xr6:coauthVersionLast="36" xr6:coauthVersionMax="36" xr10:uidLastSave="{00000000-0000-0000-0000-000000000000}"/>
  <bookViews>
    <workbookView xWindow="32760" yWindow="32760" windowWidth="23040" windowHeight="7965"/>
  </bookViews>
  <sheets>
    <sheet name="País_semestre" sheetId="3" r:id="rId1"/>
    <sheet name="Regiones" sheetId="4" r:id="rId2"/>
    <sheet name="Concepto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99" i="4" l="1"/>
  <c r="D499" i="4"/>
  <c r="E499" i="4"/>
  <c r="F499" i="4"/>
  <c r="G499" i="4"/>
  <c r="H499" i="4"/>
  <c r="I499" i="4"/>
  <c r="J499" i="4"/>
  <c r="K499" i="4"/>
  <c r="K493" i="4"/>
  <c r="J493" i="4"/>
  <c r="I493" i="4"/>
  <c r="H493" i="4"/>
  <c r="G493" i="4"/>
  <c r="F493" i="4"/>
  <c r="E493" i="4"/>
  <c r="D493" i="4"/>
  <c r="C493" i="4"/>
  <c r="C487" i="4"/>
  <c r="D487" i="4"/>
  <c r="E487" i="4"/>
  <c r="F487" i="4"/>
  <c r="G487" i="4"/>
  <c r="H487" i="4"/>
  <c r="I487" i="4"/>
  <c r="J487" i="4"/>
  <c r="K487" i="4"/>
  <c r="C477" i="4"/>
  <c r="C478" i="4"/>
  <c r="C479" i="4"/>
  <c r="C481" i="4"/>
  <c r="C480" i="4"/>
  <c r="C476" i="4"/>
  <c r="C471" i="4"/>
  <c r="C475" i="4"/>
  <c r="C472" i="4"/>
  <c r="C473" i="4"/>
  <c r="C474" i="4"/>
  <c r="C470" i="4"/>
  <c r="D481" i="4"/>
  <c r="E481" i="4"/>
  <c r="F481" i="4"/>
  <c r="G481" i="4"/>
  <c r="H481" i="4"/>
  <c r="K481" i="4"/>
  <c r="J481" i="4"/>
  <c r="I481" i="4"/>
  <c r="K475" i="4"/>
  <c r="J475" i="4"/>
  <c r="I475" i="4"/>
  <c r="H475" i="4"/>
  <c r="G475" i="4"/>
  <c r="F475" i="4"/>
  <c r="E475" i="4"/>
  <c r="D475" i="4"/>
  <c r="K469" i="4"/>
  <c r="J469" i="4"/>
  <c r="I469" i="4"/>
  <c r="H469" i="4"/>
  <c r="G469" i="4"/>
  <c r="F469" i="4"/>
  <c r="E469" i="4"/>
  <c r="D469" i="4"/>
  <c r="C469" i="4"/>
  <c r="D462" i="4"/>
  <c r="E462" i="4"/>
  <c r="F462" i="4"/>
  <c r="G462" i="4"/>
  <c r="H462" i="4"/>
  <c r="I462" i="4"/>
  <c r="J462" i="4"/>
  <c r="K462" i="4"/>
  <c r="C462" i="4"/>
  <c r="C455" i="4"/>
  <c r="D455" i="4"/>
  <c r="E455" i="4"/>
  <c r="F455" i="4"/>
  <c r="G455" i="4"/>
  <c r="H455" i="4"/>
  <c r="I455" i="4"/>
  <c r="J455" i="4"/>
  <c r="K455" i="4"/>
  <c r="C448" i="4"/>
  <c r="D448" i="4"/>
  <c r="E448" i="4"/>
  <c r="F448" i="4"/>
  <c r="G448" i="4"/>
  <c r="H448" i="4"/>
  <c r="I448" i="4"/>
  <c r="J448" i="4"/>
  <c r="K448" i="4"/>
  <c r="C441" i="4"/>
  <c r="D441" i="4"/>
  <c r="E441" i="4"/>
  <c r="F441" i="4"/>
  <c r="G441" i="4"/>
  <c r="H441" i="4"/>
  <c r="I441" i="4"/>
  <c r="J441" i="4"/>
  <c r="K441" i="4"/>
  <c r="C434" i="4"/>
  <c r="D434" i="4"/>
  <c r="E434" i="4"/>
  <c r="F434" i="4"/>
  <c r="G434" i="4"/>
  <c r="H434" i="4"/>
  <c r="I434" i="4"/>
  <c r="J434" i="4"/>
  <c r="K434" i="4"/>
  <c r="C427" i="4"/>
  <c r="D427" i="4"/>
  <c r="E427" i="4"/>
  <c r="F427" i="4"/>
  <c r="G427" i="4"/>
  <c r="H427" i="4"/>
  <c r="I427" i="4"/>
  <c r="J427" i="4"/>
  <c r="K427" i="4"/>
  <c r="C420" i="4"/>
  <c r="D420" i="4"/>
  <c r="E420" i="4"/>
  <c r="F420" i="4"/>
  <c r="G420" i="4"/>
  <c r="H420" i="4"/>
  <c r="I420" i="4"/>
  <c r="J420" i="4"/>
  <c r="K420" i="4"/>
  <c r="C413" i="4"/>
  <c r="D413" i="4"/>
  <c r="E413" i="4"/>
  <c r="F413" i="4"/>
  <c r="G413" i="4"/>
  <c r="H413" i="4"/>
  <c r="I413" i="4"/>
  <c r="J413" i="4"/>
  <c r="K413" i="4"/>
  <c r="C406" i="4"/>
  <c r="D406" i="4"/>
  <c r="E406" i="4"/>
  <c r="F406" i="4"/>
  <c r="G406" i="4"/>
  <c r="H406" i="4"/>
  <c r="I406" i="4"/>
  <c r="J406" i="4"/>
  <c r="K406" i="4"/>
  <c r="H26" i="4"/>
  <c r="D19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E19" i="4"/>
  <c r="C19" i="4"/>
  <c r="F19" i="4"/>
  <c r="G19" i="4"/>
  <c r="I19" i="4"/>
  <c r="J19" i="4"/>
  <c r="K19" i="4"/>
  <c r="C20" i="4"/>
  <c r="C21" i="4"/>
  <c r="C22" i="4"/>
  <c r="C23" i="4"/>
  <c r="C24" i="4"/>
  <c r="C25" i="4"/>
  <c r="D26" i="4"/>
  <c r="C26" i="4"/>
  <c r="E26" i="4"/>
  <c r="F26" i="4"/>
  <c r="G26" i="4"/>
  <c r="I26" i="4"/>
  <c r="J26" i="4"/>
  <c r="K26" i="4"/>
  <c r="C27" i="4"/>
  <c r="C28" i="4"/>
  <c r="C29" i="4"/>
  <c r="C30" i="4"/>
  <c r="C31" i="4"/>
  <c r="C32" i="4"/>
  <c r="D33" i="4"/>
  <c r="E33" i="4"/>
  <c r="F33" i="4"/>
  <c r="G33" i="4"/>
  <c r="H33" i="4"/>
  <c r="I33" i="4"/>
  <c r="C33" i="4"/>
  <c r="J33" i="4"/>
  <c r="K33" i="4"/>
  <c r="C34" i="4"/>
  <c r="C35" i="4"/>
  <c r="C36" i="4"/>
  <c r="C37" i="4"/>
  <c r="C38" i="4"/>
  <c r="C39" i="4"/>
  <c r="D40" i="4"/>
  <c r="E40" i="4"/>
  <c r="F40" i="4"/>
  <c r="G40" i="4"/>
  <c r="H40" i="4"/>
  <c r="I40" i="4"/>
  <c r="J40" i="4"/>
  <c r="C40" i="4"/>
  <c r="K40" i="4"/>
  <c r="C41" i="4"/>
  <c r="C42" i="4"/>
  <c r="C43" i="4"/>
  <c r="C44" i="4"/>
  <c r="C45" i="4"/>
  <c r="C46" i="4"/>
  <c r="D47" i="4"/>
  <c r="C47" i="4"/>
  <c r="E47" i="4"/>
  <c r="F47" i="4"/>
  <c r="G47" i="4"/>
  <c r="H47" i="4"/>
  <c r="I47" i="4"/>
  <c r="J47" i="4"/>
  <c r="K47" i="4"/>
  <c r="C48" i="4"/>
  <c r="C49" i="4"/>
  <c r="C50" i="4"/>
  <c r="C51" i="4"/>
  <c r="C52" i="4"/>
  <c r="C53" i="4"/>
  <c r="D54" i="4"/>
  <c r="E54" i="4"/>
  <c r="C54" i="4"/>
  <c r="F54" i="4"/>
  <c r="G54" i="4"/>
  <c r="H54" i="4"/>
  <c r="I54" i="4"/>
  <c r="J54" i="4"/>
  <c r="K54" i="4"/>
  <c r="C55" i="4"/>
  <c r="C56" i="4"/>
  <c r="C57" i="4"/>
  <c r="C58" i="4"/>
  <c r="C59" i="4"/>
  <c r="C60" i="4"/>
  <c r="D61" i="4"/>
  <c r="E61" i="4"/>
  <c r="C61" i="4"/>
  <c r="F61" i="4"/>
  <c r="G61" i="4"/>
  <c r="H61" i="4"/>
  <c r="I61" i="4"/>
  <c r="J61" i="4"/>
  <c r="K61" i="4"/>
  <c r="C62" i="4"/>
  <c r="C63" i="4"/>
  <c r="C64" i="4"/>
  <c r="C65" i="4"/>
  <c r="C66" i="4"/>
  <c r="C67" i="4"/>
  <c r="D68" i="4"/>
  <c r="C68" i="4"/>
  <c r="E68" i="4"/>
  <c r="F68" i="4"/>
  <c r="G68" i="4"/>
  <c r="H68" i="4"/>
  <c r="I68" i="4"/>
  <c r="J68" i="4"/>
  <c r="K68" i="4"/>
  <c r="C69" i="4"/>
  <c r="C70" i="4"/>
  <c r="C71" i="4"/>
  <c r="C72" i="4"/>
  <c r="C73" i="4"/>
  <c r="C74" i="4"/>
  <c r="D75" i="4"/>
  <c r="C75" i="4"/>
  <c r="E75" i="4"/>
  <c r="F75" i="4"/>
  <c r="G75" i="4"/>
  <c r="H75" i="4"/>
  <c r="I75" i="4"/>
  <c r="J75" i="4"/>
  <c r="K75" i="4"/>
  <c r="C76" i="4"/>
  <c r="C77" i="4"/>
  <c r="C78" i="4"/>
  <c r="C79" i="4"/>
  <c r="C80" i="4"/>
  <c r="C81" i="4"/>
  <c r="D82" i="4"/>
  <c r="E82" i="4"/>
  <c r="F82" i="4"/>
  <c r="G82" i="4"/>
  <c r="H82" i="4"/>
  <c r="C82" i="4"/>
  <c r="I82" i="4"/>
  <c r="J82" i="4"/>
  <c r="K82" i="4"/>
  <c r="C83" i="4"/>
  <c r="C84" i="4"/>
  <c r="C85" i="4"/>
  <c r="C86" i="4"/>
  <c r="C87" i="4"/>
  <c r="C88" i="4"/>
  <c r="D89" i="4"/>
  <c r="E89" i="4"/>
  <c r="F89" i="4"/>
  <c r="G89" i="4"/>
  <c r="H89" i="4"/>
  <c r="I89" i="4"/>
  <c r="C89" i="4"/>
  <c r="J89" i="4"/>
  <c r="K89" i="4"/>
  <c r="C90" i="4"/>
  <c r="C91" i="4"/>
  <c r="C92" i="4"/>
  <c r="C93" i="4"/>
  <c r="C94" i="4"/>
  <c r="C95" i="4"/>
  <c r="C96" i="4"/>
  <c r="D97" i="4"/>
  <c r="C97" i="4"/>
  <c r="E97" i="4"/>
  <c r="F97" i="4"/>
  <c r="G97" i="4"/>
  <c r="H97" i="4"/>
  <c r="I97" i="4"/>
  <c r="J97" i="4"/>
  <c r="K97" i="4"/>
  <c r="C98" i="4"/>
  <c r="C99" i="4"/>
  <c r="C100" i="4"/>
  <c r="C101" i="4"/>
  <c r="C102" i="4"/>
  <c r="C103" i="4"/>
  <c r="C104" i="4"/>
  <c r="D105" i="4"/>
  <c r="E105" i="4"/>
  <c r="F105" i="4"/>
  <c r="C105" i="4"/>
  <c r="G105" i="4"/>
  <c r="H105" i="4"/>
  <c r="I105" i="4"/>
  <c r="J105" i="4"/>
  <c r="K105" i="4"/>
  <c r="C106" i="4"/>
  <c r="C107" i="4"/>
  <c r="C108" i="4"/>
  <c r="C109" i="4"/>
  <c r="C110" i="4"/>
  <c r="C111" i="4"/>
  <c r="C112" i="4"/>
  <c r="D113" i="4"/>
  <c r="C113" i="4"/>
  <c r="E113" i="4"/>
  <c r="F113" i="4"/>
  <c r="G113" i="4"/>
  <c r="H113" i="4"/>
  <c r="I113" i="4"/>
  <c r="J113" i="4"/>
  <c r="K113" i="4"/>
  <c r="C114" i="4"/>
  <c r="C115" i="4"/>
  <c r="C116" i="4"/>
  <c r="C118" i="4"/>
  <c r="C119" i="4"/>
  <c r="C120" i="4"/>
  <c r="D121" i="4"/>
  <c r="C121" i="4"/>
  <c r="E121" i="4"/>
  <c r="F121" i="4"/>
  <c r="G121" i="4"/>
  <c r="H121" i="4"/>
  <c r="I121" i="4"/>
  <c r="J121" i="4"/>
  <c r="K121" i="4"/>
  <c r="C122" i="4"/>
  <c r="C123" i="4"/>
  <c r="C124" i="4"/>
  <c r="C125" i="4"/>
  <c r="C126" i="4"/>
  <c r="C127" i="4"/>
  <c r="C128" i="4"/>
  <c r="D129" i="4"/>
  <c r="C129" i="4"/>
  <c r="E129" i="4"/>
  <c r="F129" i="4"/>
  <c r="G129" i="4"/>
  <c r="H129" i="4"/>
  <c r="I129" i="4"/>
  <c r="J129" i="4"/>
  <c r="K129" i="4"/>
  <c r="C130" i="4"/>
  <c r="C131" i="4"/>
  <c r="C132" i="4"/>
  <c r="C133" i="4"/>
  <c r="C134" i="4"/>
  <c r="C135" i="4"/>
  <c r="C136" i="4"/>
  <c r="D137" i="4"/>
  <c r="C137" i="4"/>
  <c r="E137" i="4"/>
  <c r="F137" i="4"/>
  <c r="G137" i="4"/>
  <c r="H137" i="4"/>
  <c r="I137" i="4"/>
  <c r="J137" i="4"/>
  <c r="K137" i="4"/>
  <c r="C138" i="4"/>
  <c r="C139" i="4"/>
  <c r="C140" i="4"/>
  <c r="C141" i="4"/>
  <c r="C142" i="4"/>
  <c r="C143" i="4"/>
  <c r="C144" i="4"/>
  <c r="D145" i="4"/>
  <c r="C145" i="4"/>
  <c r="E145" i="4"/>
  <c r="F145" i="4"/>
  <c r="G145" i="4"/>
  <c r="H145" i="4"/>
  <c r="I145" i="4"/>
  <c r="J145" i="4"/>
  <c r="K145" i="4"/>
  <c r="C146" i="4"/>
  <c r="C147" i="4"/>
  <c r="C148" i="4"/>
  <c r="C149" i="4"/>
  <c r="C150" i="4"/>
  <c r="C151" i="4"/>
  <c r="C152" i="4"/>
  <c r="D153" i="4"/>
  <c r="C153" i="4"/>
  <c r="E153" i="4"/>
  <c r="F153" i="4"/>
  <c r="G153" i="4"/>
  <c r="H153" i="4"/>
  <c r="I153" i="4"/>
  <c r="J153" i="4"/>
  <c r="K153" i="4"/>
  <c r="C154" i="4"/>
  <c r="C155" i="4"/>
  <c r="C156" i="4"/>
  <c r="C157" i="4"/>
  <c r="C158" i="4"/>
  <c r="C159" i="4"/>
  <c r="C160" i="4"/>
  <c r="D161" i="4"/>
  <c r="C161" i="4"/>
  <c r="E161" i="4"/>
  <c r="F161" i="4"/>
  <c r="G161" i="4"/>
  <c r="H161" i="4"/>
  <c r="I161" i="4"/>
  <c r="J161" i="4"/>
  <c r="K161" i="4"/>
  <c r="C162" i="4"/>
  <c r="C163" i="4"/>
  <c r="C164" i="4"/>
  <c r="C165" i="4"/>
  <c r="C166" i="4"/>
  <c r="C167" i="4"/>
  <c r="C168" i="4"/>
  <c r="D169" i="4"/>
  <c r="C169" i="4"/>
  <c r="E169" i="4"/>
  <c r="F169" i="4"/>
  <c r="G169" i="4"/>
  <c r="H169" i="4"/>
  <c r="I169" i="4"/>
  <c r="J169" i="4"/>
  <c r="K169" i="4"/>
  <c r="C170" i="4"/>
  <c r="C171" i="4"/>
  <c r="C172" i="4"/>
  <c r="C173" i="4"/>
  <c r="C174" i="4"/>
  <c r="C175" i="4"/>
  <c r="C176" i="4"/>
  <c r="D177" i="4"/>
  <c r="C177" i="4"/>
  <c r="E177" i="4"/>
  <c r="F177" i="4"/>
  <c r="G177" i="4"/>
  <c r="H177" i="4"/>
  <c r="I177" i="4"/>
  <c r="J177" i="4"/>
  <c r="K177" i="4"/>
  <c r="C178" i="4"/>
  <c r="C179" i="4"/>
  <c r="C180" i="4"/>
  <c r="C181" i="4"/>
  <c r="C182" i="4"/>
  <c r="C183" i="4"/>
  <c r="C184" i="4"/>
  <c r="D185" i="4"/>
  <c r="C185" i="4"/>
  <c r="E185" i="4"/>
  <c r="F185" i="4"/>
  <c r="G185" i="4"/>
  <c r="H185" i="4"/>
  <c r="I185" i="4"/>
  <c r="J185" i="4"/>
  <c r="K185" i="4"/>
  <c r="C186" i="4"/>
  <c r="C187" i="4"/>
  <c r="C188" i="4"/>
  <c r="C189" i="4"/>
  <c r="C190" i="4"/>
  <c r="C191" i="4"/>
  <c r="C192" i="4"/>
  <c r="D193" i="4"/>
  <c r="C193" i="4"/>
  <c r="E193" i="4"/>
  <c r="F193" i="4"/>
  <c r="G193" i="4"/>
  <c r="H193" i="4"/>
  <c r="I193" i="4"/>
  <c r="J193" i="4"/>
  <c r="K193" i="4"/>
  <c r="C194" i="4"/>
  <c r="C195" i="4"/>
  <c r="C196" i="4"/>
  <c r="C197" i="4"/>
  <c r="C198" i="4"/>
  <c r="C199" i="4"/>
  <c r="C200" i="4"/>
  <c r="D201" i="4"/>
  <c r="C201" i="4"/>
  <c r="E201" i="4"/>
  <c r="F201" i="4"/>
  <c r="G201" i="4"/>
  <c r="H201" i="4"/>
  <c r="I201" i="4"/>
  <c r="J201" i="4"/>
  <c r="K201" i="4"/>
  <c r="C202" i="4"/>
  <c r="C203" i="4"/>
  <c r="C204" i="4"/>
  <c r="C205" i="4"/>
  <c r="C206" i="4"/>
  <c r="C207" i="4"/>
  <c r="C208" i="4"/>
  <c r="D209" i="4"/>
  <c r="C209" i="4"/>
  <c r="E209" i="4"/>
  <c r="F209" i="4"/>
  <c r="G209" i="4"/>
  <c r="H209" i="4"/>
  <c r="I209" i="4"/>
  <c r="J209" i="4"/>
  <c r="K209" i="4"/>
  <c r="C210" i="4"/>
  <c r="C211" i="4"/>
  <c r="C212" i="4"/>
  <c r="C213" i="4"/>
  <c r="C214" i="4"/>
  <c r="C215" i="4"/>
  <c r="C216" i="4"/>
  <c r="D217" i="4"/>
  <c r="C217" i="4"/>
  <c r="E217" i="4"/>
  <c r="F217" i="4"/>
  <c r="G217" i="4"/>
  <c r="H217" i="4"/>
  <c r="I217" i="4"/>
  <c r="J217" i="4"/>
  <c r="K217" i="4"/>
  <c r="C218" i="4"/>
  <c r="C219" i="4"/>
  <c r="C220" i="4"/>
  <c r="C221" i="4"/>
  <c r="C222" i="4"/>
  <c r="C223" i="4"/>
  <c r="C224" i="4"/>
  <c r="D225" i="4"/>
  <c r="C225" i="4"/>
  <c r="E225" i="4"/>
  <c r="F225" i="4"/>
  <c r="G225" i="4"/>
  <c r="H225" i="4"/>
  <c r="I225" i="4"/>
  <c r="J225" i="4"/>
  <c r="K225" i="4"/>
  <c r="C226" i="4"/>
  <c r="C227" i="4"/>
  <c r="C228" i="4"/>
  <c r="C229" i="4"/>
  <c r="C230" i="4"/>
  <c r="C231" i="4"/>
  <c r="C232" i="4"/>
  <c r="D233" i="4"/>
  <c r="C233" i="4"/>
  <c r="E233" i="4"/>
  <c r="F233" i="4"/>
  <c r="G233" i="4"/>
  <c r="H233" i="4"/>
  <c r="I233" i="4"/>
  <c r="J233" i="4"/>
  <c r="K233" i="4"/>
  <c r="C234" i="4"/>
  <c r="C235" i="4"/>
  <c r="C236" i="4"/>
  <c r="C237" i="4"/>
  <c r="C238" i="4"/>
  <c r="C239" i="4"/>
  <c r="C240" i="4"/>
  <c r="D241" i="4"/>
  <c r="C241" i="4"/>
  <c r="E241" i="4"/>
  <c r="F241" i="4"/>
  <c r="G241" i="4"/>
  <c r="H241" i="4"/>
  <c r="I241" i="4"/>
  <c r="J241" i="4"/>
  <c r="K241" i="4"/>
  <c r="C242" i="4"/>
  <c r="C243" i="4"/>
  <c r="C244" i="4"/>
  <c r="C245" i="4"/>
  <c r="C246" i="4"/>
  <c r="C247" i="4"/>
  <c r="C248" i="4"/>
  <c r="D249" i="4"/>
  <c r="C249" i="4"/>
  <c r="E249" i="4"/>
  <c r="F249" i="4"/>
  <c r="G249" i="4"/>
  <c r="H249" i="4"/>
  <c r="I249" i="4"/>
  <c r="J249" i="4"/>
  <c r="K249" i="4"/>
  <c r="C250" i="4"/>
  <c r="C251" i="4"/>
  <c r="C252" i="4"/>
  <c r="C253" i="4"/>
  <c r="C254" i="4"/>
  <c r="C255" i="4"/>
  <c r="C256" i="4"/>
  <c r="D257" i="4"/>
  <c r="C257" i="4"/>
  <c r="E257" i="4"/>
  <c r="F257" i="4"/>
  <c r="G257" i="4"/>
  <c r="H257" i="4"/>
  <c r="I257" i="4"/>
  <c r="J257" i="4"/>
  <c r="K257" i="4"/>
  <c r="C258" i="4"/>
  <c r="C259" i="4"/>
  <c r="C260" i="4"/>
  <c r="C261" i="4"/>
  <c r="C262" i="4"/>
  <c r="C263" i="4"/>
  <c r="C264" i="4"/>
  <c r="D265" i="4"/>
  <c r="C265" i="4"/>
  <c r="E265" i="4"/>
  <c r="F265" i="4"/>
  <c r="G265" i="4"/>
  <c r="H265" i="4"/>
  <c r="I265" i="4"/>
  <c r="J265" i="4"/>
  <c r="K265" i="4"/>
  <c r="C266" i="4"/>
  <c r="C267" i="4"/>
  <c r="C268" i="4"/>
  <c r="C269" i="4"/>
  <c r="C270" i="4"/>
  <c r="C271" i="4"/>
  <c r="C272" i="4"/>
  <c r="D273" i="4"/>
  <c r="C273" i="4"/>
  <c r="E273" i="4"/>
  <c r="F273" i="4"/>
  <c r="G273" i="4"/>
  <c r="H273" i="4"/>
  <c r="I273" i="4"/>
  <c r="J273" i="4"/>
  <c r="K273" i="4"/>
  <c r="C274" i="4"/>
  <c r="C275" i="4"/>
  <c r="C276" i="4"/>
  <c r="C277" i="4"/>
  <c r="C278" i="4"/>
  <c r="C279" i="4"/>
  <c r="C280" i="4"/>
  <c r="D281" i="4"/>
  <c r="C281" i="4"/>
  <c r="E281" i="4"/>
  <c r="F281" i="4"/>
  <c r="G281" i="4"/>
  <c r="H281" i="4"/>
  <c r="I281" i="4"/>
  <c r="J281" i="4"/>
  <c r="K281" i="4"/>
  <c r="C282" i="4"/>
  <c r="C283" i="4"/>
  <c r="C284" i="4"/>
  <c r="C285" i="4"/>
  <c r="C286" i="4"/>
  <c r="C287" i="4"/>
  <c r="C288" i="4"/>
  <c r="D289" i="4"/>
  <c r="C289" i="4"/>
  <c r="E289" i="4"/>
  <c r="F289" i="4"/>
  <c r="G289" i="4"/>
  <c r="H289" i="4"/>
  <c r="I289" i="4"/>
  <c r="J289" i="4"/>
  <c r="K289" i="4"/>
  <c r="C290" i="4"/>
  <c r="C291" i="4"/>
  <c r="C292" i="4"/>
  <c r="C293" i="4"/>
  <c r="C294" i="4"/>
  <c r="C295" i="4"/>
  <c r="C296" i="4"/>
  <c r="D297" i="4"/>
  <c r="C297" i="4"/>
  <c r="E297" i="4"/>
  <c r="F297" i="4"/>
  <c r="G297" i="4"/>
  <c r="H297" i="4"/>
  <c r="I297" i="4"/>
  <c r="J297" i="4"/>
  <c r="K297" i="4"/>
  <c r="C298" i="4"/>
  <c r="C299" i="4"/>
  <c r="C300" i="4"/>
  <c r="C301" i="4"/>
  <c r="C302" i="4"/>
  <c r="C303" i="4"/>
  <c r="C304" i="4"/>
  <c r="D305" i="4"/>
  <c r="C305" i="4"/>
  <c r="E305" i="4"/>
  <c r="F305" i="4"/>
  <c r="G305" i="4"/>
  <c r="H305" i="4"/>
  <c r="I305" i="4"/>
  <c r="J305" i="4"/>
  <c r="K305" i="4"/>
  <c r="C306" i="4"/>
  <c r="C307" i="4"/>
  <c r="C308" i="4"/>
  <c r="C309" i="4"/>
  <c r="C310" i="4"/>
  <c r="C311" i="4"/>
  <c r="C312" i="4"/>
  <c r="D313" i="4"/>
  <c r="C313" i="4"/>
  <c r="E313" i="4"/>
  <c r="F313" i="4"/>
  <c r="G313" i="4"/>
  <c r="H313" i="4"/>
  <c r="I313" i="4"/>
  <c r="J313" i="4"/>
  <c r="K313" i="4"/>
  <c r="C314" i="4"/>
  <c r="C315" i="4"/>
  <c r="C316" i="4"/>
  <c r="C317" i="4"/>
  <c r="C318" i="4"/>
  <c r="C319" i="4"/>
  <c r="C320" i="4"/>
  <c r="D321" i="4"/>
  <c r="C321" i="4"/>
  <c r="E321" i="4"/>
  <c r="F321" i="4"/>
  <c r="G321" i="4"/>
  <c r="H321" i="4"/>
  <c r="I321" i="4"/>
  <c r="J321" i="4"/>
  <c r="K321" i="4"/>
  <c r="C322" i="4"/>
  <c r="C323" i="4"/>
  <c r="C324" i="4"/>
  <c r="C325" i="4"/>
  <c r="C326" i="4"/>
  <c r="C327" i="4"/>
  <c r="C328" i="4"/>
  <c r="D329" i="4"/>
  <c r="C329" i="4"/>
  <c r="E329" i="4"/>
  <c r="F329" i="4"/>
  <c r="G329" i="4"/>
  <c r="H329" i="4"/>
  <c r="I329" i="4"/>
  <c r="J329" i="4"/>
  <c r="K329" i="4"/>
  <c r="C330" i="4"/>
  <c r="C331" i="4"/>
  <c r="C332" i="4"/>
  <c r="C333" i="4"/>
  <c r="C334" i="4"/>
  <c r="C335" i="4"/>
  <c r="D336" i="4"/>
  <c r="E336" i="4"/>
  <c r="C336" i="4"/>
  <c r="F336" i="4"/>
  <c r="G336" i="4"/>
  <c r="H336" i="4"/>
  <c r="I336" i="4"/>
  <c r="J336" i="4"/>
  <c r="K336" i="4"/>
  <c r="C337" i="4"/>
  <c r="C338" i="4"/>
  <c r="C339" i="4"/>
  <c r="C340" i="4"/>
  <c r="C341" i="4"/>
  <c r="C342" i="4"/>
  <c r="D343" i="4"/>
  <c r="E343" i="4"/>
  <c r="F343" i="4"/>
  <c r="C343" i="4"/>
  <c r="G343" i="4"/>
  <c r="H343" i="4"/>
  <c r="I343" i="4"/>
  <c r="J343" i="4"/>
  <c r="K343" i="4"/>
  <c r="C344" i="4"/>
  <c r="C345" i="4"/>
  <c r="C346" i="4"/>
  <c r="C347" i="4"/>
  <c r="C348" i="4"/>
  <c r="C349" i="4"/>
  <c r="D350" i="4"/>
  <c r="C350" i="4"/>
  <c r="E350" i="4"/>
  <c r="F350" i="4"/>
  <c r="G350" i="4"/>
  <c r="H350" i="4"/>
  <c r="I350" i="4"/>
  <c r="J350" i="4"/>
  <c r="K350" i="4"/>
  <c r="C351" i="4"/>
  <c r="C352" i="4"/>
  <c r="C353" i="4"/>
  <c r="C354" i="4"/>
  <c r="C355" i="4"/>
  <c r="C356" i="4"/>
  <c r="D357" i="4"/>
  <c r="C357" i="4"/>
  <c r="E357" i="4"/>
  <c r="F357" i="4"/>
  <c r="G357" i="4"/>
  <c r="H357" i="4"/>
  <c r="I357" i="4"/>
  <c r="J357" i="4"/>
  <c r="K357" i="4"/>
  <c r="C358" i="4"/>
  <c r="C359" i="4"/>
  <c r="C360" i="4"/>
  <c r="C361" i="4"/>
  <c r="C362" i="4"/>
  <c r="C363" i="4"/>
  <c r="D364" i="4"/>
  <c r="E364" i="4"/>
  <c r="C364" i="4"/>
  <c r="F364" i="4"/>
  <c r="G364" i="4"/>
  <c r="H364" i="4"/>
  <c r="I364" i="4"/>
  <c r="J364" i="4"/>
  <c r="K364" i="4"/>
  <c r="C365" i="4"/>
  <c r="C366" i="4"/>
  <c r="C367" i="4"/>
  <c r="C368" i="4"/>
  <c r="C369" i="4"/>
  <c r="C370" i="4"/>
  <c r="D371" i="4"/>
  <c r="C371" i="4"/>
  <c r="E371" i="4"/>
  <c r="F371" i="4"/>
  <c r="G371" i="4"/>
  <c r="H371" i="4"/>
  <c r="I371" i="4"/>
  <c r="J371" i="4"/>
  <c r="K371" i="4"/>
  <c r="C372" i="4"/>
  <c r="C373" i="4"/>
  <c r="C374" i="4"/>
  <c r="C375" i="4"/>
  <c r="C376" i="4"/>
  <c r="C377" i="4"/>
  <c r="D378" i="4"/>
  <c r="C378" i="4"/>
  <c r="E378" i="4"/>
  <c r="F378" i="4"/>
  <c r="G378" i="4"/>
  <c r="H378" i="4"/>
  <c r="I378" i="4"/>
  <c r="J378" i="4"/>
  <c r="K378" i="4"/>
  <c r="C379" i="4"/>
  <c r="C380" i="4"/>
  <c r="C381" i="4"/>
  <c r="C382" i="4"/>
  <c r="C383" i="4"/>
  <c r="C384" i="4"/>
  <c r="D385" i="4"/>
  <c r="C385" i="4"/>
  <c r="E385" i="4"/>
  <c r="F385" i="4"/>
  <c r="G385" i="4"/>
  <c r="H385" i="4"/>
  <c r="I385" i="4"/>
  <c r="J385" i="4"/>
  <c r="K385" i="4"/>
  <c r="C386" i="4"/>
  <c r="C387" i="4"/>
  <c r="C388" i="4"/>
  <c r="C389" i="4"/>
  <c r="C390" i="4"/>
  <c r="C391" i="4"/>
  <c r="D392" i="4"/>
  <c r="E392" i="4"/>
  <c r="C392" i="4"/>
  <c r="F392" i="4"/>
  <c r="G392" i="4"/>
  <c r="H392" i="4"/>
  <c r="I392" i="4"/>
  <c r="J392" i="4"/>
  <c r="K392" i="4"/>
  <c r="C393" i="4"/>
  <c r="C394" i="4"/>
  <c r="C395" i="4"/>
  <c r="C396" i="4"/>
  <c r="C397" i="4"/>
  <c r="C398" i="4"/>
  <c r="D399" i="4"/>
  <c r="E399" i="4"/>
  <c r="F399" i="4"/>
  <c r="C399" i="4"/>
  <c r="G399" i="4"/>
  <c r="H399" i="4"/>
  <c r="I399" i="4"/>
  <c r="J399" i="4"/>
  <c r="K399" i="4"/>
</calcChain>
</file>

<file path=xl/sharedStrings.xml><?xml version="1.0" encoding="utf-8"?>
<sst xmlns="http://schemas.openxmlformats.org/spreadsheetml/2006/main" count="605" uniqueCount="38">
  <si>
    <t>Región</t>
  </si>
  <si>
    <t>Total</t>
  </si>
  <si>
    <t>Reproductores</t>
  </si>
  <si>
    <t>De engorda</t>
  </si>
  <si>
    <t>Machos</t>
  </si>
  <si>
    <t>Hembras</t>
  </si>
  <si>
    <t>Lechones</t>
  </si>
  <si>
    <t>Crianza y recría</t>
  </si>
  <si>
    <t>Engorda</t>
  </si>
  <si>
    <t>Valparaíso</t>
  </si>
  <si>
    <t>Periodo</t>
  </si>
  <si>
    <t>En servicio</t>
  </si>
  <si>
    <t>En crianza</t>
  </si>
  <si>
    <t>En reproducción</t>
  </si>
  <si>
    <t>O´Higgins</t>
  </si>
  <si>
    <t>Maule</t>
  </si>
  <si>
    <t>Bío Bío</t>
  </si>
  <si>
    <t>La Araucanía</t>
  </si>
  <si>
    <t>Metropolitana</t>
  </si>
  <si>
    <t>Total país</t>
  </si>
  <si>
    <t>Hembras de desecho</t>
  </si>
  <si>
    <t>Año</t>
  </si>
  <si>
    <t>EXISTENCIA DE CERDOS EN LOS CRIADEROS POR TIPO, SEGÚN REGIÓN, POR SEMESTRE</t>
  </si>
  <si>
    <t>EXISTENCIA DE CERDOS EN LOS CRIADEROS POR TIPO, SEGÚN SEMESTRE</t>
  </si>
  <si>
    <t>Coquimbo</t>
  </si>
  <si>
    <t>Fuente: elaborado por Odepa a partir de información del INE.</t>
  </si>
  <si>
    <t>Semestre</t>
  </si>
  <si>
    <t>Primer</t>
  </si>
  <si>
    <t>Segundo</t>
  </si>
  <si>
    <t>-</t>
  </si>
  <si>
    <t>O'Higgins</t>
  </si>
  <si>
    <t>Biobío</t>
  </si>
  <si>
    <t>La Araucania</t>
  </si>
  <si>
    <t>Metropolitana de Santiago</t>
  </si>
  <si>
    <t>Atacama y Valparaíso</t>
  </si>
  <si>
    <t xml:space="preserve"> Valparaíso</t>
  </si>
  <si>
    <t>La Araucanía y Los Lagos</t>
  </si>
  <si>
    <t xml:space="preserve"> Valparaíso y Metropolitana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</si>
</sst>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9" formatCode="_-* #,##0.00_-;\-* #,##0.00_-;_-* &quot;-&quot;??_-;_-@_-"/>
    <numFmt numFmtId="180" formatCode="0.0_)"/>
    <numFmt numFmtId="181" formatCode="_(* #,##0_);_(* \(#,##0\);_(* &quot;-&quot;_);_(@_)"/>
    <numFmt numFmtId="182" formatCode="#,##0.0"/>
    <numFmt numFmtId="187" formatCode="_-* #,##0_-;\-* #,##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Myriad Pro"/>
    </font>
    <font>
      <sz val="12"/>
      <name val="Myriad Pro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9" fontId="8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3" fontId="0" fillId="2" borderId="3" xfId="0" applyNumberFormat="1" applyFill="1" applyBorder="1"/>
    <xf numFmtId="3" fontId="0" fillId="2" borderId="1" xfId="0" applyNumberFormat="1" applyFill="1" applyBorder="1"/>
    <xf numFmtId="3" fontId="0" fillId="2" borderId="2" xfId="0" applyNumberFormat="1" applyFill="1" applyBorder="1"/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3" fontId="0" fillId="2" borderId="4" xfId="0" applyNumberFormat="1" applyFill="1" applyBorder="1"/>
    <xf numFmtId="3" fontId="0" fillId="2" borderId="5" xfId="0" applyNumberFormat="1" applyFill="1" applyBorder="1"/>
    <xf numFmtId="3" fontId="0" fillId="2" borderId="6" xfId="0" applyNumberFormat="1" applyFill="1" applyBorder="1"/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9" xfId="0" applyNumberFormat="1" applyFill="1" applyBorder="1"/>
    <xf numFmtId="0" fontId="10" fillId="2" borderId="0" xfId="0" applyFont="1" applyFill="1"/>
    <xf numFmtId="0" fontId="2" fillId="2" borderId="10" xfId="3" applyFont="1" applyFill="1" applyBorder="1" applyAlignment="1" applyProtection="1"/>
    <xf numFmtId="0" fontId="2" fillId="2" borderId="0" xfId="3" applyFont="1" applyFill="1"/>
    <xf numFmtId="0" fontId="2" fillId="2" borderId="0" xfId="3" applyFont="1" applyFill="1" applyBorder="1" applyAlignment="1" applyProtection="1"/>
    <xf numFmtId="0" fontId="2" fillId="2" borderId="0" xfId="3" applyFont="1" applyFill="1" applyBorder="1" applyAlignment="1" applyProtection="1">
      <alignment horizontal="center"/>
    </xf>
    <xf numFmtId="181" fontId="2" fillId="2" borderId="0" xfId="2" applyFont="1" applyFill="1" applyBorder="1" applyProtection="1"/>
    <xf numFmtId="0" fontId="2" fillId="2" borderId="0" xfId="3" applyFont="1" applyFill="1" applyBorder="1" applyProtection="1"/>
    <xf numFmtId="181" fontId="2" fillId="2" borderId="0" xfId="2" applyFont="1" applyFill="1" applyBorder="1" applyAlignment="1">
      <alignment horizontal="right"/>
    </xf>
    <xf numFmtId="0" fontId="2" fillId="2" borderId="0" xfId="3" quotePrefix="1" applyFont="1" applyFill="1" applyBorder="1" applyAlignment="1" applyProtection="1">
      <alignment horizontal="center"/>
    </xf>
    <xf numFmtId="180" fontId="2" fillId="2" borderId="0" xfId="3" applyNumberFormat="1" applyFont="1" applyFill="1" applyBorder="1" applyProtection="1"/>
    <xf numFmtId="3" fontId="3" fillId="2" borderId="0" xfId="3" applyNumberFormat="1" applyFont="1" applyFill="1" applyBorder="1" applyAlignment="1">
      <alignment horizontal="right"/>
    </xf>
    <xf numFmtId="0" fontId="2" fillId="2" borderId="0" xfId="3" applyFont="1" applyFill="1" applyBorder="1"/>
    <xf numFmtId="0" fontId="4" fillId="2" borderId="10" xfId="3" applyFont="1" applyFill="1" applyBorder="1" applyAlignment="1" applyProtection="1"/>
    <xf numFmtId="0" fontId="4" fillId="2" borderId="0" xfId="3" applyFont="1" applyFill="1" applyBorder="1" applyAlignment="1" applyProtection="1"/>
    <xf numFmtId="0" fontId="2" fillId="2" borderId="0" xfId="3" applyFont="1" applyFill="1" applyAlignment="1">
      <alignment horizontal="center"/>
    </xf>
    <xf numFmtId="182" fontId="5" fillId="2" borderId="0" xfId="3" applyNumberFormat="1" applyFont="1" applyFill="1" applyAlignment="1">
      <alignment horizontal="righ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3" fontId="0" fillId="2" borderId="0" xfId="0" applyNumberFormat="1" applyFill="1" applyBorder="1"/>
    <xf numFmtId="0" fontId="6" fillId="0" borderId="0" xfId="0" applyFont="1"/>
    <xf numFmtId="0" fontId="7" fillId="0" borderId="0" xfId="0" applyFont="1"/>
    <xf numFmtId="3" fontId="2" fillId="2" borderId="0" xfId="3" applyNumberFormat="1" applyFont="1" applyFill="1"/>
    <xf numFmtId="3" fontId="0" fillId="2" borderId="3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0" fontId="2" fillId="2" borderId="9" xfId="3" applyFont="1" applyFill="1" applyBorder="1"/>
    <xf numFmtId="3" fontId="7" fillId="0" borderId="0" xfId="0" applyNumberFormat="1" applyFont="1"/>
    <xf numFmtId="187" fontId="2" fillId="2" borderId="0" xfId="3" applyNumberFormat="1" applyFont="1" applyFill="1"/>
    <xf numFmtId="187" fontId="11" fillId="2" borderId="7" xfId="1" applyNumberFormat="1" applyFont="1" applyFill="1" applyBorder="1"/>
    <xf numFmtId="187" fontId="11" fillId="2" borderId="4" xfId="1" applyNumberFormat="1" applyFont="1" applyFill="1" applyBorder="1"/>
    <xf numFmtId="187" fontId="11" fillId="2" borderId="8" xfId="1" applyNumberFormat="1" applyFont="1" applyFill="1" applyBorder="1"/>
    <xf numFmtId="187" fontId="11" fillId="2" borderId="5" xfId="1" applyNumberFormat="1" applyFont="1" applyFill="1" applyBorder="1"/>
    <xf numFmtId="187" fontId="11" fillId="2" borderId="9" xfId="1" applyNumberFormat="1" applyFont="1" applyFill="1" applyBorder="1"/>
    <xf numFmtId="187" fontId="11" fillId="2" borderId="6" xfId="1" applyNumberFormat="1" applyFont="1" applyFill="1" applyBorder="1"/>
    <xf numFmtId="187" fontId="11" fillId="2" borderId="3" xfId="1" applyNumberFormat="1" applyFont="1" applyFill="1" applyBorder="1"/>
    <xf numFmtId="187" fontId="11" fillId="2" borderId="1" xfId="1" applyNumberFormat="1" applyFont="1" applyFill="1" applyBorder="1"/>
    <xf numFmtId="187" fontId="11" fillId="2" borderId="2" xfId="1" applyNumberFormat="1" applyFont="1" applyFill="1" applyBorder="1"/>
    <xf numFmtId="187" fontId="11" fillId="2" borderId="3" xfId="1" applyNumberFormat="1" applyFont="1" applyFill="1" applyBorder="1" applyAlignment="1">
      <alignment horizontal="right"/>
    </xf>
    <xf numFmtId="187" fontId="11" fillId="2" borderId="1" xfId="1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 vertical="center"/>
    </xf>
    <xf numFmtId="187" fontId="11" fillId="2" borderId="0" xfId="1" applyNumberFormat="1" applyFont="1" applyFill="1" applyBorder="1"/>
    <xf numFmtId="0" fontId="2" fillId="2" borderId="0" xfId="3" applyFont="1" applyFill="1" applyBorder="1" applyProtection="1"/>
    <xf numFmtId="0" fontId="9" fillId="3" borderId="1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</cellXfs>
  <cellStyles count="4">
    <cellStyle name="Millares" xfId="1" builtinId="3"/>
    <cellStyle name="Millares [0]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108584</xdr:rowOff>
    </xdr:from>
    <xdr:to>
      <xdr:col>6</xdr:col>
      <xdr:colOff>693377</xdr:colOff>
      <xdr:row>46</xdr:row>
      <xdr:rowOff>118109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E1847CFE-C83B-4980-8B9F-7B25EAAB60D0}"/>
            </a:ext>
          </a:extLst>
        </xdr:cNvPr>
        <xdr:cNvSpPr txBox="1"/>
      </xdr:nvSpPr>
      <xdr:spPr>
        <a:xfrm>
          <a:off x="47624" y="104774"/>
          <a:ext cx="5210175" cy="877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ES" sz="1100" b="1"/>
        </a:p>
        <a:p>
          <a:pPr algn="ctr"/>
          <a:r>
            <a:rPr lang="es-ES" sz="1100" b="1"/>
            <a:t>CONCEPTOS</a:t>
          </a:r>
        </a:p>
        <a:p>
          <a:pPr algn="just"/>
          <a:endParaRPr lang="es-ES" sz="1100" b="1"/>
        </a:p>
        <a:p>
          <a:pPr algn="just"/>
          <a:r>
            <a:rPr lang="es-ES" sz="1100" b="1"/>
            <a:t>Criaderos</a:t>
          </a:r>
          <a:r>
            <a:rPr lang="es-ES" sz="1100" b="1" baseline="0"/>
            <a:t> Porcino: </a:t>
          </a:r>
          <a:r>
            <a:rPr lang="es-ES" sz="1100" b="0" baseline="0"/>
            <a:t>establecimiento dedicado a la crianza de cerdos ; en el caso particular de esta encuesta, se consideran todos aquellos que cuenten con un número de 40 cerdos masa o 20 vientres reproductores, además de instalaciones que permitan una producción con fines comerciales.</a:t>
          </a:r>
        </a:p>
        <a:p>
          <a:pPr algn="just"/>
          <a:endParaRPr lang="es-ES" sz="1100" b="0" baseline="0"/>
        </a:p>
        <a:p>
          <a:pPr algn="just"/>
          <a:r>
            <a:rPr lang="es-ES" sz="1100" b="1" baseline="0"/>
            <a:t>Existencia de Cerdos: </a:t>
          </a:r>
          <a:r>
            <a:rPr lang="es-ES" sz="1100" b="0" baseline="0"/>
            <a:t>se refiere al total de población porcina existente en un criadero a una fecha determinada.</a:t>
          </a:r>
        </a:p>
        <a:p>
          <a:pPr algn="just"/>
          <a:endParaRPr lang="es-ES" sz="1100" b="0" baseline="0"/>
        </a:p>
        <a:p>
          <a:pPr algn="just"/>
          <a:endParaRPr lang="es-ES" sz="1100" b="0" baseline="0"/>
        </a:p>
        <a:p>
          <a:pPr algn="just"/>
          <a:r>
            <a:rPr lang="es-ES" sz="1100" b="1" baseline="0"/>
            <a:t>Reproductores: </a:t>
          </a:r>
        </a:p>
        <a:p>
          <a:pPr algn="just"/>
          <a:endParaRPr lang="es-ES" sz="1100" b="0" baseline="0"/>
        </a:p>
        <a:p>
          <a:pPr algn="just"/>
          <a:r>
            <a:rPr lang="es-ES" sz="1100" b="0" baseline="0"/>
            <a:t>- </a:t>
          </a:r>
          <a:r>
            <a:rPr lang="es-ES" sz="1100" b="0" i="1" baseline="0"/>
            <a:t>Machos en servicio: </a:t>
          </a:r>
          <a:r>
            <a:rPr lang="es-ES" sz="1100" b="0" baseline="0"/>
            <a:t>cerdos adultos con capacidad reproductora.</a:t>
          </a:r>
        </a:p>
        <a:p>
          <a:pPr algn="just"/>
          <a:endParaRPr lang="es-ES" sz="1100" b="0" baseline="0"/>
        </a:p>
        <a:p>
          <a:pPr algn="just"/>
          <a:r>
            <a:rPr lang="es-ES" sz="1100" b="0" baseline="0"/>
            <a:t>- </a:t>
          </a:r>
          <a:r>
            <a:rPr lang="es-ES" sz="1100" b="0" i="1" baseline="0"/>
            <a:t>Machos en crianza: </a:t>
          </a:r>
          <a:r>
            <a:rPr lang="es-ES" sz="1100" b="0" baseline="0"/>
            <a:t>cerdos jóvenes seleccionados para reproductores.</a:t>
          </a:r>
        </a:p>
        <a:p>
          <a:pPr algn="just"/>
          <a:endParaRPr lang="es-ES" sz="1100" b="0" baseline="0"/>
        </a:p>
        <a:p>
          <a:pPr algn="just"/>
          <a:r>
            <a:rPr lang="es-ES" sz="1100" b="0" baseline="0"/>
            <a:t>- </a:t>
          </a:r>
          <a:r>
            <a:rPr lang="es-ES" sz="1100" b="0" i="1" baseline="0"/>
            <a:t>Hembras en reproducción: </a:t>
          </a:r>
          <a:r>
            <a:rPr lang="es-ES" sz="1100" b="0" baseline="0"/>
            <a:t>son las hembras seleccionadas que hayan parido o están preñadas.</a:t>
          </a:r>
        </a:p>
        <a:p>
          <a:pPr algn="just"/>
          <a:endParaRPr lang="es-ES" sz="1100" b="0" baseline="0"/>
        </a:p>
        <a:p>
          <a:pPr algn="just"/>
          <a:r>
            <a:rPr lang="es-ES" sz="1100" b="0" baseline="0"/>
            <a:t>- </a:t>
          </a:r>
          <a:r>
            <a:rPr lang="es-ES" sz="1100" b="0" i="1" baseline="0"/>
            <a:t>Hembras en crianza: </a:t>
          </a:r>
          <a:r>
            <a:rPr lang="es-ES" sz="1100" b="0" baseline="0"/>
            <a:t>cerditos (marranitas) jóvenes seleccionadas que aún no han sido cubiertas.</a:t>
          </a:r>
        </a:p>
        <a:p>
          <a:pPr algn="just"/>
          <a:endParaRPr lang="es-ES" sz="1100" b="0" baseline="0"/>
        </a:p>
        <a:p>
          <a:pPr algn="just"/>
          <a:endParaRPr lang="es-ES" sz="1100" b="0" baseline="0"/>
        </a:p>
        <a:p>
          <a:pPr algn="just"/>
          <a:r>
            <a:rPr lang="es-ES" sz="1100" b="1" baseline="0"/>
            <a:t>De engorda:</a:t>
          </a:r>
        </a:p>
        <a:p>
          <a:pPr algn="just"/>
          <a:endParaRPr lang="es-ES" sz="1100" b="0" baseline="0"/>
        </a:p>
        <a:p>
          <a:pPr algn="just"/>
          <a:r>
            <a:rPr lang="es-ES" sz="1100" b="0" baseline="0"/>
            <a:t>- </a:t>
          </a:r>
          <a:r>
            <a:rPr lang="es-ES" sz="1100" b="0" i="1" baseline="0"/>
            <a:t>Lactantes (lechones):  </a:t>
          </a:r>
          <a:r>
            <a:rPr lang="es-ES" sz="1100" b="0" baseline="0"/>
            <a:t>cerditos desde su nacimiento hasta el destete. Destete es el momento en el cual el cerdito se separa de su madre, y por lo tanto, empieza a alimentarse solo. Este período de lactancia es variable, dependiendo del manejo de la explotación.</a:t>
          </a:r>
        </a:p>
        <a:p>
          <a:pPr algn="just"/>
          <a:endParaRPr lang="es-ES" sz="1100" b="0" baseline="0"/>
        </a:p>
        <a:p>
          <a:pPr algn="just"/>
          <a:r>
            <a:rPr lang="es-ES" sz="1100" b="0" baseline="0"/>
            <a:t>- </a:t>
          </a:r>
          <a:r>
            <a:rPr lang="es-ES" sz="1100" b="0" i="1" baseline="0"/>
            <a:t>Crianza y Recría: </a:t>
          </a:r>
          <a:r>
            <a:rPr lang="es-ES" sz="1100" b="0" baseline="0"/>
            <a:t>cerditos destetados hasta alrededor de los 60 kilos.</a:t>
          </a:r>
        </a:p>
        <a:p>
          <a:pPr algn="just"/>
          <a:endParaRPr lang="es-ES" sz="1100" b="0" baseline="0"/>
        </a:p>
        <a:p>
          <a:pPr algn="just"/>
          <a:r>
            <a:rPr lang="es-ES" sz="1100" b="0" baseline="0"/>
            <a:t>- </a:t>
          </a:r>
          <a:r>
            <a:rPr lang="es-ES" sz="1100" b="0" i="1" baseline="0"/>
            <a:t>De Engorda: </a:t>
          </a:r>
          <a:r>
            <a:rPr lang="es-ES" sz="1100" b="0" baseline="0"/>
            <a:t>cerdos entre 60 kilos y su peso de venta, dependiendo del manejo del plantel.</a:t>
          </a:r>
        </a:p>
        <a:p>
          <a:pPr algn="just"/>
          <a:endParaRPr lang="es-ES" sz="1100" b="0" baseline="0"/>
        </a:p>
        <a:p>
          <a:pPr algn="just"/>
          <a:endParaRPr lang="es-ES" sz="1100" b="0" baseline="0"/>
        </a:p>
        <a:p>
          <a:pPr algn="just"/>
          <a:endParaRPr lang="es-ES" sz="1100" b="0" baseline="0"/>
        </a:p>
        <a:p>
          <a:pPr algn="just"/>
          <a:endParaRPr lang="es-ES" sz="1100" b="0" baseline="0"/>
        </a:p>
        <a:p>
          <a:pPr algn="just"/>
          <a:r>
            <a:rPr lang="es-ES" sz="900" b="0"/>
            <a:t>Fuente: INE.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tabSelected="1" zoomScale="80" zoomScaleNormal="80" workbookViewId="0">
      <pane xSplit="3" ySplit="5" topLeftCell="D64" activePane="bottomRight" state="frozen"/>
      <selection pane="topRight" activeCell="D1" sqref="D1"/>
      <selection pane="bottomLeft" activeCell="A6" sqref="A6"/>
      <selection pane="bottomRight" activeCell="A75" sqref="A75"/>
    </sheetView>
  </sheetViews>
  <sheetFormatPr baseColWidth="10" defaultColWidth="16.7109375" defaultRowHeight="12.75"/>
  <cols>
    <col min="1" max="1" width="9.28515625" style="20" customWidth="1"/>
    <col min="2" max="2" width="13.42578125" style="20" customWidth="1"/>
    <col min="3" max="3" width="11.5703125" style="20" customWidth="1"/>
    <col min="4" max="5" width="14" style="20" customWidth="1"/>
    <col min="6" max="7" width="14.28515625" style="20" customWidth="1"/>
    <col min="8" max="11" width="13" style="20" customWidth="1"/>
    <col min="12" max="16384" width="16.7109375" style="20"/>
  </cols>
  <sheetData>
    <row r="1" spans="1:13" ht="15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9"/>
      <c r="M1" s="19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1"/>
      <c r="M2" s="21"/>
    </row>
    <row r="3" spans="1:13" ht="21.75" customHeight="1">
      <c r="A3" s="67" t="s">
        <v>21</v>
      </c>
      <c r="B3" s="68" t="s">
        <v>26</v>
      </c>
      <c r="C3" s="67" t="s">
        <v>1</v>
      </c>
      <c r="D3" s="70" t="s">
        <v>2</v>
      </c>
      <c r="E3" s="71"/>
      <c r="F3" s="71"/>
      <c r="G3" s="72"/>
      <c r="H3" s="70" t="s">
        <v>3</v>
      </c>
      <c r="I3" s="71"/>
      <c r="J3" s="71"/>
      <c r="K3" s="72"/>
      <c r="L3" s="21"/>
      <c r="M3" s="21"/>
    </row>
    <row r="4" spans="1:13" ht="21.75" customHeight="1">
      <c r="A4" s="67"/>
      <c r="B4" s="69"/>
      <c r="C4" s="67"/>
      <c r="D4" s="70" t="s">
        <v>4</v>
      </c>
      <c r="E4" s="72"/>
      <c r="F4" s="70" t="s">
        <v>5</v>
      </c>
      <c r="G4" s="72"/>
      <c r="H4" s="64" t="s">
        <v>20</v>
      </c>
      <c r="I4" s="63" t="s">
        <v>6</v>
      </c>
      <c r="J4" s="63" t="s">
        <v>7</v>
      </c>
      <c r="K4" s="64" t="s">
        <v>8</v>
      </c>
      <c r="L4" s="21"/>
      <c r="M4" s="21"/>
    </row>
    <row r="5" spans="1:13" ht="33.75" customHeight="1">
      <c r="A5" s="68"/>
      <c r="B5" s="69"/>
      <c r="C5" s="68"/>
      <c r="D5" s="9" t="s">
        <v>11</v>
      </c>
      <c r="E5" s="9" t="s">
        <v>12</v>
      </c>
      <c r="F5" s="8" t="s">
        <v>13</v>
      </c>
      <c r="G5" s="9" t="s">
        <v>12</v>
      </c>
      <c r="H5" s="65"/>
      <c r="I5" s="64"/>
      <c r="J5" s="64"/>
      <c r="K5" s="65"/>
      <c r="L5" s="21"/>
      <c r="M5" s="21"/>
    </row>
    <row r="6" spans="1:13" ht="15">
      <c r="A6" s="13">
        <v>1985</v>
      </c>
      <c r="B6" s="34" t="s">
        <v>27</v>
      </c>
      <c r="C6" s="5">
        <v>448215</v>
      </c>
      <c r="D6" s="15">
        <v>2391</v>
      </c>
      <c r="E6" s="10">
        <v>829</v>
      </c>
      <c r="F6" s="15">
        <v>46201</v>
      </c>
      <c r="G6" s="10">
        <v>11774</v>
      </c>
      <c r="H6" s="5">
        <v>0</v>
      </c>
      <c r="I6" s="5">
        <v>80362</v>
      </c>
      <c r="J6" s="5">
        <v>164283</v>
      </c>
      <c r="K6" s="5">
        <v>142375</v>
      </c>
      <c r="L6" s="23"/>
      <c r="M6" s="23"/>
    </row>
    <row r="7" spans="1:13" ht="15">
      <c r="A7" s="14"/>
      <c r="B7" s="35" t="s">
        <v>28</v>
      </c>
      <c r="C7" s="6">
        <v>490543</v>
      </c>
      <c r="D7" s="16">
        <v>2436</v>
      </c>
      <c r="E7" s="11">
        <v>577</v>
      </c>
      <c r="F7" s="16">
        <v>47235</v>
      </c>
      <c r="G7" s="11">
        <v>9601</v>
      </c>
      <c r="H7" s="6">
        <v>0</v>
      </c>
      <c r="I7" s="6">
        <v>92059</v>
      </c>
      <c r="J7" s="6">
        <v>189482</v>
      </c>
      <c r="K7" s="6">
        <v>149153</v>
      </c>
      <c r="L7" s="23"/>
      <c r="M7" s="23"/>
    </row>
    <row r="8" spans="1:13" ht="15">
      <c r="A8" s="14">
        <v>1986</v>
      </c>
      <c r="B8" s="35" t="s">
        <v>27</v>
      </c>
      <c r="C8" s="6">
        <v>520658</v>
      </c>
      <c r="D8" s="16">
        <v>2705</v>
      </c>
      <c r="E8" s="11">
        <v>531</v>
      </c>
      <c r="F8" s="16">
        <v>51925</v>
      </c>
      <c r="G8" s="11">
        <v>10975</v>
      </c>
      <c r="H8" s="6">
        <v>887</v>
      </c>
      <c r="I8" s="6">
        <v>94559</v>
      </c>
      <c r="J8" s="6">
        <v>198333</v>
      </c>
      <c r="K8" s="6">
        <v>160743</v>
      </c>
      <c r="L8" s="23"/>
      <c r="M8" s="23"/>
    </row>
    <row r="9" spans="1:13" ht="15">
      <c r="A9" s="14"/>
      <c r="B9" s="35" t="s">
        <v>28</v>
      </c>
      <c r="C9" s="6">
        <v>573013</v>
      </c>
      <c r="D9" s="16">
        <v>2841</v>
      </c>
      <c r="E9" s="11">
        <v>502</v>
      </c>
      <c r="F9" s="16">
        <v>52563</v>
      </c>
      <c r="G9" s="11">
        <v>10343</v>
      </c>
      <c r="H9" s="6">
        <v>569</v>
      </c>
      <c r="I9" s="6">
        <v>102934</v>
      </c>
      <c r="J9" s="6">
        <v>213846</v>
      </c>
      <c r="K9" s="6">
        <v>189415</v>
      </c>
      <c r="L9" s="23"/>
      <c r="M9" s="23"/>
    </row>
    <row r="10" spans="1:13" ht="15">
      <c r="A10" s="14">
        <v>1987</v>
      </c>
      <c r="B10" s="35" t="s">
        <v>27</v>
      </c>
      <c r="C10" s="6">
        <v>565435</v>
      </c>
      <c r="D10" s="16">
        <v>2918</v>
      </c>
      <c r="E10" s="11">
        <v>385</v>
      </c>
      <c r="F10" s="16">
        <v>55607</v>
      </c>
      <c r="G10" s="11">
        <v>9214</v>
      </c>
      <c r="H10" s="6">
        <v>677</v>
      </c>
      <c r="I10" s="6">
        <v>99179</v>
      </c>
      <c r="J10" s="6">
        <v>219486</v>
      </c>
      <c r="K10" s="6">
        <v>177969</v>
      </c>
      <c r="L10" s="23"/>
      <c r="M10" s="23"/>
    </row>
    <row r="11" spans="1:13" ht="15">
      <c r="A11" s="14"/>
      <c r="B11" s="35" t="s">
        <v>28</v>
      </c>
      <c r="C11" s="6">
        <v>618136</v>
      </c>
      <c r="D11" s="16">
        <v>3402</v>
      </c>
      <c r="E11" s="11">
        <v>456</v>
      </c>
      <c r="F11" s="16">
        <v>67077</v>
      </c>
      <c r="G11" s="11">
        <v>10853</v>
      </c>
      <c r="H11" s="6">
        <v>3810</v>
      </c>
      <c r="I11" s="6">
        <v>112555</v>
      </c>
      <c r="J11" s="6">
        <v>226444</v>
      </c>
      <c r="K11" s="6">
        <v>193539</v>
      </c>
      <c r="L11" s="23"/>
      <c r="M11" s="23"/>
    </row>
    <row r="12" spans="1:13" ht="15">
      <c r="A12" s="14">
        <v>1988</v>
      </c>
      <c r="B12" s="35" t="s">
        <v>27</v>
      </c>
      <c r="C12" s="6">
        <v>664623</v>
      </c>
      <c r="D12" s="16">
        <v>3548</v>
      </c>
      <c r="E12" s="11">
        <v>443</v>
      </c>
      <c r="F12" s="16">
        <v>64705</v>
      </c>
      <c r="G12" s="11">
        <v>10924</v>
      </c>
      <c r="H12" s="6">
        <v>678</v>
      </c>
      <c r="I12" s="6">
        <v>107003</v>
      </c>
      <c r="J12" s="6">
        <v>259068</v>
      </c>
      <c r="K12" s="6">
        <v>218254</v>
      </c>
      <c r="L12" s="23"/>
      <c r="M12" s="23"/>
    </row>
    <row r="13" spans="1:13" ht="15">
      <c r="A13" s="14"/>
      <c r="B13" s="35" t="s">
        <v>28</v>
      </c>
      <c r="C13" s="6">
        <v>682402</v>
      </c>
      <c r="D13" s="16">
        <v>3556</v>
      </c>
      <c r="E13" s="11">
        <v>469</v>
      </c>
      <c r="F13" s="16">
        <v>66966</v>
      </c>
      <c r="G13" s="11">
        <v>9708</v>
      </c>
      <c r="H13" s="6">
        <v>699</v>
      </c>
      <c r="I13" s="6">
        <v>111159</v>
      </c>
      <c r="J13" s="6">
        <v>264050</v>
      </c>
      <c r="K13" s="6">
        <v>225795</v>
      </c>
      <c r="L13" s="23"/>
      <c r="M13" s="23"/>
    </row>
    <row r="14" spans="1:13" ht="15">
      <c r="A14" s="14">
        <v>1989</v>
      </c>
      <c r="B14" s="35" t="s">
        <v>27</v>
      </c>
      <c r="C14" s="6">
        <v>711107</v>
      </c>
      <c r="D14" s="16">
        <v>3784</v>
      </c>
      <c r="E14" s="11">
        <v>518</v>
      </c>
      <c r="F14" s="16">
        <v>69804</v>
      </c>
      <c r="G14" s="11">
        <v>10215</v>
      </c>
      <c r="H14" s="6">
        <v>5248</v>
      </c>
      <c r="I14" s="6">
        <v>111901</v>
      </c>
      <c r="J14" s="6">
        <v>281322</v>
      </c>
      <c r="K14" s="6">
        <v>228315</v>
      </c>
      <c r="L14" s="23"/>
      <c r="M14" s="23"/>
    </row>
    <row r="15" spans="1:13" ht="15">
      <c r="A15" s="14"/>
      <c r="B15" s="35" t="s">
        <v>28</v>
      </c>
      <c r="C15" s="6">
        <v>764240</v>
      </c>
      <c r="D15" s="16">
        <v>3842</v>
      </c>
      <c r="E15" s="11">
        <v>702</v>
      </c>
      <c r="F15" s="16">
        <v>71939</v>
      </c>
      <c r="G15" s="11">
        <v>11560</v>
      </c>
      <c r="H15" s="6">
        <v>1083</v>
      </c>
      <c r="I15" s="6">
        <v>136818</v>
      </c>
      <c r="J15" s="6">
        <v>279610</v>
      </c>
      <c r="K15" s="6">
        <v>258686</v>
      </c>
      <c r="L15" s="23"/>
      <c r="M15" s="23"/>
    </row>
    <row r="16" spans="1:13" ht="15">
      <c r="A16" s="14">
        <v>1990</v>
      </c>
      <c r="B16" s="35" t="s">
        <v>27</v>
      </c>
      <c r="C16" s="6">
        <v>764085</v>
      </c>
      <c r="D16" s="16">
        <v>3893</v>
      </c>
      <c r="E16" s="11">
        <v>854</v>
      </c>
      <c r="F16" s="16">
        <v>71775</v>
      </c>
      <c r="G16" s="11">
        <v>12223</v>
      </c>
      <c r="H16" s="6">
        <v>842</v>
      </c>
      <c r="I16" s="6">
        <v>118428</v>
      </c>
      <c r="J16" s="6">
        <v>301669</v>
      </c>
      <c r="K16" s="6">
        <v>254401</v>
      </c>
      <c r="L16" s="23"/>
      <c r="M16" s="23"/>
    </row>
    <row r="17" spans="1:13" ht="15">
      <c r="A17" s="14"/>
      <c r="B17" s="35" t="s">
        <v>28</v>
      </c>
      <c r="C17" s="6">
        <v>798718</v>
      </c>
      <c r="D17" s="16">
        <v>4087</v>
      </c>
      <c r="E17" s="11">
        <v>729</v>
      </c>
      <c r="F17" s="16">
        <v>78201</v>
      </c>
      <c r="G17" s="11">
        <v>7853</v>
      </c>
      <c r="H17" s="6">
        <v>1155</v>
      </c>
      <c r="I17" s="6">
        <v>129529</v>
      </c>
      <c r="J17" s="6">
        <v>300966</v>
      </c>
      <c r="K17" s="6">
        <v>276198</v>
      </c>
      <c r="L17" s="23"/>
      <c r="M17" s="23"/>
    </row>
    <row r="18" spans="1:13" ht="15">
      <c r="A18" s="14">
        <v>1991</v>
      </c>
      <c r="B18" s="35" t="s">
        <v>27</v>
      </c>
      <c r="C18" s="6">
        <v>838862</v>
      </c>
      <c r="D18" s="16">
        <v>4155</v>
      </c>
      <c r="E18" s="11">
        <v>719</v>
      </c>
      <c r="F18" s="16">
        <v>78721</v>
      </c>
      <c r="G18" s="11">
        <v>12813</v>
      </c>
      <c r="H18" s="6">
        <v>567</v>
      </c>
      <c r="I18" s="6">
        <v>135257</v>
      </c>
      <c r="J18" s="6">
        <v>317527</v>
      </c>
      <c r="K18" s="6">
        <v>289103</v>
      </c>
      <c r="L18" s="23"/>
      <c r="M18" s="23"/>
    </row>
    <row r="19" spans="1:13" ht="15">
      <c r="A19" s="14"/>
      <c r="B19" s="35" t="s">
        <v>28</v>
      </c>
      <c r="C19" s="6">
        <v>858294</v>
      </c>
      <c r="D19" s="16">
        <v>4227</v>
      </c>
      <c r="E19" s="11">
        <v>652</v>
      </c>
      <c r="F19" s="16">
        <v>81765</v>
      </c>
      <c r="G19" s="11">
        <v>13386</v>
      </c>
      <c r="H19" s="6">
        <v>1122</v>
      </c>
      <c r="I19" s="6">
        <v>141290</v>
      </c>
      <c r="J19" s="6">
        <v>320783</v>
      </c>
      <c r="K19" s="6">
        <v>295069</v>
      </c>
      <c r="L19" s="23"/>
      <c r="M19" s="23"/>
    </row>
    <row r="20" spans="1:13" ht="15">
      <c r="A20" s="14">
        <v>1992</v>
      </c>
      <c r="B20" s="35" t="s">
        <v>27</v>
      </c>
      <c r="C20" s="6">
        <v>886371</v>
      </c>
      <c r="D20" s="16">
        <v>4393</v>
      </c>
      <c r="E20" s="11">
        <v>635</v>
      </c>
      <c r="F20" s="16">
        <v>82341</v>
      </c>
      <c r="G20" s="11">
        <v>14820</v>
      </c>
      <c r="H20" s="6">
        <v>571</v>
      </c>
      <c r="I20" s="6">
        <v>138424</v>
      </c>
      <c r="J20" s="6">
        <v>332814</v>
      </c>
      <c r="K20" s="6">
        <v>312373</v>
      </c>
      <c r="L20" s="23"/>
      <c r="M20" s="23"/>
    </row>
    <row r="21" spans="1:13" ht="15">
      <c r="A21" s="14"/>
      <c r="B21" s="35" t="s">
        <v>28</v>
      </c>
      <c r="C21" s="6">
        <v>927136</v>
      </c>
      <c r="D21" s="16">
        <v>4593</v>
      </c>
      <c r="E21" s="11">
        <v>534</v>
      </c>
      <c r="F21" s="16">
        <v>85947</v>
      </c>
      <c r="G21" s="11">
        <v>13618</v>
      </c>
      <c r="H21" s="6">
        <v>556</v>
      </c>
      <c r="I21" s="6">
        <v>166578</v>
      </c>
      <c r="J21" s="6">
        <v>343668</v>
      </c>
      <c r="K21" s="6">
        <v>311642</v>
      </c>
      <c r="L21" s="23"/>
      <c r="M21" s="23"/>
    </row>
    <row r="22" spans="1:13" ht="15">
      <c r="A22" s="14">
        <v>1993</v>
      </c>
      <c r="B22" s="35" t="s">
        <v>27</v>
      </c>
      <c r="C22" s="6">
        <v>929261</v>
      </c>
      <c r="D22" s="16">
        <v>4837</v>
      </c>
      <c r="E22" s="11">
        <v>612</v>
      </c>
      <c r="F22" s="16">
        <v>87690</v>
      </c>
      <c r="G22" s="11">
        <v>13940</v>
      </c>
      <c r="H22" s="6">
        <v>508</v>
      </c>
      <c r="I22" s="6">
        <v>137758</v>
      </c>
      <c r="J22" s="6">
        <v>355999</v>
      </c>
      <c r="K22" s="6">
        <v>327917</v>
      </c>
      <c r="L22" s="23"/>
      <c r="M22" s="23"/>
    </row>
    <row r="23" spans="1:13" ht="15">
      <c r="A23" s="14"/>
      <c r="B23" s="35" t="s">
        <v>28</v>
      </c>
      <c r="C23" s="6">
        <v>1004846</v>
      </c>
      <c r="D23" s="16">
        <v>4979</v>
      </c>
      <c r="E23" s="11">
        <v>536</v>
      </c>
      <c r="F23" s="16">
        <v>95598</v>
      </c>
      <c r="G23" s="11">
        <v>14445</v>
      </c>
      <c r="H23" s="6">
        <v>717</v>
      </c>
      <c r="I23" s="6">
        <v>149882</v>
      </c>
      <c r="J23" s="6">
        <v>402113</v>
      </c>
      <c r="K23" s="6">
        <v>336576</v>
      </c>
      <c r="L23" s="23"/>
      <c r="M23" s="23"/>
    </row>
    <row r="24" spans="1:13" ht="15">
      <c r="A24" s="14">
        <v>1994</v>
      </c>
      <c r="B24" s="35" t="s">
        <v>27</v>
      </c>
      <c r="C24" s="6">
        <v>1033350</v>
      </c>
      <c r="D24" s="16">
        <v>4978</v>
      </c>
      <c r="E24" s="11">
        <v>555</v>
      </c>
      <c r="F24" s="16">
        <v>93622</v>
      </c>
      <c r="G24" s="11">
        <v>15503</v>
      </c>
      <c r="H24" s="6">
        <v>2191</v>
      </c>
      <c r="I24" s="6">
        <v>145767</v>
      </c>
      <c r="J24" s="6">
        <v>411397</v>
      </c>
      <c r="K24" s="6">
        <v>359337</v>
      </c>
      <c r="L24" s="23"/>
      <c r="M24" s="23"/>
    </row>
    <row r="25" spans="1:13" ht="15">
      <c r="A25" s="14"/>
      <c r="B25" s="35" t="s">
        <v>28</v>
      </c>
      <c r="C25" s="6">
        <v>1096080</v>
      </c>
      <c r="D25" s="16">
        <v>4784</v>
      </c>
      <c r="E25" s="11">
        <v>552</v>
      </c>
      <c r="F25" s="16">
        <v>103681</v>
      </c>
      <c r="G25" s="11">
        <v>14773</v>
      </c>
      <c r="H25" s="6">
        <v>1133</v>
      </c>
      <c r="I25" s="6">
        <v>156605</v>
      </c>
      <c r="J25" s="6">
        <v>427489</v>
      </c>
      <c r="K25" s="6">
        <v>387063</v>
      </c>
      <c r="L25" s="23"/>
      <c r="M25" s="23"/>
    </row>
    <row r="26" spans="1:13" ht="15">
      <c r="A26" s="14">
        <v>1995</v>
      </c>
      <c r="B26" s="35" t="s">
        <v>27</v>
      </c>
      <c r="C26" s="6">
        <v>1089891</v>
      </c>
      <c r="D26" s="16">
        <v>4407</v>
      </c>
      <c r="E26" s="11">
        <v>798</v>
      </c>
      <c r="F26" s="16">
        <v>102183</v>
      </c>
      <c r="G26" s="11">
        <v>15476</v>
      </c>
      <c r="H26" s="6">
        <v>663</v>
      </c>
      <c r="I26" s="6">
        <v>154195</v>
      </c>
      <c r="J26" s="6">
        <v>435896</v>
      </c>
      <c r="K26" s="6">
        <v>376273</v>
      </c>
      <c r="L26" s="23"/>
      <c r="M26" s="23"/>
    </row>
    <row r="27" spans="1:13" ht="15">
      <c r="A27" s="14"/>
      <c r="B27" s="35" t="s">
        <v>28</v>
      </c>
      <c r="C27" s="6">
        <v>1146087</v>
      </c>
      <c r="D27" s="16">
        <v>4276</v>
      </c>
      <c r="E27" s="11">
        <v>1053</v>
      </c>
      <c r="F27" s="16">
        <v>107412</v>
      </c>
      <c r="G27" s="11">
        <v>17925</v>
      </c>
      <c r="H27" s="6">
        <v>763</v>
      </c>
      <c r="I27" s="6">
        <v>184848</v>
      </c>
      <c r="J27" s="6">
        <v>413185</v>
      </c>
      <c r="K27" s="6">
        <v>416625</v>
      </c>
      <c r="L27" s="23"/>
      <c r="M27" s="23"/>
    </row>
    <row r="28" spans="1:13" ht="15">
      <c r="A28" s="14">
        <v>1996</v>
      </c>
      <c r="B28" s="35" t="s">
        <v>27</v>
      </c>
      <c r="C28" s="6">
        <v>1228446</v>
      </c>
      <c r="D28" s="16">
        <v>4203</v>
      </c>
      <c r="E28" s="11">
        <v>481</v>
      </c>
      <c r="F28" s="16">
        <v>113335</v>
      </c>
      <c r="G28" s="11">
        <v>21055</v>
      </c>
      <c r="H28" s="6">
        <v>560</v>
      </c>
      <c r="I28" s="6">
        <v>169537</v>
      </c>
      <c r="J28" s="6">
        <v>472268</v>
      </c>
      <c r="K28" s="6">
        <v>447007</v>
      </c>
      <c r="L28" s="23"/>
      <c r="M28" s="23"/>
    </row>
    <row r="29" spans="1:13" ht="15">
      <c r="A29" s="14"/>
      <c r="B29" s="35" t="s">
        <v>28</v>
      </c>
      <c r="C29" s="6">
        <v>1267043</v>
      </c>
      <c r="D29" s="16">
        <v>3927</v>
      </c>
      <c r="E29" s="11">
        <v>415</v>
      </c>
      <c r="F29" s="16">
        <v>120533</v>
      </c>
      <c r="G29" s="11">
        <v>23663</v>
      </c>
      <c r="H29" s="6">
        <v>621</v>
      </c>
      <c r="I29" s="6">
        <v>176903</v>
      </c>
      <c r="J29" s="6">
        <v>460916</v>
      </c>
      <c r="K29" s="6">
        <v>480065</v>
      </c>
      <c r="L29" s="23"/>
      <c r="M29" s="23"/>
    </row>
    <row r="30" spans="1:13" ht="15">
      <c r="A30" s="14">
        <v>1997</v>
      </c>
      <c r="B30" s="35" t="s">
        <v>27</v>
      </c>
      <c r="C30" s="6">
        <v>1355589</v>
      </c>
      <c r="D30" s="16">
        <v>3519</v>
      </c>
      <c r="E30" s="11">
        <v>2031</v>
      </c>
      <c r="F30" s="16">
        <v>123819</v>
      </c>
      <c r="G30" s="11">
        <v>21772</v>
      </c>
      <c r="H30" s="6">
        <v>631</v>
      </c>
      <c r="I30" s="6">
        <v>184991</v>
      </c>
      <c r="J30" s="6">
        <v>496394</v>
      </c>
      <c r="K30" s="6">
        <v>522432</v>
      </c>
      <c r="L30" s="23"/>
      <c r="M30" s="23"/>
    </row>
    <row r="31" spans="1:13" ht="15">
      <c r="A31" s="14"/>
      <c r="B31" s="35" t="s">
        <v>28</v>
      </c>
      <c r="C31" s="6">
        <v>1444263</v>
      </c>
      <c r="D31" s="16">
        <v>3472</v>
      </c>
      <c r="E31" s="11">
        <v>394</v>
      </c>
      <c r="F31" s="16">
        <v>125761</v>
      </c>
      <c r="G31" s="11">
        <v>22485</v>
      </c>
      <c r="H31" s="6">
        <v>571</v>
      </c>
      <c r="I31" s="6">
        <v>192427</v>
      </c>
      <c r="J31" s="6">
        <v>508205</v>
      </c>
      <c r="K31" s="6">
        <v>590948</v>
      </c>
      <c r="L31" s="23"/>
      <c r="M31" s="23"/>
    </row>
    <row r="32" spans="1:13" ht="15">
      <c r="A32" s="14">
        <v>1998</v>
      </c>
      <c r="B32" s="35" t="s">
        <v>27</v>
      </c>
      <c r="C32" s="6">
        <v>1506726</v>
      </c>
      <c r="D32" s="16">
        <v>3312</v>
      </c>
      <c r="E32" s="11">
        <v>289</v>
      </c>
      <c r="F32" s="16">
        <v>131173</v>
      </c>
      <c r="G32" s="11">
        <v>22509</v>
      </c>
      <c r="H32" s="6">
        <v>908</v>
      </c>
      <c r="I32" s="6">
        <v>197529</v>
      </c>
      <c r="J32" s="6">
        <v>543689</v>
      </c>
      <c r="K32" s="6">
        <v>607317</v>
      </c>
      <c r="L32" s="23"/>
      <c r="M32" s="23"/>
    </row>
    <row r="33" spans="1:13" ht="15">
      <c r="A33" s="14"/>
      <c r="B33" s="35" t="s">
        <v>28</v>
      </c>
      <c r="C33" s="6">
        <v>1450909</v>
      </c>
      <c r="D33" s="16">
        <v>2804</v>
      </c>
      <c r="E33" s="11">
        <v>297</v>
      </c>
      <c r="F33" s="16">
        <v>136193</v>
      </c>
      <c r="G33" s="11">
        <v>23692</v>
      </c>
      <c r="H33" s="6">
        <v>903</v>
      </c>
      <c r="I33" s="6">
        <v>204207</v>
      </c>
      <c r="J33" s="6">
        <v>433526</v>
      </c>
      <c r="K33" s="6">
        <v>649287</v>
      </c>
      <c r="L33" s="23"/>
      <c r="M33" s="23"/>
    </row>
    <row r="34" spans="1:13" ht="15">
      <c r="A34" s="14">
        <v>1999</v>
      </c>
      <c r="B34" s="35" t="s">
        <v>27</v>
      </c>
      <c r="C34" s="6">
        <v>1591600</v>
      </c>
      <c r="D34" s="16">
        <v>2568</v>
      </c>
      <c r="E34" s="11">
        <v>296</v>
      </c>
      <c r="F34" s="16">
        <v>134331</v>
      </c>
      <c r="G34" s="11">
        <v>25795</v>
      </c>
      <c r="H34" s="6">
        <v>1322</v>
      </c>
      <c r="I34" s="6">
        <v>203396</v>
      </c>
      <c r="J34" s="6">
        <v>525628</v>
      </c>
      <c r="K34" s="6">
        <v>698264</v>
      </c>
      <c r="L34" s="23"/>
      <c r="M34" s="23"/>
    </row>
    <row r="35" spans="1:13" ht="15">
      <c r="A35" s="14"/>
      <c r="B35" s="35" t="s">
        <v>28</v>
      </c>
      <c r="C35" s="6">
        <v>1633238</v>
      </c>
      <c r="D35" s="16">
        <v>2522</v>
      </c>
      <c r="E35" s="11">
        <v>277</v>
      </c>
      <c r="F35" s="16">
        <v>141589</v>
      </c>
      <c r="G35" s="11">
        <v>25944</v>
      </c>
      <c r="H35" s="6">
        <v>744</v>
      </c>
      <c r="I35" s="6">
        <v>207161</v>
      </c>
      <c r="J35" s="6">
        <v>562366</v>
      </c>
      <c r="K35" s="6">
        <v>692635</v>
      </c>
      <c r="L35" s="23"/>
      <c r="M35" s="23"/>
    </row>
    <row r="36" spans="1:13" ht="15">
      <c r="A36" s="14">
        <v>2000</v>
      </c>
      <c r="B36" s="35" t="s">
        <v>27</v>
      </c>
      <c r="C36" s="6">
        <v>1606826</v>
      </c>
      <c r="D36" s="16">
        <v>2520</v>
      </c>
      <c r="E36" s="11">
        <v>336</v>
      </c>
      <c r="F36" s="16">
        <v>143273</v>
      </c>
      <c r="G36" s="11">
        <v>46660</v>
      </c>
      <c r="H36" s="6">
        <v>805</v>
      </c>
      <c r="I36" s="6">
        <v>209829</v>
      </c>
      <c r="J36" s="6">
        <v>542110</v>
      </c>
      <c r="K36" s="6">
        <v>661293</v>
      </c>
      <c r="L36" s="23"/>
      <c r="M36" s="23"/>
    </row>
    <row r="37" spans="1:13" ht="15">
      <c r="A37" s="14"/>
      <c r="B37" s="35" t="s">
        <v>28</v>
      </c>
      <c r="C37" s="6">
        <v>1567760</v>
      </c>
      <c r="D37" s="16">
        <v>2630</v>
      </c>
      <c r="E37" s="11">
        <v>384</v>
      </c>
      <c r="F37" s="16">
        <v>154198</v>
      </c>
      <c r="G37" s="11">
        <v>46466</v>
      </c>
      <c r="H37" s="6">
        <v>1003</v>
      </c>
      <c r="I37" s="6">
        <v>239099</v>
      </c>
      <c r="J37" s="6">
        <v>429862</v>
      </c>
      <c r="K37" s="6">
        <v>694118</v>
      </c>
      <c r="L37" s="23"/>
      <c r="M37" s="23"/>
    </row>
    <row r="38" spans="1:13" ht="15">
      <c r="A38" s="14">
        <v>2001</v>
      </c>
      <c r="B38" s="35" t="s">
        <v>27</v>
      </c>
      <c r="C38" s="6">
        <v>1909200</v>
      </c>
      <c r="D38" s="16">
        <v>2564</v>
      </c>
      <c r="E38" s="11">
        <v>436</v>
      </c>
      <c r="F38" s="16">
        <v>157511</v>
      </c>
      <c r="G38" s="11">
        <v>27595</v>
      </c>
      <c r="H38" s="6">
        <v>707</v>
      </c>
      <c r="I38" s="6">
        <v>230904</v>
      </c>
      <c r="J38" s="6">
        <v>533910</v>
      </c>
      <c r="K38" s="6">
        <v>955573</v>
      </c>
      <c r="L38" s="23"/>
      <c r="M38" s="23"/>
    </row>
    <row r="39" spans="1:13" ht="15">
      <c r="A39" s="14"/>
      <c r="B39" s="35" t="s">
        <v>28</v>
      </c>
      <c r="C39" s="6">
        <v>2169654</v>
      </c>
      <c r="D39" s="16">
        <v>2537</v>
      </c>
      <c r="E39" s="11">
        <v>425</v>
      </c>
      <c r="F39" s="16">
        <v>165431</v>
      </c>
      <c r="G39" s="11">
        <v>27961</v>
      </c>
      <c r="H39" s="6">
        <v>851</v>
      </c>
      <c r="I39" s="6">
        <v>246201</v>
      </c>
      <c r="J39" s="6">
        <v>655423</v>
      </c>
      <c r="K39" s="6">
        <v>1070825</v>
      </c>
      <c r="L39" s="23"/>
      <c r="M39" s="23"/>
    </row>
    <row r="40" spans="1:13" ht="15">
      <c r="A40" s="14">
        <v>2002</v>
      </c>
      <c r="B40" s="35" t="s">
        <v>27</v>
      </c>
      <c r="C40" s="6">
        <v>2120613</v>
      </c>
      <c r="D40" s="16">
        <v>2522</v>
      </c>
      <c r="E40" s="11">
        <v>323</v>
      </c>
      <c r="F40" s="16">
        <v>166491</v>
      </c>
      <c r="G40" s="11">
        <v>28107</v>
      </c>
      <c r="H40" s="6">
        <v>693</v>
      </c>
      <c r="I40" s="6">
        <v>258608</v>
      </c>
      <c r="J40" s="6">
        <v>491360</v>
      </c>
      <c r="K40" s="6">
        <v>1172509</v>
      </c>
      <c r="L40" s="23"/>
      <c r="M40" s="23"/>
    </row>
    <row r="41" spans="1:13" ht="15">
      <c r="A41" s="14"/>
      <c r="B41" s="35" t="s">
        <v>28</v>
      </c>
      <c r="C41" s="6">
        <v>2305479</v>
      </c>
      <c r="D41" s="16">
        <v>2347</v>
      </c>
      <c r="E41" s="11">
        <v>207</v>
      </c>
      <c r="F41" s="16">
        <v>161027</v>
      </c>
      <c r="G41" s="11">
        <v>28873</v>
      </c>
      <c r="H41" s="6">
        <v>1848</v>
      </c>
      <c r="I41" s="6">
        <v>243771</v>
      </c>
      <c r="J41" s="6">
        <v>669752</v>
      </c>
      <c r="K41" s="6">
        <v>1197654</v>
      </c>
      <c r="L41" s="23"/>
      <c r="M41" s="23"/>
    </row>
    <row r="42" spans="1:13" ht="15">
      <c r="A42" s="14">
        <v>2003</v>
      </c>
      <c r="B42" s="35" t="s">
        <v>27</v>
      </c>
      <c r="C42" s="6">
        <v>2099415</v>
      </c>
      <c r="D42" s="16">
        <v>2381</v>
      </c>
      <c r="E42" s="11">
        <v>167</v>
      </c>
      <c r="F42" s="16">
        <v>161203</v>
      </c>
      <c r="G42" s="11">
        <v>27333</v>
      </c>
      <c r="H42" s="6">
        <v>797</v>
      </c>
      <c r="I42" s="6">
        <v>243292</v>
      </c>
      <c r="J42" s="6">
        <v>443310</v>
      </c>
      <c r="K42" s="6">
        <v>1220932</v>
      </c>
      <c r="L42" s="23"/>
      <c r="M42" s="23"/>
    </row>
    <row r="43" spans="1:13" ht="15">
      <c r="A43" s="14"/>
      <c r="B43" s="35" t="s">
        <v>28</v>
      </c>
      <c r="C43" s="6">
        <v>2165763</v>
      </c>
      <c r="D43" s="16">
        <v>2484</v>
      </c>
      <c r="E43" s="11">
        <v>222</v>
      </c>
      <c r="F43" s="16">
        <v>164205</v>
      </c>
      <c r="G43" s="11">
        <v>27813</v>
      </c>
      <c r="H43" s="6">
        <v>770</v>
      </c>
      <c r="I43" s="6">
        <v>265287</v>
      </c>
      <c r="J43" s="6">
        <v>483437</v>
      </c>
      <c r="K43" s="6">
        <v>1221545</v>
      </c>
      <c r="L43" s="23"/>
      <c r="M43" s="23"/>
    </row>
    <row r="44" spans="1:13" ht="15">
      <c r="A44" s="14">
        <v>2004</v>
      </c>
      <c r="B44" s="35" t="s">
        <v>27</v>
      </c>
      <c r="C44" s="6">
        <v>2189125</v>
      </c>
      <c r="D44" s="16">
        <v>2435</v>
      </c>
      <c r="E44" s="11">
        <v>251</v>
      </c>
      <c r="F44" s="16">
        <v>173317</v>
      </c>
      <c r="G44" s="11">
        <v>34068</v>
      </c>
      <c r="H44" s="6">
        <v>1207</v>
      </c>
      <c r="I44" s="6">
        <v>266070</v>
      </c>
      <c r="J44" s="6">
        <v>456889</v>
      </c>
      <c r="K44" s="6">
        <v>1254888</v>
      </c>
      <c r="L44" s="23"/>
      <c r="M44" s="23"/>
    </row>
    <row r="45" spans="1:13" ht="15">
      <c r="A45" s="14"/>
      <c r="B45" s="35" t="s">
        <v>28</v>
      </c>
      <c r="C45" s="6">
        <v>2314269</v>
      </c>
      <c r="D45" s="16">
        <v>2522</v>
      </c>
      <c r="E45" s="11">
        <v>244</v>
      </c>
      <c r="F45" s="16">
        <v>182096</v>
      </c>
      <c r="G45" s="11">
        <v>31994</v>
      </c>
      <c r="H45" s="6">
        <v>904</v>
      </c>
      <c r="I45" s="6">
        <v>274178</v>
      </c>
      <c r="J45" s="6">
        <v>491499</v>
      </c>
      <c r="K45" s="6">
        <v>1330832</v>
      </c>
      <c r="L45" s="23"/>
      <c r="M45" s="23"/>
    </row>
    <row r="46" spans="1:13" ht="15">
      <c r="A46" s="14">
        <v>2005</v>
      </c>
      <c r="B46" s="35" t="s">
        <v>27</v>
      </c>
      <c r="C46" s="6">
        <v>2395120</v>
      </c>
      <c r="D46" s="16">
        <v>2481</v>
      </c>
      <c r="E46" s="11">
        <v>281</v>
      </c>
      <c r="F46" s="16">
        <v>188918</v>
      </c>
      <c r="G46" s="11">
        <v>36152</v>
      </c>
      <c r="H46" s="6">
        <v>1362</v>
      </c>
      <c r="I46" s="6">
        <v>280099</v>
      </c>
      <c r="J46" s="6">
        <v>478915</v>
      </c>
      <c r="K46" s="6">
        <v>1406912</v>
      </c>
      <c r="L46" s="23"/>
      <c r="M46" s="23"/>
    </row>
    <row r="47" spans="1:13" ht="15">
      <c r="A47" s="14"/>
      <c r="B47" s="35" t="s">
        <v>28</v>
      </c>
      <c r="C47" s="6">
        <v>2572017</v>
      </c>
      <c r="D47" s="16">
        <v>2962</v>
      </c>
      <c r="E47" s="11">
        <v>280</v>
      </c>
      <c r="F47" s="16">
        <v>201936</v>
      </c>
      <c r="G47" s="11">
        <v>36417</v>
      </c>
      <c r="H47" s="6">
        <v>1241</v>
      </c>
      <c r="I47" s="6">
        <v>306889</v>
      </c>
      <c r="J47" s="6">
        <v>493305</v>
      </c>
      <c r="K47" s="6">
        <v>1528987</v>
      </c>
      <c r="L47" s="23"/>
      <c r="M47" s="23"/>
    </row>
    <row r="48" spans="1:13" ht="15">
      <c r="A48" s="14">
        <v>2006</v>
      </c>
      <c r="B48" s="35" t="s">
        <v>27</v>
      </c>
      <c r="C48" s="6">
        <v>2750044</v>
      </c>
      <c r="D48" s="16">
        <v>3006</v>
      </c>
      <c r="E48" s="11">
        <v>230</v>
      </c>
      <c r="F48" s="16">
        <v>209520</v>
      </c>
      <c r="G48" s="11">
        <v>38949</v>
      </c>
      <c r="H48" s="6">
        <v>1383</v>
      </c>
      <c r="I48" s="6">
        <v>308357</v>
      </c>
      <c r="J48" s="6">
        <v>505616</v>
      </c>
      <c r="K48" s="6">
        <v>1682983</v>
      </c>
      <c r="L48" s="23"/>
      <c r="M48" s="23"/>
    </row>
    <row r="49" spans="1:13" ht="15">
      <c r="A49" s="14"/>
      <c r="B49" s="35" t="s">
        <v>28</v>
      </c>
      <c r="C49" s="6">
        <v>2854646</v>
      </c>
      <c r="D49" s="16">
        <v>3009</v>
      </c>
      <c r="E49" s="11">
        <v>180</v>
      </c>
      <c r="F49" s="16">
        <v>218718</v>
      </c>
      <c r="G49" s="11">
        <v>40524</v>
      </c>
      <c r="H49" s="6">
        <v>767</v>
      </c>
      <c r="I49" s="6">
        <v>343937</v>
      </c>
      <c r="J49" s="6">
        <v>524011</v>
      </c>
      <c r="K49" s="6">
        <v>1723500</v>
      </c>
      <c r="L49" s="23"/>
      <c r="M49" s="23"/>
    </row>
    <row r="50" spans="1:13" ht="15">
      <c r="A50" s="14">
        <v>2007</v>
      </c>
      <c r="B50" s="35" t="s">
        <v>27</v>
      </c>
      <c r="C50" s="6">
        <v>2859493</v>
      </c>
      <c r="D50" s="16">
        <v>3173</v>
      </c>
      <c r="E50" s="11">
        <v>198</v>
      </c>
      <c r="F50" s="16">
        <v>218636</v>
      </c>
      <c r="G50" s="11">
        <v>41490</v>
      </c>
      <c r="H50" s="6">
        <v>794</v>
      </c>
      <c r="I50" s="6">
        <v>331509</v>
      </c>
      <c r="J50" s="6">
        <v>490436</v>
      </c>
      <c r="K50" s="6">
        <v>1773257</v>
      </c>
      <c r="L50" s="23"/>
      <c r="M50" s="23"/>
    </row>
    <row r="51" spans="1:13" ht="15">
      <c r="A51" s="14"/>
      <c r="B51" s="35" t="s">
        <v>28</v>
      </c>
      <c r="C51" s="6">
        <v>2957195</v>
      </c>
      <c r="D51" s="16">
        <v>3053</v>
      </c>
      <c r="E51" s="11">
        <v>154</v>
      </c>
      <c r="F51" s="16">
        <v>219614</v>
      </c>
      <c r="G51" s="11">
        <v>44081</v>
      </c>
      <c r="H51" s="6">
        <v>1339</v>
      </c>
      <c r="I51" s="6">
        <v>338612</v>
      </c>
      <c r="J51" s="6">
        <v>524234</v>
      </c>
      <c r="K51" s="6">
        <v>1826108</v>
      </c>
      <c r="L51" s="23"/>
      <c r="M51" s="23"/>
    </row>
    <row r="52" spans="1:13" ht="15">
      <c r="A52" s="14">
        <v>2008</v>
      </c>
      <c r="B52" s="35" t="s">
        <v>27</v>
      </c>
      <c r="C52" s="6">
        <v>2790253</v>
      </c>
      <c r="D52" s="16">
        <v>2863</v>
      </c>
      <c r="E52" s="11">
        <v>264</v>
      </c>
      <c r="F52" s="16">
        <v>202697</v>
      </c>
      <c r="G52" s="11">
        <v>44112</v>
      </c>
      <c r="H52" s="6">
        <v>1618</v>
      </c>
      <c r="I52" s="6">
        <v>318102</v>
      </c>
      <c r="J52" s="6">
        <v>484775</v>
      </c>
      <c r="K52" s="6">
        <v>1735822</v>
      </c>
      <c r="L52" s="23"/>
      <c r="M52" s="23"/>
    </row>
    <row r="53" spans="1:13" ht="15">
      <c r="A53" s="14"/>
      <c r="B53" s="35" t="s">
        <v>28</v>
      </c>
      <c r="C53" s="6">
        <v>2845760</v>
      </c>
      <c r="D53" s="16">
        <v>2876</v>
      </c>
      <c r="E53" s="11">
        <v>285</v>
      </c>
      <c r="F53" s="16">
        <v>216427</v>
      </c>
      <c r="G53" s="11">
        <v>44526</v>
      </c>
      <c r="H53" s="6">
        <v>1681</v>
      </c>
      <c r="I53" s="6">
        <v>325384</v>
      </c>
      <c r="J53" s="6">
        <v>493053</v>
      </c>
      <c r="K53" s="6">
        <v>1761528</v>
      </c>
      <c r="L53" s="23"/>
      <c r="M53" s="23"/>
    </row>
    <row r="54" spans="1:13" ht="15">
      <c r="A54" s="14">
        <v>2009</v>
      </c>
      <c r="B54" s="35" t="s">
        <v>27</v>
      </c>
      <c r="C54" s="6">
        <v>2724639</v>
      </c>
      <c r="D54" s="16">
        <v>2793</v>
      </c>
      <c r="E54" s="11">
        <v>274</v>
      </c>
      <c r="F54" s="16">
        <v>203271</v>
      </c>
      <c r="G54" s="11">
        <v>39462</v>
      </c>
      <c r="H54" s="6">
        <v>1723</v>
      </c>
      <c r="I54" s="6">
        <v>306835</v>
      </c>
      <c r="J54" s="6">
        <v>453636</v>
      </c>
      <c r="K54" s="6">
        <v>1716645</v>
      </c>
      <c r="L54" s="23"/>
      <c r="M54" s="23"/>
    </row>
    <row r="55" spans="1:13" ht="15">
      <c r="A55" s="14"/>
      <c r="B55" s="35" t="s">
        <v>28</v>
      </c>
      <c r="C55" s="6">
        <v>2724123</v>
      </c>
      <c r="D55" s="16">
        <v>2600</v>
      </c>
      <c r="E55" s="11">
        <v>372</v>
      </c>
      <c r="F55" s="16">
        <v>207886</v>
      </c>
      <c r="G55" s="11">
        <v>40094</v>
      </c>
      <c r="H55" s="6">
        <v>910</v>
      </c>
      <c r="I55" s="6">
        <v>330819</v>
      </c>
      <c r="J55" s="6">
        <v>454278</v>
      </c>
      <c r="K55" s="6">
        <v>1687164</v>
      </c>
      <c r="L55" s="23"/>
      <c r="M55" s="23"/>
    </row>
    <row r="56" spans="1:13" ht="15">
      <c r="A56" s="14">
        <v>2010</v>
      </c>
      <c r="B56" s="35" t="s">
        <v>27</v>
      </c>
      <c r="C56" s="6">
        <v>2706148</v>
      </c>
      <c r="D56" s="16">
        <v>2501</v>
      </c>
      <c r="E56" s="11">
        <v>423</v>
      </c>
      <c r="F56" s="16">
        <v>210768</v>
      </c>
      <c r="G56" s="11">
        <v>38931</v>
      </c>
      <c r="H56" s="6">
        <v>890</v>
      </c>
      <c r="I56" s="6">
        <v>292556</v>
      </c>
      <c r="J56" s="6">
        <v>472221</v>
      </c>
      <c r="K56" s="6">
        <v>1687858</v>
      </c>
      <c r="L56" s="23"/>
      <c r="M56" s="23"/>
    </row>
    <row r="57" spans="1:13" ht="15">
      <c r="A57" s="14"/>
      <c r="B57" s="35" t="s">
        <v>28</v>
      </c>
      <c r="C57" s="6">
        <v>2751813</v>
      </c>
      <c r="D57" s="16">
        <v>2627</v>
      </c>
      <c r="E57" s="11">
        <v>218</v>
      </c>
      <c r="F57" s="16">
        <v>204898</v>
      </c>
      <c r="G57" s="11">
        <v>40088</v>
      </c>
      <c r="H57" s="6">
        <v>682</v>
      </c>
      <c r="I57" s="6">
        <v>314823</v>
      </c>
      <c r="J57" s="6">
        <v>451133</v>
      </c>
      <c r="K57" s="6">
        <v>1737344</v>
      </c>
      <c r="L57" s="23"/>
      <c r="M57" s="23"/>
    </row>
    <row r="58" spans="1:13" ht="15">
      <c r="A58" s="14">
        <v>2011</v>
      </c>
      <c r="B58" s="35" t="s">
        <v>27</v>
      </c>
      <c r="C58" s="6">
        <v>2824455</v>
      </c>
      <c r="D58" s="16">
        <v>2632</v>
      </c>
      <c r="E58" s="11">
        <v>244</v>
      </c>
      <c r="F58" s="16">
        <v>205339</v>
      </c>
      <c r="G58" s="11">
        <v>40349</v>
      </c>
      <c r="H58" s="6">
        <v>679</v>
      </c>
      <c r="I58" s="6">
        <v>326477</v>
      </c>
      <c r="J58" s="6">
        <v>444529</v>
      </c>
      <c r="K58" s="6">
        <v>1804206</v>
      </c>
      <c r="L58" s="23"/>
      <c r="M58" s="23"/>
    </row>
    <row r="59" spans="1:13" ht="15">
      <c r="A59" s="14"/>
      <c r="B59" s="35" t="s">
        <v>28</v>
      </c>
      <c r="C59" s="6">
        <v>2843972</v>
      </c>
      <c r="D59" s="16">
        <v>2000</v>
      </c>
      <c r="E59" s="11">
        <v>279</v>
      </c>
      <c r="F59" s="16">
        <v>207730</v>
      </c>
      <c r="G59" s="11">
        <v>40159</v>
      </c>
      <c r="H59" s="6">
        <v>1010</v>
      </c>
      <c r="I59" s="6">
        <v>349281</v>
      </c>
      <c r="J59" s="6">
        <v>452116</v>
      </c>
      <c r="K59" s="6">
        <v>1791397</v>
      </c>
      <c r="L59" s="23"/>
      <c r="M59" s="23"/>
    </row>
    <row r="60" spans="1:13" ht="15">
      <c r="A60" s="14">
        <v>2012</v>
      </c>
      <c r="B60" s="35" t="s">
        <v>27</v>
      </c>
      <c r="C60" s="6">
        <v>3325481</v>
      </c>
      <c r="D60" s="16">
        <v>2041</v>
      </c>
      <c r="E60" s="11">
        <v>3589</v>
      </c>
      <c r="F60" s="16">
        <v>237708</v>
      </c>
      <c r="G60" s="11">
        <v>41107</v>
      </c>
      <c r="H60" s="6">
        <v>949</v>
      </c>
      <c r="I60" s="6">
        <v>408278</v>
      </c>
      <c r="J60" s="6">
        <v>456142</v>
      </c>
      <c r="K60" s="6">
        <v>2175667</v>
      </c>
      <c r="L60" s="23"/>
      <c r="M60" s="23"/>
    </row>
    <row r="61" spans="1:13" ht="15">
      <c r="A61" s="14"/>
      <c r="B61" s="35" t="s">
        <v>28</v>
      </c>
      <c r="C61" s="6">
        <v>2996969</v>
      </c>
      <c r="D61" s="16">
        <v>1909</v>
      </c>
      <c r="E61" s="11">
        <v>282</v>
      </c>
      <c r="F61" s="16">
        <v>222277</v>
      </c>
      <c r="G61" s="11">
        <v>36905</v>
      </c>
      <c r="H61" s="6">
        <v>1128</v>
      </c>
      <c r="I61" s="6">
        <v>350752</v>
      </c>
      <c r="J61" s="6">
        <v>451457</v>
      </c>
      <c r="K61" s="6">
        <v>1932259</v>
      </c>
      <c r="L61" s="23"/>
      <c r="M61" s="23"/>
    </row>
    <row r="62" spans="1:13" ht="15">
      <c r="A62" s="14">
        <v>2013</v>
      </c>
      <c r="B62" s="35" t="s">
        <v>27</v>
      </c>
      <c r="C62" s="6">
        <v>2793260</v>
      </c>
      <c r="D62" s="16">
        <v>1659</v>
      </c>
      <c r="E62" s="11">
        <v>3936</v>
      </c>
      <c r="F62" s="16">
        <v>203097</v>
      </c>
      <c r="G62" s="11">
        <v>36342</v>
      </c>
      <c r="H62" s="6">
        <v>618</v>
      </c>
      <c r="I62" s="6">
        <v>325932</v>
      </c>
      <c r="J62" s="6">
        <v>430661</v>
      </c>
      <c r="K62" s="6">
        <v>1791015.0000000002</v>
      </c>
      <c r="L62" s="23"/>
      <c r="M62" s="23"/>
    </row>
    <row r="63" spans="1:13" ht="15">
      <c r="A63" s="14"/>
      <c r="B63" s="35" t="s">
        <v>28</v>
      </c>
      <c r="C63" s="6">
        <v>2815032</v>
      </c>
      <c r="D63" s="16">
        <v>1751</v>
      </c>
      <c r="E63" s="11">
        <v>3370</v>
      </c>
      <c r="F63" s="16">
        <v>202662</v>
      </c>
      <c r="G63" s="11">
        <v>34771</v>
      </c>
      <c r="H63" s="6">
        <v>1058</v>
      </c>
      <c r="I63" s="6">
        <v>354615</v>
      </c>
      <c r="J63" s="6">
        <v>452490</v>
      </c>
      <c r="K63" s="6">
        <v>1764315</v>
      </c>
      <c r="L63" s="23"/>
      <c r="M63" s="23"/>
    </row>
    <row r="64" spans="1:13" ht="15">
      <c r="A64" s="14">
        <v>2014</v>
      </c>
      <c r="B64" s="35" t="s">
        <v>27</v>
      </c>
      <c r="C64" s="6">
        <v>2431449</v>
      </c>
      <c r="D64" s="16">
        <v>1678</v>
      </c>
      <c r="E64" s="11">
        <v>245</v>
      </c>
      <c r="F64" s="16">
        <v>195950</v>
      </c>
      <c r="G64" s="11">
        <v>36019</v>
      </c>
      <c r="H64" s="6">
        <v>633</v>
      </c>
      <c r="I64" s="6">
        <v>297612</v>
      </c>
      <c r="J64" s="6">
        <v>415084</v>
      </c>
      <c r="K64" s="6">
        <v>1484228</v>
      </c>
      <c r="L64" s="23"/>
      <c r="M64" s="23"/>
    </row>
    <row r="65" spans="1:13" ht="15">
      <c r="A65" s="14"/>
      <c r="B65" s="35" t="s">
        <v>28</v>
      </c>
      <c r="C65" s="6">
        <v>2733061</v>
      </c>
      <c r="D65" s="16">
        <v>1528</v>
      </c>
      <c r="E65" s="11">
        <v>273</v>
      </c>
      <c r="F65" s="16">
        <v>197111</v>
      </c>
      <c r="G65" s="11">
        <v>34819</v>
      </c>
      <c r="H65" s="6">
        <v>927</v>
      </c>
      <c r="I65" s="6">
        <v>323633</v>
      </c>
      <c r="J65" s="6">
        <v>414352</v>
      </c>
      <c r="K65" s="6">
        <v>1760418</v>
      </c>
      <c r="L65" s="23"/>
      <c r="M65" s="23"/>
    </row>
    <row r="66" spans="1:13" ht="15">
      <c r="A66" s="14">
        <v>2015</v>
      </c>
      <c r="B66" s="35" t="s">
        <v>27</v>
      </c>
      <c r="C66" s="6">
        <v>2696765</v>
      </c>
      <c r="D66" s="16">
        <v>1457</v>
      </c>
      <c r="E66" s="11">
        <v>294</v>
      </c>
      <c r="F66" s="16">
        <v>194392</v>
      </c>
      <c r="G66" s="11">
        <v>33325</v>
      </c>
      <c r="H66" s="6">
        <v>874</v>
      </c>
      <c r="I66" s="6">
        <v>312282</v>
      </c>
      <c r="J66" s="6">
        <v>440190</v>
      </c>
      <c r="K66" s="6">
        <v>1713951</v>
      </c>
      <c r="L66" s="23"/>
      <c r="M66" s="23"/>
    </row>
    <row r="67" spans="1:13" ht="15">
      <c r="A67" s="14"/>
      <c r="B67" s="35" t="s">
        <v>28</v>
      </c>
      <c r="C67" s="6">
        <v>2712657</v>
      </c>
      <c r="D67" s="16">
        <v>1502</v>
      </c>
      <c r="E67" s="11">
        <v>268</v>
      </c>
      <c r="F67" s="16">
        <v>195775</v>
      </c>
      <c r="G67" s="11">
        <v>34041</v>
      </c>
      <c r="H67" s="6">
        <v>1123</v>
      </c>
      <c r="I67" s="6">
        <v>320180</v>
      </c>
      <c r="J67" s="6">
        <v>448044</v>
      </c>
      <c r="K67" s="6">
        <v>1711724</v>
      </c>
      <c r="L67" s="23"/>
      <c r="M67" s="23"/>
    </row>
    <row r="68" spans="1:13" ht="15">
      <c r="A68" s="14">
        <v>2016</v>
      </c>
      <c r="B68" s="35" t="s">
        <v>27</v>
      </c>
      <c r="C68" s="6">
        <v>2614670</v>
      </c>
      <c r="D68" s="16">
        <v>1434</v>
      </c>
      <c r="E68" s="11">
        <v>214</v>
      </c>
      <c r="F68" s="16">
        <v>184838</v>
      </c>
      <c r="G68" s="11">
        <v>35007</v>
      </c>
      <c r="H68" s="6">
        <v>786</v>
      </c>
      <c r="I68" s="6">
        <v>303005</v>
      </c>
      <c r="J68" s="6">
        <v>400001</v>
      </c>
      <c r="K68" s="6">
        <v>1689385</v>
      </c>
      <c r="L68" s="23"/>
      <c r="M68" s="23"/>
    </row>
    <row r="69" spans="1:13" s="29" customFormat="1" ht="15">
      <c r="A69" s="38"/>
      <c r="B69" s="35" t="s">
        <v>28</v>
      </c>
      <c r="C69" s="38">
        <v>2752035</v>
      </c>
      <c r="D69" s="38">
        <v>1389</v>
      </c>
      <c r="E69" s="11">
        <v>228</v>
      </c>
      <c r="F69" s="38">
        <v>184782</v>
      </c>
      <c r="G69" s="11">
        <v>36275</v>
      </c>
      <c r="H69" s="6">
        <v>606</v>
      </c>
      <c r="I69" s="6">
        <v>311550</v>
      </c>
      <c r="J69" s="6">
        <v>396538</v>
      </c>
      <c r="K69" s="6">
        <v>1820667</v>
      </c>
      <c r="L69" s="23"/>
      <c r="M69" s="23"/>
    </row>
    <row r="70" spans="1:13" ht="15">
      <c r="A70" s="14">
        <v>2017</v>
      </c>
      <c r="B70" s="35" t="s">
        <v>27</v>
      </c>
      <c r="C70" s="6">
        <v>2505503</v>
      </c>
      <c r="D70" s="16">
        <v>1399</v>
      </c>
      <c r="E70" s="11">
        <v>259</v>
      </c>
      <c r="F70" s="16">
        <v>184670</v>
      </c>
      <c r="G70" s="11">
        <v>39115</v>
      </c>
      <c r="H70" s="6">
        <v>567</v>
      </c>
      <c r="I70" s="6">
        <v>296010</v>
      </c>
      <c r="J70" s="6">
        <v>371160</v>
      </c>
      <c r="K70" s="6">
        <v>1612323</v>
      </c>
      <c r="L70" s="23"/>
      <c r="M70" s="23"/>
    </row>
    <row r="71" spans="1:13" s="29" customFormat="1" ht="15">
      <c r="A71" s="38"/>
      <c r="B71" s="35" t="s">
        <v>28</v>
      </c>
      <c r="C71" s="38">
        <v>2657055</v>
      </c>
      <c r="D71" s="38">
        <v>1580</v>
      </c>
      <c r="E71" s="11">
        <v>285</v>
      </c>
      <c r="F71" s="38">
        <v>188739</v>
      </c>
      <c r="G71" s="11">
        <v>39735</v>
      </c>
      <c r="H71" s="6">
        <v>602</v>
      </c>
      <c r="I71" s="6">
        <v>331405</v>
      </c>
      <c r="J71" s="6">
        <v>390655</v>
      </c>
      <c r="K71" s="6">
        <v>1704054</v>
      </c>
      <c r="L71" s="23"/>
      <c r="M71" s="23"/>
    </row>
    <row r="72" spans="1:13" ht="15">
      <c r="A72" s="14">
        <v>2018</v>
      </c>
      <c r="B72" s="35" t="s">
        <v>27</v>
      </c>
      <c r="C72" s="6">
        <v>2608205</v>
      </c>
      <c r="D72" s="16">
        <v>1484</v>
      </c>
      <c r="E72" s="11">
        <v>186</v>
      </c>
      <c r="F72" s="16">
        <v>187239</v>
      </c>
      <c r="G72" s="11">
        <v>39342</v>
      </c>
      <c r="H72" s="6">
        <v>770</v>
      </c>
      <c r="I72" s="6">
        <v>316142</v>
      </c>
      <c r="J72" s="6">
        <v>461295</v>
      </c>
      <c r="K72" s="6">
        <v>1601747</v>
      </c>
      <c r="L72" s="23"/>
      <c r="M72" s="23"/>
    </row>
    <row r="73" spans="1:13" ht="15">
      <c r="A73" s="59"/>
      <c r="B73" s="36" t="s">
        <v>28</v>
      </c>
      <c r="C73" s="7"/>
      <c r="D73" s="17"/>
      <c r="E73" s="12"/>
      <c r="F73" s="17"/>
      <c r="G73" s="12"/>
      <c r="H73" s="7"/>
      <c r="I73" s="7"/>
      <c r="J73" s="7"/>
      <c r="K73" s="7"/>
      <c r="L73" s="23"/>
      <c r="M73" s="23"/>
    </row>
    <row r="74" spans="1:13" ht="15">
      <c r="A74" s="18" t="s">
        <v>25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23"/>
      <c r="M74" s="23"/>
    </row>
    <row r="75" spans="1:13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>
      <c r="A76" s="22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>
      <c r="A77" s="22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3">
      <c r="A78" s="22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3">
      <c r="A79" s="22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13">
      <c r="A80" s="22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>
      <c r="A81" s="22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>
      <c r="A82" s="2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>
      <c r="A83" s="22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>
      <c r="A84" s="2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>
      <c r="A85" s="2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>
      <c r="A86" s="22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>
      <c r="A87" s="22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>
      <c r="A88" s="22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>
      <c r="A89" s="22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>
      <c r="A90" s="22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>
      <c r="A91" s="22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>
      <c r="A92" s="22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>
      <c r="A93" s="22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>
      <c r="A94" s="22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>
      <c r="A95" s="22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>
      <c r="A96" s="22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3">
      <c r="A97" s="22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>
      <c r="A98" s="22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1:13">
      <c r="A99" s="22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spans="1:13">
      <c r="A100" s="22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1:13">
      <c r="A101" s="22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1:13">
      <c r="A102" s="22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1:13">
      <c r="A103" s="22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>
      <c r="A104" s="22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1:13">
      <c r="A105" s="22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>
      <c r="A106" s="22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>
      <c r="A107" s="22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>
      <c r="A108" s="22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13">
      <c r="A109" s="22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1:13">
      <c r="A110" s="22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>
      <c r="A111" s="22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1:13">
      <c r="A112" s="22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1:13">
      <c r="A113" s="22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</row>
    <row r="114" spans="1:13">
      <c r="A114" s="22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</row>
    <row r="115" spans="1:13">
      <c r="A115" s="22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1:13">
      <c r="A116" s="22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1:13">
      <c r="A117" s="22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3">
      <c r="A118" s="22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>
      <c r="A119" s="22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</row>
    <row r="120" spans="1:13">
      <c r="A120" s="22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>
      <c r="A121" s="22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</row>
    <row r="122" spans="1:13">
      <c r="A122" s="22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>
      <c r="A123" s="22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>
      <c r="A124" s="22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>
      <c r="A125" s="22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>
      <c r="A126" s="22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>
      <c r="A127" s="22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>
      <c r="A128" s="22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>
      <c r="A129" s="22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3">
      <c r="A130" s="22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>
      <c r="A131" s="22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>
      <c r="A132" s="22"/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1:13">
      <c r="A133" s="22"/>
      <c r="B133" s="22"/>
      <c r="C133" s="23"/>
      <c r="D133" s="23"/>
      <c r="E133" s="23"/>
      <c r="F133" s="23"/>
      <c r="G133" s="23"/>
      <c r="H133" s="23"/>
      <c r="I133" s="23"/>
      <c r="J133" s="25"/>
      <c r="K133" s="23"/>
      <c r="L133" s="23"/>
      <c r="M133" s="23"/>
    </row>
    <row r="134" spans="1:13">
      <c r="A134" s="22"/>
      <c r="B134" s="22"/>
      <c r="C134" s="23"/>
      <c r="D134" s="23"/>
      <c r="E134" s="23"/>
      <c r="F134" s="23"/>
      <c r="G134" s="23"/>
      <c r="H134" s="23"/>
      <c r="I134" s="23"/>
      <c r="J134" s="25"/>
      <c r="K134" s="23"/>
      <c r="L134" s="23"/>
      <c r="M134" s="23"/>
    </row>
    <row r="135" spans="1:13">
      <c r="A135" s="26"/>
      <c r="B135" s="22"/>
      <c r="C135" s="23"/>
      <c r="D135" s="23"/>
      <c r="E135" s="23"/>
      <c r="F135" s="23"/>
      <c r="G135" s="23"/>
      <c r="H135" s="23"/>
      <c r="I135" s="23"/>
      <c r="J135" s="25"/>
      <c r="K135" s="23"/>
      <c r="L135" s="23"/>
      <c r="M135" s="23"/>
    </row>
    <row r="136" spans="1:13">
      <c r="A136" s="26"/>
      <c r="B136" s="22"/>
      <c r="C136" s="23"/>
      <c r="D136" s="23"/>
      <c r="E136" s="23"/>
      <c r="F136" s="23"/>
      <c r="G136" s="23"/>
      <c r="H136" s="23"/>
      <c r="I136" s="23"/>
      <c r="J136" s="25"/>
      <c r="K136" s="23"/>
      <c r="L136" s="23"/>
      <c r="M136" s="23"/>
    </row>
    <row r="137" spans="1:13">
      <c r="A137" s="26"/>
      <c r="B137" s="22"/>
      <c r="C137" s="23"/>
      <c r="D137" s="23"/>
      <c r="E137" s="23"/>
      <c r="F137" s="23"/>
      <c r="G137" s="23"/>
      <c r="H137" s="23"/>
      <c r="I137" s="23"/>
      <c r="J137" s="25"/>
      <c r="K137" s="23"/>
      <c r="L137" s="23"/>
      <c r="M137" s="23"/>
    </row>
    <row r="138" spans="1:13">
      <c r="A138" s="26"/>
      <c r="B138" s="22"/>
      <c r="C138" s="23"/>
      <c r="D138" s="23"/>
      <c r="E138" s="23"/>
      <c r="F138" s="23"/>
      <c r="G138" s="23"/>
      <c r="H138" s="23"/>
      <c r="I138" s="23"/>
      <c r="J138" s="25"/>
      <c r="K138" s="23"/>
      <c r="L138" s="23"/>
      <c r="M138" s="23"/>
    </row>
    <row r="139" spans="1:13">
      <c r="A139" s="26"/>
      <c r="B139" s="22"/>
      <c r="C139" s="23"/>
      <c r="D139" s="23"/>
      <c r="E139" s="23"/>
      <c r="F139" s="23"/>
      <c r="G139" s="23"/>
      <c r="H139" s="23"/>
      <c r="I139" s="23"/>
      <c r="J139" s="25"/>
      <c r="K139" s="23"/>
      <c r="L139" s="23"/>
      <c r="M139" s="23"/>
    </row>
    <row r="140" spans="1:13">
      <c r="A140" s="26"/>
      <c r="B140" s="22"/>
      <c r="C140" s="23"/>
      <c r="D140" s="23"/>
      <c r="E140" s="23"/>
      <c r="F140" s="23"/>
      <c r="G140" s="23"/>
      <c r="H140" s="23"/>
      <c r="I140" s="23"/>
      <c r="J140" s="25"/>
      <c r="K140" s="23"/>
      <c r="L140" s="23"/>
      <c r="M140" s="23"/>
    </row>
    <row r="141" spans="1:13">
      <c r="A141" s="26"/>
      <c r="B141" s="22"/>
      <c r="C141" s="23"/>
      <c r="D141" s="23"/>
      <c r="E141" s="23"/>
      <c r="F141" s="23"/>
      <c r="G141" s="23"/>
      <c r="H141" s="23"/>
      <c r="I141" s="23"/>
      <c r="J141" s="25"/>
      <c r="K141" s="23"/>
      <c r="L141" s="23"/>
      <c r="M141" s="23"/>
    </row>
    <row r="142" spans="1:13">
      <c r="A142" s="26"/>
      <c r="B142" s="22"/>
      <c r="C142" s="23"/>
      <c r="D142" s="23"/>
      <c r="E142" s="23"/>
      <c r="F142" s="23"/>
      <c r="G142" s="23"/>
      <c r="H142" s="23"/>
      <c r="I142" s="23"/>
      <c r="J142" s="25"/>
      <c r="K142" s="23"/>
      <c r="L142" s="23"/>
      <c r="M142" s="23"/>
    </row>
    <row r="143" spans="1:13">
      <c r="A143" s="26"/>
      <c r="B143" s="22"/>
      <c r="C143" s="23"/>
      <c r="D143" s="23"/>
      <c r="E143" s="23"/>
      <c r="F143" s="23"/>
      <c r="G143" s="23"/>
      <c r="H143" s="23"/>
      <c r="I143" s="23"/>
      <c r="J143" s="25"/>
      <c r="K143" s="23"/>
      <c r="L143" s="23"/>
      <c r="M143" s="23"/>
    </row>
    <row r="144" spans="1:13">
      <c r="A144" s="26"/>
      <c r="B144" s="22"/>
      <c r="C144" s="23"/>
      <c r="D144" s="23"/>
      <c r="E144" s="23"/>
      <c r="F144" s="23"/>
      <c r="G144" s="23"/>
      <c r="H144" s="23"/>
      <c r="I144" s="23"/>
      <c r="J144" s="25"/>
      <c r="K144" s="23"/>
      <c r="L144" s="23"/>
      <c r="M144" s="23"/>
    </row>
    <row r="145" spans="1:13">
      <c r="A145" s="26"/>
      <c r="B145" s="22"/>
      <c r="C145" s="23"/>
      <c r="D145" s="23"/>
      <c r="E145" s="23"/>
      <c r="F145" s="23"/>
      <c r="G145" s="23"/>
      <c r="H145" s="23"/>
      <c r="I145" s="23"/>
      <c r="J145" s="25"/>
      <c r="K145" s="23"/>
      <c r="L145" s="23"/>
      <c r="M145" s="23"/>
    </row>
    <row r="146" spans="1:13">
      <c r="A146" s="26"/>
      <c r="B146" s="22"/>
      <c r="C146" s="23"/>
      <c r="D146" s="23"/>
      <c r="E146" s="23"/>
      <c r="F146" s="23"/>
      <c r="G146" s="23"/>
      <c r="H146" s="23"/>
      <c r="I146" s="23"/>
      <c r="J146" s="25"/>
      <c r="K146" s="23"/>
      <c r="L146" s="23"/>
      <c r="M146" s="23"/>
    </row>
    <row r="147" spans="1:13">
      <c r="A147" s="26"/>
      <c r="B147" s="22"/>
      <c r="C147" s="23"/>
      <c r="D147" s="23"/>
      <c r="E147" s="23"/>
      <c r="F147" s="23"/>
      <c r="G147" s="23"/>
      <c r="H147" s="23"/>
      <c r="I147" s="23"/>
      <c r="J147" s="25"/>
      <c r="K147" s="23"/>
      <c r="L147" s="23"/>
      <c r="M147" s="23"/>
    </row>
    <row r="148" spans="1:13">
      <c r="A148" s="24"/>
      <c r="B148" s="22"/>
      <c r="C148" s="23"/>
      <c r="D148" s="23"/>
      <c r="E148" s="23"/>
      <c r="F148" s="23"/>
      <c r="G148" s="23"/>
      <c r="H148" s="23"/>
      <c r="I148" s="23"/>
      <c r="J148" s="25"/>
      <c r="K148" s="23"/>
      <c r="L148" s="23"/>
      <c r="M148" s="23"/>
    </row>
    <row r="149" spans="1:13">
      <c r="A149" s="24"/>
      <c r="B149" s="22"/>
      <c r="C149" s="23"/>
      <c r="D149" s="23"/>
      <c r="E149" s="23"/>
      <c r="F149" s="23"/>
      <c r="G149" s="23"/>
      <c r="H149" s="23"/>
      <c r="I149" s="23"/>
      <c r="J149" s="25"/>
      <c r="K149" s="23"/>
      <c r="L149" s="23"/>
      <c r="M149" s="23"/>
    </row>
    <row r="150" spans="1:13">
      <c r="A150" s="24"/>
      <c r="B150" s="22"/>
      <c r="C150" s="23"/>
      <c r="D150" s="23"/>
      <c r="E150" s="23"/>
      <c r="F150" s="23"/>
      <c r="G150" s="23"/>
      <c r="H150" s="23"/>
      <c r="I150" s="23"/>
      <c r="J150" s="25"/>
      <c r="K150" s="23"/>
      <c r="L150" s="23"/>
      <c r="M150" s="23"/>
    </row>
    <row r="151" spans="1:13">
      <c r="A151" s="24"/>
      <c r="B151" s="22"/>
      <c r="C151" s="23"/>
      <c r="D151" s="23"/>
      <c r="E151" s="23"/>
      <c r="F151" s="23"/>
      <c r="G151" s="23"/>
      <c r="H151" s="23"/>
      <c r="I151" s="23"/>
      <c r="J151" s="25"/>
      <c r="K151" s="23"/>
      <c r="L151" s="23"/>
      <c r="M151" s="23"/>
    </row>
    <row r="152" spans="1:13">
      <c r="A152" s="24"/>
      <c r="B152" s="22"/>
      <c r="C152" s="23"/>
      <c r="D152" s="23"/>
      <c r="E152" s="23"/>
      <c r="F152" s="23"/>
      <c r="G152" s="23"/>
      <c r="H152" s="23"/>
      <c r="I152" s="23"/>
      <c r="J152" s="25"/>
      <c r="K152" s="23"/>
      <c r="L152" s="23"/>
      <c r="M152" s="23"/>
    </row>
    <row r="153" spans="1:13">
      <c r="A153" s="24"/>
      <c r="B153" s="22"/>
      <c r="C153" s="23"/>
      <c r="D153" s="23"/>
      <c r="E153" s="23"/>
      <c r="F153" s="23"/>
      <c r="G153" s="23"/>
      <c r="H153" s="23"/>
      <c r="I153" s="23"/>
      <c r="J153" s="25"/>
      <c r="K153" s="23"/>
      <c r="L153" s="23"/>
      <c r="M153" s="23"/>
    </row>
    <row r="154" spans="1:13">
      <c r="A154" s="24"/>
      <c r="B154" s="22"/>
      <c r="C154" s="23"/>
      <c r="D154" s="23"/>
      <c r="E154" s="23"/>
      <c r="F154" s="23"/>
      <c r="G154" s="23"/>
      <c r="H154" s="23"/>
      <c r="I154" s="23"/>
      <c r="J154" s="25"/>
      <c r="K154" s="23"/>
      <c r="L154" s="23"/>
      <c r="M154" s="23"/>
    </row>
    <row r="155" spans="1:13">
      <c r="A155" s="24"/>
      <c r="B155" s="22"/>
      <c r="C155" s="23"/>
      <c r="D155" s="23"/>
      <c r="E155" s="23"/>
      <c r="F155" s="23"/>
      <c r="G155" s="23"/>
      <c r="H155" s="23"/>
      <c r="I155" s="23"/>
      <c r="J155" s="25"/>
      <c r="K155" s="23"/>
      <c r="L155" s="23"/>
      <c r="M155" s="23"/>
    </row>
    <row r="156" spans="1:13">
      <c r="A156" s="24"/>
      <c r="B156" s="22"/>
      <c r="C156" s="23"/>
      <c r="D156" s="23"/>
      <c r="E156" s="23"/>
      <c r="F156" s="23"/>
      <c r="G156" s="23"/>
      <c r="H156" s="23"/>
      <c r="I156" s="23"/>
      <c r="J156" s="25"/>
      <c r="K156" s="23"/>
      <c r="L156" s="23"/>
      <c r="M156" s="23"/>
    </row>
    <row r="157" spans="1:13">
      <c r="A157" s="24"/>
      <c r="B157" s="22"/>
      <c r="C157" s="23"/>
      <c r="D157" s="23"/>
      <c r="E157" s="23"/>
      <c r="F157" s="23"/>
      <c r="G157" s="23"/>
      <c r="H157" s="23"/>
      <c r="I157" s="23"/>
      <c r="J157" s="25"/>
      <c r="K157" s="23"/>
      <c r="L157" s="23"/>
      <c r="M157" s="23"/>
    </row>
    <row r="158" spans="1:13">
      <c r="A158" s="24"/>
      <c r="B158" s="22"/>
      <c r="C158" s="23"/>
      <c r="D158" s="23"/>
      <c r="E158" s="23"/>
      <c r="F158" s="23"/>
      <c r="G158" s="23"/>
      <c r="H158" s="23"/>
      <c r="I158" s="23"/>
      <c r="J158" s="25"/>
      <c r="K158" s="23"/>
      <c r="L158" s="23"/>
      <c r="M158" s="23"/>
    </row>
    <row r="159" spans="1:13">
      <c r="A159" s="24"/>
      <c r="B159" s="22"/>
      <c r="C159" s="23"/>
      <c r="D159" s="23"/>
      <c r="E159" s="23"/>
      <c r="F159" s="23"/>
      <c r="G159" s="23"/>
      <c r="H159" s="23"/>
      <c r="I159" s="23"/>
      <c r="J159" s="25"/>
      <c r="K159" s="23"/>
      <c r="L159" s="23"/>
      <c r="M159" s="23"/>
    </row>
    <row r="160" spans="1:13">
      <c r="A160" s="24"/>
      <c r="B160" s="22"/>
      <c r="C160" s="23"/>
      <c r="D160" s="23"/>
      <c r="E160" s="23"/>
      <c r="F160" s="23"/>
      <c r="G160" s="23"/>
      <c r="H160" s="23"/>
      <c r="I160" s="23"/>
      <c r="J160" s="25"/>
      <c r="K160" s="23"/>
      <c r="L160" s="23"/>
      <c r="M160" s="23"/>
    </row>
    <row r="161" spans="1:13">
      <c r="A161" s="24"/>
      <c r="B161" s="22"/>
      <c r="C161" s="23"/>
      <c r="D161" s="23"/>
      <c r="E161" s="23"/>
      <c r="F161" s="23"/>
      <c r="G161" s="23"/>
      <c r="H161" s="23"/>
      <c r="I161" s="23"/>
      <c r="J161" s="25"/>
      <c r="K161" s="23"/>
      <c r="L161" s="23"/>
      <c r="M161" s="23"/>
    </row>
    <row r="162" spans="1:13">
      <c r="A162" s="24"/>
      <c r="B162" s="22"/>
      <c r="C162" s="23"/>
      <c r="D162" s="23"/>
      <c r="E162" s="23"/>
      <c r="F162" s="23"/>
      <c r="G162" s="23"/>
      <c r="H162" s="23"/>
      <c r="I162" s="23"/>
      <c r="J162" s="25"/>
      <c r="K162" s="23"/>
      <c r="L162" s="23"/>
      <c r="M162" s="23"/>
    </row>
    <row r="163" spans="1:13">
      <c r="A163" s="24"/>
      <c r="B163" s="22"/>
      <c r="C163" s="23"/>
      <c r="D163" s="23"/>
      <c r="E163" s="23"/>
      <c r="F163" s="23"/>
      <c r="G163" s="23"/>
      <c r="H163" s="23"/>
      <c r="I163" s="23"/>
      <c r="J163" s="25"/>
      <c r="K163" s="23"/>
      <c r="L163" s="23"/>
      <c r="M163" s="23"/>
    </row>
    <row r="164" spans="1:13">
      <c r="A164" s="24"/>
      <c r="B164" s="22"/>
      <c r="C164" s="23"/>
      <c r="D164" s="23"/>
      <c r="E164" s="23"/>
      <c r="F164" s="23"/>
      <c r="G164" s="23"/>
      <c r="H164" s="23"/>
      <c r="I164" s="23"/>
      <c r="J164" s="25"/>
      <c r="K164" s="23"/>
      <c r="L164" s="23"/>
      <c r="M164" s="23"/>
    </row>
    <row r="165" spans="1:13">
      <c r="A165" s="24"/>
      <c r="B165" s="22"/>
      <c r="C165" s="23"/>
      <c r="D165" s="23"/>
      <c r="E165" s="23"/>
      <c r="F165" s="23"/>
      <c r="G165" s="23"/>
      <c r="H165" s="23"/>
      <c r="I165" s="23"/>
      <c r="J165" s="25"/>
      <c r="K165" s="23"/>
      <c r="L165" s="23"/>
      <c r="M165" s="23"/>
    </row>
    <row r="166" spans="1:13">
      <c r="A166" s="24"/>
      <c r="B166" s="22"/>
      <c r="C166" s="23"/>
      <c r="D166" s="23"/>
      <c r="E166" s="23"/>
      <c r="F166" s="23"/>
      <c r="G166" s="23"/>
      <c r="H166" s="23"/>
      <c r="I166" s="23"/>
      <c r="J166" s="25"/>
      <c r="K166" s="23"/>
      <c r="L166" s="23"/>
      <c r="M166" s="23"/>
    </row>
    <row r="167" spans="1:13">
      <c r="A167" s="24"/>
      <c r="B167" s="22"/>
      <c r="C167" s="23"/>
      <c r="D167" s="23"/>
      <c r="E167" s="23"/>
      <c r="F167" s="23"/>
      <c r="G167" s="23"/>
      <c r="H167" s="23"/>
      <c r="I167" s="23"/>
      <c r="J167" s="25"/>
      <c r="K167" s="23"/>
      <c r="L167" s="23"/>
      <c r="M167" s="23"/>
    </row>
    <row r="168" spans="1:13">
      <c r="A168" s="24"/>
      <c r="B168" s="22"/>
      <c r="C168" s="23"/>
      <c r="D168" s="23"/>
      <c r="E168" s="23"/>
      <c r="F168" s="23"/>
      <c r="G168" s="23"/>
      <c r="H168" s="23"/>
      <c r="I168" s="23"/>
      <c r="J168" s="25"/>
      <c r="K168" s="23"/>
      <c r="L168" s="23"/>
      <c r="M168" s="23"/>
    </row>
    <row r="169" spans="1:13">
      <c r="A169" s="24"/>
      <c r="B169" s="22"/>
      <c r="C169" s="23"/>
      <c r="D169" s="23"/>
      <c r="E169" s="23"/>
      <c r="F169" s="23"/>
      <c r="G169" s="23"/>
      <c r="H169" s="23"/>
      <c r="I169" s="23"/>
      <c r="J169" s="25"/>
      <c r="K169" s="23"/>
      <c r="L169" s="23"/>
      <c r="M169" s="23"/>
    </row>
    <row r="170" spans="1:13">
      <c r="A170" s="24"/>
      <c r="B170" s="22"/>
      <c r="C170" s="23"/>
      <c r="D170" s="23"/>
      <c r="E170" s="23"/>
      <c r="F170" s="23"/>
      <c r="G170" s="23"/>
      <c r="H170" s="23"/>
      <c r="I170" s="23"/>
      <c r="J170" s="25"/>
      <c r="K170" s="23"/>
      <c r="L170" s="23"/>
      <c r="M170" s="23"/>
    </row>
    <row r="171" spans="1:13">
      <c r="A171" s="24"/>
      <c r="B171" s="22"/>
      <c r="C171" s="23"/>
      <c r="D171" s="23"/>
      <c r="E171" s="23"/>
      <c r="F171" s="23"/>
      <c r="G171" s="23"/>
      <c r="H171" s="23"/>
      <c r="I171" s="23"/>
      <c r="J171" s="25"/>
      <c r="K171" s="23"/>
      <c r="L171" s="23"/>
      <c r="M171" s="23"/>
    </row>
    <row r="172" spans="1:13">
      <c r="A172" s="24"/>
      <c r="B172" s="22"/>
      <c r="C172" s="23"/>
      <c r="D172" s="23"/>
      <c r="E172" s="23"/>
      <c r="F172" s="23"/>
      <c r="G172" s="23"/>
      <c r="H172" s="23"/>
      <c r="I172" s="23"/>
      <c r="J172" s="25"/>
      <c r="K172" s="23"/>
      <c r="L172" s="23"/>
      <c r="M172" s="23"/>
    </row>
    <row r="173" spans="1:13">
      <c r="A173" s="24"/>
      <c r="B173" s="22"/>
      <c r="C173" s="23"/>
      <c r="D173" s="23"/>
      <c r="E173" s="23"/>
      <c r="F173" s="23"/>
      <c r="G173" s="23"/>
      <c r="H173" s="23"/>
      <c r="I173" s="23"/>
      <c r="J173" s="25"/>
      <c r="K173" s="23"/>
      <c r="L173" s="23"/>
      <c r="M173" s="23"/>
    </row>
    <row r="174" spans="1:13">
      <c r="A174" s="24"/>
      <c r="B174" s="22"/>
      <c r="C174" s="23"/>
      <c r="D174" s="23"/>
      <c r="E174" s="23"/>
      <c r="F174" s="23"/>
      <c r="G174" s="23"/>
      <c r="H174" s="23"/>
      <c r="I174" s="23"/>
      <c r="J174" s="25"/>
      <c r="K174" s="23"/>
      <c r="L174" s="23"/>
      <c r="M174" s="23"/>
    </row>
    <row r="175" spans="1:13">
      <c r="A175" s="24"/>
      <c r="B175" s="22"/>
      <c r="C175" s="23"/>
      <c r="D175" s="23"/>
      <c r="E175" s="23"/>
      <c r="F175" s="23"/>
      <c r="G175" s="23"/>
      <c r="H175" s="23"/>
      <c r="I175" s="23"/>
      <c r="J175" s="25"/>
      <c r="K175" s="23"/>
      <c r="L175" s="23"/>
      <c r="M175" s="23"/>
    </row>
    <row r="176" spans="1:13">
      <c r="A176" s="24"/>
      <c r="B176" s="22"/>
      <c r="C176" s="23"/>
      <c r="D176" s="23"/>
      <c r="E176" s="23"/>
      <c r="F176" s="23"/>
      <c r="G176" s="23"/>
      <c r="H176" s="23"/>
      <c r="I176" s="23"/>
      <c r="J176" s="25"/>
      <c r="K176" s="23"/>
      <c r="L176" s="23"/>
      <c r="M176" s="23"/>
    </row>
    <row r="177" spans="1:13">
      <c r="A177" s="24"/>
      <c r="B177" s="22"/>
      <c r="C177" s="23"/>
      <c r="D177" s="23"/>
      <c r="E177" s="23"/>
      <c r="F177" s="23"/>
      <c r="G177" s="23"/>
      <c r="H177" s="23"/>
      <c r="I177" s="23"/>
      <c r="J177" s="25"/>
      <c r="K177" s="23"/>
      <c r="L177" s="23"/>
      <c r="M177" s="23"/>
    </row>
    <row r="178" spans="1:13">
      <c r="A178" s="24"/>
      <c r="B178" s="22"/>
      <c r="C178" s="23"/>
      <c r="D178" s="23"/>
      <c r="E178" s="23"/>
      <c r="F178" s="23"/>
      <c r="G178" s="23"/>
      <c r="H178" s="23"/>
      <c r="I178" s="23"/>
      <c r="J178" s="25"/>
      <c r="K178" s="23"/>
      <c r="L178" s="23"/>
      <c r="M178" s="23"/>
    </row>
    <row r="179" spans="1:13">
      <c r="A179" s="24"/>
      <c r="B179" s="22"/>
      <c r="C179" s="23"/>
      <c r="D179" s="23"/>
      <c r="E179" s="23"/>
      <c r="F179" s="23"/>
      <c r="G179" s="23"/>
      <c r="H179" s="23"/>
      <c r="I179" s="23"/>
      <c r="J179" s="25"/>
      <c r="K179" s="23"/>
      <c r="L179" s="23"/>
      <c r="M179" s="23"/>
    </row>
    <row r="180" spans="1:13">
      <c r="A180" s="24"/>
      <c r="B180" s="22"/>
      <c r="C180" s="23"/>
      <c r="D180" s="23"/>
      <c r="E180" s="23"/>
      <c r="F180" s="23"/>
      <c r="G180" s="23"/>
      <c r="H180" s="23"/>
      <c r="I180" s="23"/>
      <c r="J180" s="25"/>
      <c r="K180" s="23"/>
      <c r="L180" s="23"/>
      <c r="M180" s="23"/>
    </row>
    <row r="181" spans="1:13">
      <c r="A181" s="24"/>
      <c r="B181" s="22"/>
      <c r="C181" s="23"/>
      <c r="D181" s="23"/>
      <c r="E181" s="23"/>
      <c r="F181" s="23"/>
      <c r="G181" s="23"/>
      <c r="H181" s="23"/>
      <c r="I181" s="23"/>
      <c r="J181" s="25"/>
      <c r="K181" s="23"/>
      <c r="L181" s="23"/>
      <c r="M181" s="23"/>
    </row>
    <row r="182" spans="1:13">
      <c r="A182" s="24"/>
      <c r="B182" s="22"/>
      <c r="C182" s="23"/>
      <c r="D182" s="23"/>
      <c r="E182" s="23"/>
      <c r="F182" s="23"/>
      <c r="G182" s="23"/>
      <c r="H182" s="23"/>
      <c r="I182" s="23"/>
      <c r="J182" s="25"/>
      <c r="K182" s="23"/>
      <c r="L182" s="23"/>
      <c r="M182" s="23"/>
    </row>
    <row r="183" spans="1:13">
      <c r="A183" s="24"/>
      <c r="B183" s="22"/>
      <c r="C183" s="23"/>
      <c r="D183" s="23"/>
      <c r="E183" s="23"/>
      <c r="F183" s="23"/>
      <c r="G183" s="23"/>
      <c r="H183" s="23"/>
      <c r="I183" s="23"/>
      <c r="J183" s="25"/>
      <c r="K183" s="23"/>
      <c r="L183" s="23"/>
      <c r="M183" s="23"/>
    </row>
    <row r="184" spans="1:13">
      <c r="A184" s="24"/>
      <c r="B184" s="22"/>
      <c r="C184" s="23"/>
      <c r="D184" s="23"/>
      <c r="E184" s="23"/>
      <c r="F184" s="23"/>
      <c r="G184" s="23"/>
      <c r="H184" s="23"/>
      <c r="I184" s="23"/>
      <c r="J184" s="25"/>
      <c r="K184" s="23"/>
      <c r="L184" s="23"/>
      <c r="M184" s="23"/>
    </row>
    <row r="185" spans="1:13">
      <c r="A185" s="24"/>
      <c r="B185" s="22"/>
      <c r="C185" s="23"/>
      <c r="D185" s="23"/>
      <c r="E185" s="23"/>
      <c r="F185" s="23"/>
      <c r="G185" s="23"/>
      <c r="H185" s="23"/>
      <c r="I185" s="23"/>
      <c r="J185" s="25"/>
      <c r="K185" s="23"/>
      <c r="L185" s="23"/>
      <c r="M185" s="23"/>
    </row>
    <row r="186" spans="1:13">
      <c r="A186" s="24"/>
      <c r="B186" s="22"/>
      <c r="C186" s="23"/>
      <c r="D186" s="23"/>
      <c r="E186" s="23"/>
      <c r="F186" s="23"/>
      <c r="G186" s="23"/>
      <c r="H186" s="23"/>
      <c r="I186" s="23"/>
      <c r="J186" s="25"/>
      <c r="K186" s="23"/>
      <c r="L186" s="23"/>
      <c r="M186" s="23"/>
    </row>
    <row r="187" spans="1:13">
      <c r="A187" s="24"/>
      <c r="B187" s="22"/>
      <c r="C187" s="23"/>
      <c r="D187" s="23"/>
      <c r="E187" s="23"/>
      <c r="F187" s="23"/>
      <c r="G187" s="23"/>
      <c r="H187" s="23"/>
      <c r="I187" s="23"/>
      <c r="J187" s="25"/>
      <c r="K187" s="23"/>
      <c r="L187" s="23"/>
      <c r="M187" s="23"/>
    </row>
    <row r="188" spans="1:13">
      <c r="A188" s="24"/>
      <c r="B188" s="22"/>
      <c r="C188" s="23"/>
      <c r="D188" s="23"/>
      <c r="E188" s="23"/>
      <c r="F188" s="23"/>
      <c r="G188" s="23"/>
      <c r="H188" s="23"/>
      <c r="I188" s="23"/>
      <c r="J188" s="25"/>
      <c r="K188" s="23"/>
      <c r="L188" s="23"/>
      <c r="M188" s="23"/>
    </row>
    <row r="189" spans="1:13">
      <c r="A189" s="24"/>
      <c r="B189" s="22"/>
      <c r="C189" s="23"/>
      <c r="D189" s="23"/>
      <c r="E189" s="23"/>
      <c r="F189" s="23"/>
      <c r="G189" s="23"/>
      <c r="H189" s="23"/>
      <c r="I189" s="23"/>
      <c r="J189" s="25"/>
      <c r="K189" s="23"/>
      <c r="L189" s="23"/>
      <c r="M189" s="23"/>
    </row>
    <row r="190" spans="1:13">
      <c r="A190" s="24"/>
      <c r="B190" s="22"/>
      <c r="C190" s="23"/>
      <c r="D190" s="23"/>
      <c r="E190" s="23"/>
      <c r="F190" s="23"/>
      <c r="G190" s="23"/>
      <c r="H190" s="23"/>
      <c r="I190" s="23"/>
      <c r="J190" s="25"/>
      <c r="K190" s="23"/>
      <c r="L190" s="23"/>
      <c r="M190" s="23"/>
    </row>
    <row r="191" spans="1:13">
      <c r="A191" s="24"/>
      <c r="B191" s="22"/>
      <c r="C191" s="23"/>
      <c r="D191" s="23"/>
      <c r="E191" s="23"/>
      <c r="F191" s="23"/>
      <c r="G191" s="23"/>
      <c r="H191" s="23"/>
      <c r="I191" s="23"/>
      <c r="J191" s="25"/>
      <c r="K191" s="23"/>
      <c r="L191" s="23"/>
      <c r="M191" s="23"/>
    </row>
    <row r="192" spans="1:13">
      <c r="A192" s="24"/>
      <c r="B192" s="22"/>
      <c r="C192" s="23"/>
      <c r="D192" s="23"/>
      <c r="E192" s="23"/>
      <c r="F192" s="23"/>
      <c r="G192" s="23"/>
      <c r="H192" s="23"/>
      <c r="I192" s="23"/>
      <c r="J192" s="25"/>
      <c r="K192" s="23"/>
      <c r="L192" s="23"/>
      <c r="M192" s="23"/>
    </row>
    <row r="193" spans="1:13">
      <c r="A193" s="24"/>
      <c r="B193" s="22"/>
      <c r="C193" s="23"/>
      <c r="D193" s="23"/>
      <c r="E193" s="23"/>
      <c r="F193" s="23"/>
      <c r="G193" s="23"/>
      <c r="H193" s="23"/>
      <c r="I193" s="23"/>
      <c r="J193" s="25"/>
      <c r="K193" s="23"/>
      <c r="L193" s="23"/>
      <c r="M193" s="23"/>
    </row>
    <row r="194" spans="1:13">
      <c r="A194" s="24"/>
      <c r="B194" s="22"/>
      <c r="C194" s="23"/>
      <c r="D194" s="23"/>
      <c r="E194" s="23"/>
      <c r="F194" s="23"/>
      <c r="G194" s="23"/>
      <c r="H194" s="23"/>
      <c r="I194" s="23"/>
      <c r="J194" s="25"/>
      <c r="K194" s="23"/>
      <c r="L194" s="23"/>
      <c r="M194" s="23"/>
    </row>
    <row r="195" spans="1:13">
      <c r="A195" s="24"/>
      <c r="B195" s="22"/>
      <c r="C195" s="23"/>
      <c r="D195" s="23"/>
      <c r="E195" s="23"/>
      <c r="F195" s="23"/>
      <c r="G195" s="23"/>
      <c r="H195" s="23"/>
      <c r="I195" s="23"/>
      <c r="J195" s="25"/>
      <c r="K195" s="23"/>
      <c r="L195" s="23"/>
      <c r="M195" s="23"/>
    </row>
    <row r="196" spans="1:13">
      <c r="A196" s="24"/>
      <c r="B196" s="24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1:13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</row>
    <row r="198" spans="1:13">
      <c r="A198" s="24"/>
      <c r="B198" s="24"/>
      <c r="C198" s="24"/>
      <c r="D198" s="24"/>
      <c r="E198" s="24"/>
      <c r="F198" s="24"/>
      <c r="G198" s="24"/>
      <c r="H198" s="24"/>
      <c r="I198" s="24"/>
      <c r="J198" s="28"/>
      <c r="K198" s="28"/>
      <c r="L198" s="28"/>
      <c r="M198" s="28"/>
    </row>
    <row r="199" spans="1:13">
      <c r="A199" s="29"/>
      <c r="B199" s="29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1:13">
      <c r="A200" s="29"/>
      <c r="B200" s="29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1:13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</row>
    <row r="202" spans="1:13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</row>
  </sheetData>
  <mergeCells count="13">
    <mergeCell ref="D4:E4"/>
    <mergeCell ref="F4:G4"/>
    <mergeCell ref="H4:H5"/>
    <mergeCell ref="A197:M197"/>
    <mergeCell ref="J4:J5"/>
    <mergeCell ref="K4:K5"/>
    <mergeCell ref="I4:I5"/>
    <mergeCell ref="A1:K1"/>
    <mergeCell ref="A3:A5"/>
    <mergeCell ref="B3:B5"/>
    <mergeCell ref="C3:C5"/>
    <mergeCell ref="D3:G3"/>
    <mergeCell ref="H3:K3"/>
  </mergeCells>
  <pageMargins left="0.75" right="0.75" top="1" bottom="1" header="0" footer="0"/>
  <pageSetup paperSize="14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1"/>
  <sheetViews>
    <sheetView showGridLines="0" zoomScale="80" zoomScaleNormal="80" workbookViewId="0">
      <pane ySplit="5" topLeftCell="A6" activePane="bottomLeft" state="frozen"/>
      <selection pane="bottomLeft" activeCell="A6" sqref="A6:A12"/>
    </sheetView>
  </sheetViews>
  <sheetFormatPr baseColWidth="10" defaultColWidth="15.85546875" defaultRowHeight="12.75"/>
  <cols>
    <col min="1" max="1" width="12.42578125" style="20" customWidth="1"/>
    <col min="2" max="2" width="27.7109375" style="32" customWidth="1"/>
    <col min="3" max="3" width="12.85546875" style="20" customWidth="1"/>
    <col min="4" max="7" width="13.28515625" style="20" customWidth="1"/>
    <col min="8" max="11" width="13.140625" style="20" customWidth="1"/>
    <col min="12" max="16384" width="15.85546875" style="20"/>
  </cols>
  <sheetData>
    <row r="1" spans="1:13" ht="15" customHeight="1">
      <c r="A1" s="66" t="s">
        <v>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30"/>
      <c r="M1" s="30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1"/>
      <c r="M2" s="31"/>
    </row>
    <row r="3" spans="1:13" ht="21.75" customHeight="1">
      <c r="A3" s="67" t="s">
        <v>10</v>
      </c>
      <c r="B3" s="67" t="s">
        <v>0</v>
      </c>
      <c r="C3" s="67" t="s">
        <v>1</v>
      </c>
      <c r="D3" s="70" t="s">
        <v>2</v>
      </c>
      <c r="E3" s="71"/>
      <c r="F3" s="71"/>
      <c r="G3" s="72"/>
      <c r="H3" s="70" t="s">
        <v>3</v>
      </c>
      <c r="I3" s="71"/>
      <c r="J3" s="71"/>
      <c r="K3" s="72"/>
      <c r="L3" s="31"/>
      <c r="M3" s="31"/>
    </row>
    <row r="4" spans="1:13" ht="21" customHeight="1">
      <c r="A4" s="67"/>
      <c r="B4" s="67"/>
      <c r="C4" s="67"/>
      <c r="D4" s="70" t="s">
        <v>4</v>
      </c>
      <c r="E4" s="72"/>
      <c r="F4" s="70" t="s">
        <v>5</v>
      </c>
      <c r="G4" s="72"/>
      <c r="H4" s="64" t="s">
        <v>20</v>
      </c>
      <c r="I4" s="63" t="s">
        <v>6</v>
      </c>
      <c r="J4" s="63" t="s">
        <v>7</v>
      </c>
      <c r="K4" s="64" t="s">
        <v>8</v>
      </c>
      <c r="L4" s="31"/>
      <c r="M4" s="31"/>
    </row>
    <row r="5" spans="1:13" ht="36.75" customHeight="1">
      <c r="A5" s="68"/>
      <c r="B5" s="68"/>
      <c r="C5" s="68"/>
      <c r="D5" s="8" t="s">
        <v>11</v>
      </c>
      <c r="E5" s="8" t="s">
        <v>12</v>
      </c>
      <c r="F5" s="8" t="s">
        <v>13</v>
      </c>
      <c r="G5" s="8" t="s">
        <v>12</v>
      </c>
      <c r="H5" s="65"/>
      <c r="I5" s="64"/>
      <c r="J5" s="64"/>
      <c r="K5" s="65"/>
      <c r="L5" s="31"/>
      <c r="M5" s="31"/>
    </row>
    <row r="6" spans="1:13" ht="15">
      <c r="A6" s="73">
        <v>31228</v>
      </c>
      <c r="B6" s="4" t="s">
        <v>9</v>
      </c>
      <c r="C6" s="5">
        <f t="shared" ref="C6:C37" si="0">SUM(D6:K6)</f>
        <v>43871</v>
      </c>
      <c r="D6" s="5">
        <v>214</v>
      </c>
      <c r="E6" s="5">
        <v>12</v>
      </c>
      <c r="F6" s="5">
        <v>4168</v>
      </c>
      <c r="G6" s="5">
        <v>932</v>
      </c>
      <c r="H6" s="5">
        <v>0</v>
      </c>
      <c r="I6" s="5">
        <v>7676</v>
      </c>
      <c r="J6" s="5">
        <v>15100</v>
      </c>
      <c r="K6" s="5">
        <v>15769</v>
      </c>
      <c r="L6" s="21"/>
      <c r="M6" s="21"/>
    </row>
    <row r="7" spans="1:13" ht="15">
      <c r="A7" s="74"/>
      <c r="B7" s="2" t="s">
        <v>18</v>
      </c>
      <c r="C7" s="6">
        <f t="shared" si="0"/>
        <v>174614</v>
      </c>
      <c r="D7" s="6">
        <v>858</v>
      </c>
      <c r="E7" s="6">
        <v>223</v>
      </c>
      <c r="F7" s="6">
        <v>16833</v>
      </c>
      <c r="G7" s="6">
        <v>3389</v>
      </c>
      <c r="H7" s="6">
        <v>0</v>
      </c>
      <c r="I7" s="6">
        <v>30190</v>
      </c>
      <c r="J7" s="6">
        <v>62794</v>
      </c>
      <c r="K7" s="6">
        <v>60327</v>
      </c>
      <c r="L7" s="21"/>
      <c r="M7" s="21"/>
    </row>
    <row r="8" spans="1:13" ht="15">
      <c r="A8" s="74"/>
      <c r="B8" s="2" t="s">
        <v>14</v>
      </c>
      <c r="C8" s="6">
        <f t="shared" si="0"/>
        <v>120107</v>
      </c>
      <c r="D8" s="6">
        <v>733</v>
      </c>
      <c r="E8" s="6">
        <v>383</v>
      </c>
      <c r="F8" s="6">
        <v>13794</v>
      </c>
      <c r="G8" s="6">
        <v>4612</v>
      </c>
      <c r="H8" s="6">
        <v>0</v>
      </c>
      <c r="I8" s="6">
        <v>21883</v>
      </c>
      <c r="J8" s="6">
        <v>49095</v>
      </c>
      <c r="K8" s="6">
        <v>29607</v>
      </c>
      <c r="L8" s="21"/>
      <c r="M8" s="21"/>
    </row>
    <row r="9" spans="1:13" ht="15">
      <c r="A9" s="74"/>
      <c r="B9" s="2" t="s">
        <v>15</v>
      </c>
      <c r="C9" s="6">
        <f t="shared" si="0"/>
        <v>64099</v>
      </c>
      <c r="D9" s="6">
        <v>341</v>
      </c>
      <c r="E9" s="6">
        <v>105</v>
      </c>
      <c r="F9" s="6">
        <v>6128</v>
      </c>
      <c r="G9" s="6">
        <v>1333</v>
      </c>
      <c r="H9" s="6">
        <v>0</v>
      </c>
      <c r="I9" s="6">
        <v>10938</v>
      </c>
      <c r="J9" s="6">
        <v>24765</v>
      </c>
      <c r="K9" s="6">
        <v>20489</v>
      </c>
      <c r="L9" s="21"/>
      <c r="M9" s="21"/>
    </row>
    <row r="10" spans="1:13" ht="15">
      <c r="A10" s="74"/>
      <c r="B10" s="2" t="s">
        <v>16</v>
      </c>
      <c r="C10" s="6">
        <f t="shared" si="0"/>
        <v>32707</v>
      </c>
      <c r="D10" s="6">
        <v>149</v>
      </c>
      <c r="E10" s="6">
        <v>77</v>
      </c>
      <c r="F10" s="6">
        <v>4011</v>
      </c>
      <c r="G10" s="6">
        <v>1288</v>
      </c>
      <c r="H10" s="6">
        <v>0</v>
      </c>
      <c r="I10" s="6">
        <v>7470</v>
      </c>
      <c r="J10" s="6">
        <v>9154</v>
      </c>
      <c r="K10" s="6">
        <v>10558</v>
      </c>
      <c r="L10" s="21"/>
      <c r="M10" s="21"/>
    </row>
    <row r="11" spans="1:13" ht="15">
      <c r="A11" s="74"/>
      <c r="B11" s="2" t="s">
        <v>17</v>
      </c>
      <c r="C11" s="6">
        <f t="shared" si="0"/>
        <v>12817</v>
      </c>
      <c r="D11" s="6">
        <v>96</v>
      </c>
      <c r="E11" s="6">
        <v>29</v>
      </c>
      <c r="F11" s="6">
        <v>1267</v>
      </c>
      <c r="G11" s="6">
        <v>220</v>
      </c>
      <c r="H11" s="6">
        <v>0</v>
      </c>
      <c r="I11" s="6">
        <v>2205</v>
      </c>
      <c r="J11" s="6">
        <v>3375</v>
      </c>
      <c r="K11" s="6">
        <v>5625</v>
      </c>
      <c r="L11" s="21"/>
      <c r="M11" s="21"/>
    </row>
    <row r="12" spans="1:13" ht="15">
      <c r="A12" s="75"/>
      <c r="B12" s="3" t="s">
        <v>19</v>
      </c>
      <c r="C12" s="7">
        <f t="shared" si="0"/>
        <v>448215</v>
      </c>
      <c r="D12" s="7">
        <v>2391</v>
      </c>
      <c r="E12" s="7">
        <v>829</v>
      </c>
      <c r="F12" s="7">
        <v>46201</v>
      </c>
      <c r="G12" s="7">
        <v>11774</v>
      </c>
      <c r="H12" s="7">
        <v>0</v>
      </c>
      <c r="I12" s="7">
        <v>80362</v>
      </c>
      <c r="J12" s="7">
        <v>164283</v>
      </c>
      <c r="K12" s="7">
        <v>142375</v>
      </c>
      <c r="L12" s="21"/>
      <c r="M12" s="21"/>
    </row>
    <row r="13" spans="1:13" ht="15">
      <c r="A13" s="73">
        <v>31412</v>
      </c>
      <c r="B13" s="4" t="s">
        <v>9</v>
      </c>
      <c r="C13" s="5">
        <f t="shared" si="0"/>
        <v>50404</v>
      </c>
      <c r="D13" s="5">
        <v>263</v>
      </c>
      <c r="E13" s="5">
        <v>15</v>
      </c>
      <c r="F13" s="5">
        <v>5119</v>
      </c>
      <c r="G13" s="5">
        <v>1174</v>
      </c>
      <c r="H13" s="5">
        <v>0</v>
      </c>
      <c r="I13" s="5">
        <v>8924</v>
      </c>
      <c r="J13" s="5">
        <v>21581</v>
      </c>
      <c r="K13" s="5">
        <v>13328</v>
      </c>
      <c r="L13" s="21"/>
      <c r="M13" s="21"/>
    </row>
    <row r="14" spans="1:13" ht="15">
      <c r="A14" s="74"/>
      <c r="B14" s="2" t="s">
        <v>18</v>
      </c>
      <c r="C14" s="6">
        <f t="shared" si="0"/>
        <v>189007</v>
      </c>
      <c r="D14" s="6">
        <v>930</v>
      </c>
      <c r="E14" s="6">
        <v>220</v>
      </c>
      <c r="F14" s="6">
        <v>17384</v>
      </c>
      <c r="G14" s="6">
        <v>3286</v>
      </c>
      <c r="H14" s="6">
        <v>0</v>
      </c>
      <c r="I14" s="6">
        <v>35808</v>
      </c>
      <c r="J14" s="6">
        <v>74063</v>
      </c>
      <c r="K14" s="6">
        <v>57316</v>
      </c>
      <c r="L14" s="21"/>
      <c r="M14" s="21"/>
    </row>
    <row r="15" spans="1:13" ht="15">
      <c r="A15" s="74"/>
      <c r="B15" s="2" t="s">
        <v>14</v>
      </c>
      <c r="C15" s="6">
        <f t="shared" si="0"/>
        <v>134561</v>
      </c>
      <c r="D15" s="6">
        <v>694</v>
      </c>
      <c r="E15" s="6">
        <v>216</v>
      </c>
      <c r="F15" s="6">
        <v>13607</v>
      </c>
      <c r="G15" s="6">
        <v>3324</v>
      </c>
      <c r="H15" s="6">
        <v>0</v>
      </c>
      <c r="I15" s="6">
        <v>23675</v>
      </c>
      <c r="J15" s="6">
        <v>55144</v>
      </c>
      <c r="K15" s="6">
        <v>37901</v>
      </c>
      <c r="L15" s="21"/>
      <c r="M15" s="21"/>
    </row>
    <row r="16" spans="1:13" ht="15">
      <c r="A16" s="74"/>
      <c r="B16" s="2" t="s">
        <v>15</v>
      </c>
      <c r="C16" s="6">
        <f t="shared" si="0"/>
        <v>71789</v>
      </c>
      <c r="D16" s="6">
        <v>313</v>
      </c>
      <c r="E16" s="6">
        <v>62</v>
      </c>
      <c r="F16" s="6">
        <v>6315</v>
      </c>
      <c r="G16" s="6">
        <v>714</v>
      </c>
      <c r="H16" s="6">
        <v>0</v>
      </c>
      <c r="I16" s="6">
        <v>13478</v>
      </c>
      <c r="J16" s="6">
        <v>25243</v>
      </c>
      <c r="K16" s="6">
        <v>25664</v>
      </c>
      <c r="L16" s="21"/>
      <c r="M16" s="21"/>
    </row>
    <row r="17" spans="1:13" ht="15">
      <c r="A17" s="74"/>
      <c r="B17" s="2" t="s">
        <v>16</v>
      </c>
      <c r="C17" s="6">
        <f t="shared" si="0"/>
        <v>32793</v>
      </c>
      <c r="D17" s="6">
        <v>154</v>
      </c>
      <c r="E17" s="6">
        <v>58</v>
      </c>
      <c r="F17" s="6">
        <v>3562</v>
      </c>
      <c r="G17" s="6">
        <v>1015</v>
      </c>
      <c r="H17" s="6">
        <v>0</v>
      </c>
      <c r="I17" s="6">
        <v>7585</v>
      </c>
      <c r="J17" s="6">
        <v>10015</v>
      </c>
      <c r="K17" s="6">
        <v>10404</v>
      </c>
      <c r="L17" s="21"/>
      <c r="M17" s="21"/>
    </row>
    <row r="18" spans="1:13" ht="15">
      <c r="A18" s="74"/>
      <c r="B18" s="2" t="s">
        <v>17</v>
      </c>
      <c r="C18" s="6">
        <f t="shared" si="0"/>
        <v>11989</v>
      </c>
      <c r="D18" s="6">
        <v>82</v>
      </c>
      <c r="E18" s="6">
        <v>6</v>
      </c>
      <c r="F18" s="6">
        <v>1248</v>
      </c>
      <c r="G18" s="6">
        <v>88</v>
      </c>
      <c r="H18" s="6">
        <v>0</v>
      </c>
      <c r="I18" s="6">
        <v>2589</v>
      </c>
      <c r="J18" s="6">
        <v>3436</v>
      </c>
      <c r="K18" s="6">
        <v>4540</v>
      </c>
      <c r="L18" s="21"/>
      <c r="M18" s="21"/>
    </row>
    <row r="19" spans="1:13" ht="15">
      <c r="A19" s="75"/>
      <c r="B19" s="3" t="s">
        <v>19</v>
      </c>
      <c r="C19" s="7">
        <f t="shared" si="0"/>
        <v>490543</v>
      </c>
      <c r="D19" s="7">
        <f>SUM(D13:D18)</f>
        <v>2436</v>
      </c>
      <c r="E19" s="7">
        <f>SUM(E13:E18)</f>
        <v>577</v>
      </c>
      <c r="F19" s="7">
        <f>SUM(F13:F18)</f>
        <v>47235</v>
      </c>
      <c r="G19" s="7">
        <f>SUM(G13:G18)</f>
        <v>9601</v>
      </c>
      <c r="H19" s="7">
        <v>0</v>
      </c>
      <c r="I19" s="7">
        <f>SUM(I13:I18)</f>
        <v>92059</v>
      </c>
      <c r="J19" s="7">
        <f>SUM(J13:J18)</f>
        <v>189482</v>
      </c>
      <c r="K19" s="7">
        <f>SUM(K13:K18)</f>
        <v>149153</v>
      </c>
      <c r="L19" s="21"/>
      <c r="M19" s="21"/>
    </row>
    <row r="20" spans="1:13" ht="15">
      <c r="A20" s="73">
        <v>31593</v>
      </c>
      <c r="B20" s="4" t="s">
        <v>9</v>
      </c>
      <c r="C20" s="5">
        <f t="shared" si="0"/>
        <v>52623</v>
      </c>
      <c r="D20" s="5">
        <v>270</v>
      </c>
      <c r="E20" s="5">
        <v>12</v>
      </c>
      <c r="F20" s="5">
        <v>5171</v>
      </c>
      <c r="G20" s="5">
        <v>1433</v>
      </c>
      <c r="H20" s="5">
        <v>241</v>
      </c>
      <c r="I20" s="5">
        <v>10405</v>
      </c>
      <c r="J20" s="5">
        <v>20200</v>
      </c>
      <c r="K20" s="5">
        <v>14891</v>
      </c>
      <c r="L20" s="21"/>
      <c r="M20" s="21"/>
    </row>
    <row r="21" spans="1:13" ht="15">
      <c r="A21" s="74"/>
      <c r="B21" s="2" t="s">
        <v>18</v>
      </c>
      <c r="C21" s="6">
        <f t="shared" si="0"/>
        <v>179193</v>
      </c>
      <c r="D21" s="6">
        <v>953</v>
      </c>
      <c r="E21" s="6">
        <v>203</v>
      </c>
      <c r="F21" s="6">
        <v>17222</v>
      </c>
      <c r="G21" s="6">
        <v>3682</v>
      </c>
      <c r="H21" s="6">
        <v>152</v>
      </c>
      <c r="I21" s="6">
        <v>34726</v>
      </c>
      <c r="J21" s="6">
        <v>70139</v>
      </c>
      <c r="K21" s="6">
        <v>52116</v>
      </c>
      <c r="L21" s="21"/>
      <c r="M21" s="21"/>
    </row>
    <row r="22" spans="1:13" ht="15">
      <c r="A22" s="74"/>
      <c r="B22" s="2" t="s">
        <v>14</v>
      </c>
      <c r="C22" s="6">
        <f t="shared" si="0"/>
        <v>157353</v>
      </c>
      <c r="D22" s="6">
        <v>888</v>
      </c>
      <c r="E22" s="6">
        <v>160</v>
      </c>
      <c r="F22" s="6">
        <v>17426</v>
      </c>
      <c r="G22" s="6">
        <v>3334</v>
      </c>
      <c r="H22" s="6">
        <v>238</v>
      </c>
      <c r="I22" s="6">
        <v>24431</v>
      </c>
      <c r="J22" s="6">
        <v>62102</v>
      </c>
      <c r="K22" s="6">
        <v>48774</v>
      </c>
      <c r="L22" s="21"/>
      <c r="M22" s="21"/>
    </row>
    <row r="23" spans="1:13" ht="15">
      <c r="A23" s="74"/>
      <c r="B23" s="2" t="s">
        <v>15</v>
      </c>
      <c r="C23" s="6">
        <f t="shared" si="0"/>
        <v>72799</v>
      </c>
      <c r="D23" s="6">
        <v>332</v>
      </c>
      <c r="E23" s="6">
        <v>62</v>
      </c>
      <c r="F23" s="6">
        <v>6417</v>
      </c>
      <c r="G23" s="6">
        <v>787</v>
      </c>
      <c r="H23" s="6">
        <v>66</v>
      </c>
      <c r="I23" s="6">
        <v>14979</v>
      </c>
      <c r="J23" s="6">
        <v>27163</v>
      </c>
      <c r="K23" s="6">
        <v>22993</v>
      </c>
      <c r="L23" s="21"/>
      <c r="M23" s="21"/>
    </row>
    <row r="24" spans="1:13" ht="15">
      <c r="A24" s="74"/>
      <c r="B24" s="2" t="s">
        <v>16</v>
      </c>
      <c r="C24" s="6">
        <f t="shared" si="0"/>
        <v>47915</v>
      </c>
      <c r="D24" s="6">
        <v>190</v>
      </c>
      <c r="E24" s="6">
        <v>88</v>
      </c>
      <c r="F24" s="6">
        <v>4594</v>
      </c>
      <c r="G24" s="6">
        <v>1633</v>
      </c>
      <c r="H24" s="6">
        <v>121</v>
      </c>
      <c r="I24" s="6">
        <v>7808</v>
      </c>
      <c r="J24" s="6">
        <v>14453</v>
      </c>
      <c r="K24" s="6">
        <v>19028</v>
      </c>
      <c r="L24" s="21"/>
      <c r="M24" s="21"/>
    </row>
    <row r="25" spans="1:13" ht="15">
      <c r="A25" s="74"/>
      <c r="B25" s="2" t="s">
        <v>17</v>
      </c>
      <c r="C25" s="6">
        <f t="shared" si="0"/>
        <v>10775</v>
      </c>
      <c r="D25" s="6">
        <v>72</v>
      </c>
      <c r="E25" s="6">
        <v>6</v>
      </c>
      <c r="F25" s="6">
        <v>1095</v>
      </c>
      <c r="G25" s="6">
        <v>106</v>
      </c>
      <c r="H25" s="6">
        <v>69</v>
      </c>
      <c r="I25" s="6">
        <v>2210</v>
      </c>
      <c r="J25" s="6">
        <v>4276</v>
      </c>
      <c r="K25" s="6">
        <v>2941</v>
      </c>
      <c r="L25" s="21"/>
      <c r="M25" s="21"/>
    </row>
    <row r="26" spans="1:13" ht="15">
      <c r="A26" s="75"/>
      <c r="B26" s="3" t="s">
        <v>19</v>
      </c>
      <c r="C26" s="7">
        <f t="shared" si="0"/>
        <v>520658</v>
      </c>
      <c r="D26" s="7">
        <f t="shared" ref="D26:K26" si="1">SUM(D20:D25)</f>
        <v>2705</v>
      </c>
      <c r="E26" s="7">
        <f t="shared" si="1"/>
        <v>531</v>
      </c>
      <c r="F26" s="7">
        <f t="shared" si="1"/>
        <v>51925</v>
      </c>
      <c r="G26" s="7">
        <f t="shared" si="1"/>
        <v>10975</v>
      </c>
      <c r="H26" s="7">
        <f>SUM(H20:H25)</f>
        <v>887</v>
      </c>
      <c r="I26" s="7">
        <f t="shared" si="1"/>
        <v>94559</v>
      </c>
      <c r="J26" s="7">
        <f t="shared" si="1"/>
        <v>198333</v>
      </c>
      <c r="K26" s="7">
        <f t="shared" si="1"/>
        <v>160743</v>
      </c>
      <c r="L26" s="21"/>
      <c r="M26" s="21"/>
    </row>
    <row r="27" spans="1:13" ht="15">
      <c r="A27" s="73">
        <v>31777</v>
      </c>
      <c r="B27" s="4" t="s">
        <v>9</v>
      </c>
      <c r="C27" s="5">
        <f t="shared" si="0"/>
        <v>68379</v>
      </c>
      <c r="D27" s="5">
        <v>355</v>
      </c>
      <c r="E27" s="5">
        <v>44</v>
      </c>
      <c r="F27" s="5">
        <v>6353</v>
      </c>
      <c r="G27" s="5">
        <v>1123</v>
      </c>
      <c r="H27" s="5">
        <v>47</v>
      </c>
      <c r="I27" s="5">
        <v>13319</v>
      </c>
      <c r="J27" s="5">
        <v>28030</v>
      </c>
      <c r="K27" s="5">
        <v>19108</v>
      </c>
      <c r="L27" s="21"/>
      <c r="M27" s="21"/>
    </row>
    <row r="28" spans="1:13" ht="15">
      <c r="A28" s="74"/>
      <c r="B28" s="2" t="s">
        <v>18</v>
      </c>
      <c r="C28" s="6">
        <f t="shared" si="0"/>
        <v>193838</v>
      </c>
      <c r="D28" s="6">
        <v>1028</v>
      </c>
      <c r="E28" s="6">
        <v>210</v>
      </c>
      <c r="F28" s="6">
        <v>16795</v>
      </c>
      <c r="G28" s="6">
        <v>3759</v>
      </c>
      <c r="H28" s="6">
        <v>145</v>
      </c>
      <c r="I28" s="6">
        <v>36571</v>
      </c>
      <c r="J28" s="6">
        <v>68553</v>
      </c>
      <c r="K28" s="6">
        <v>66777</v>
      </c>
      <c r="L28" s="21"/>
      <c r="M28" s="21"/>
    </row>
    <row r="29" spans="1:13" ht="15">
      <c r="A29" s="74"/>
      <c r="B29" s="2" t="s">
        <v>14</v>
      </c>
      <c r="C29" s="6">
        <f t="shared" si="0"/>
        <v>182495</v>
      </c>
      <c r="D29" s="6">
        <v>818</v>
      </c>
      <c r="E29" s="6">
        <v>179</v>
      </c>
      <c r="F29" s="6">
        <v>17237</v>
      </c>
      <c r="G29" s="6">
        <v>2751</v>
      </c>
      <c r="H29" s="6">
        <v>203</v>
      </c>
      <c r="I29" s="6">
        <v>28603</v>
      </c>
      <c r="J29" s="6">
        <v>70911</v>
      </c>
      <c r="K29" s="6">
        <v>61793</v>
      </c>
      <c r="L29" s="21"/>
      <c r="M29" s="21"/>
    </row>
    <row r="30" spans="1:13" ht="15">
      <c r="A30" s="74"/>
      <c r="B30" s="2" t="s">
        <v>15</v>
      </c>
      <c r="C30" s="6">
        <f t="shared" si="0"/>
        <v>74107</v>
      </c>
      <c r="D30" s="6">
        <v>340</v>
      </c>
      <c r="E30" s="6">
        <v>37</v>
      </c>
      <c r="F30" s="6">
        <v>6308</v>
      </c>
      <c r="G30" s="6">
        <v>992</v>
      </c>
      <c r="H30" s="6">
        <v>54</v>
      </c>
      <c r="I30" s="6">
        <v>14343</v>
      </c>
      <c r="J30" s="6">
        <v>29773</v>
      </c>
      <c r="K30" s="6">
        <v>22260</v>
      </c>
      <c r="L30" s="21"/>
      <c r="M30" s="21"/>
    </row>
    <row r="31" spans="1:13" ht="15">
      <c r="A31" s="74"/>
      <c r="B31" s="2" t="s">
        <v>16</v>
      </c>
      <c r="C31" s="6">
        <f t="shared" si="0"/>
        <v>41612</v>
      </c>
      <c r="D31" s="6">
        <v>230</v>
      </c>
      <c r="E31" s="6">
        <v>28</v>
      </c>
      <c r="F31" s="6">
        <v>4815</v>
      </c>
      <c r="G31" s="6">
        <v>1630</v>
      </c>
      <c r="H31" s="6">
        <v>71</v>
      </c>
      <c r="I31" s="6">
        <v>7906</v>
      </c>
      <c r="J31" s="6">
        <v>15055</v>
      </c>
      <c r="K31" s="6">
        <v>11877</v>
      </c>
      <c r="L31" s="21"/>
      <c r="M31" s="21"/>
    </row>
    <row r="32" spans="1:13" ht="15">
      <c r="A32" s="74"/>
      <c r="B32" s="2" t="s">
        <v>17</v>
      </c>
      <c r="C32" s="6">
        <f t="shared" si="0"/>
        <v>12582</v>
      </c>
      <c r="D32" s="6">
        <v>70</v>
      </c>
      <c r="E32" s="6">
        <v>4</v>
      </c>
      <c r="F32" s="6">
        <v>1055</v>
      </c>
      <c r="G32" s="6">
        <v>88</v>
      </c>
      <c r="H32" s="6">
        <v>49</v>
      </c>
      <c r="I32" s="6">
        <v>2192</v>
      </c>
      <c r="J32" s="6">
        <v>1524</v>
      </c>
      <c r="K32" s="6">
        <v>7600</v>
      </c>
      <c r="L32" s="21"/>
      <c r="M32" s="21"/>
    </row>
    <row r="33" spans="1:13" ht="15">
      <c r="A33" s="75"/>
      <c r="B33" s="3" t="s">
        <v>19</v>
      </c>
      <c r="C33" s="7">
        <f t="shared" si="0"/>
        <v>573013</v>
      </c>
      <c r="D33" s="7">
        <f t="shared" ref="D33:K33" si="2">SUM(D27:D32)</f>
        <v>2841</v>
      </c>
      <c r="E33" s="7">
        <f t="shared" si="2"/>
        <v>502</v>
      </c>
      <c r="F33" s="7">
        <f t="shared" si="2"/>
        <v>52563</v>
      </c>
      <c r="G33" s="7">
        <f t="shared" si="2"/>
        <v>10343</v>
      </c>
      <c r="H33" s="7">
        <f t="shared" si="2"/>
        <v>569</v>
      </c>
      <c r="I33" s="7">
        <f t="shared" si="2"/>
        <v>102934</v>
      </c>
      <c r="J33" s="7">
        <f t="shared" si="2"/>
        <v>213846</v>
      </c>
      <c r="K33" s="7">
        <f t="shared" si="2"/>
        <v>189415</v>
      </c>
      <c r="L33" s="21"/>
      <c r="M33" s="21"/>
    </row>
    <row r="34" spans="1:13" ht="15">
      <c r="A34" s="73">
        <v>31958</v>
      </c>
      <c r="B34" s="4" t="s">
        <v>9</v>
      </c>
      <c r="C34" s="5">
        <f t="shared" si="0"/>
        <v>66056</v>
      </c>
      <c r="D34" s="5">
        <v>389</v>
      </c>
      <c r="E34" s="5">
        <v>56</v>
      </c>
      <c r="F34" s="5">
        <v>7067</v>
      </c>
      <c r="G34" s="5">
        <v>907</v>
      </c>
      <c r="H34" s="5">
        <v>88</v>
      </c>
      <c r="I34" s="5">
        <v>12974</v>
      </c>
      <c r="J34" s="5">
        <v>27349</v>
      </c>
      <c r="K34" s="5">
        <v>17226</v>
      </c>
      <c r="L34" s="21"/>
      <c r="M34" s="21"/>
    </row>
    <row r="35" spans="1:13" ht="15">
      <c r="A35" s="74"/>
      <c r="B35" s="2" t="s">
        <v>18</v>
      </c>
      <c r="C35" s="6">
        <f t="shared" si="0"/>
        <v>202494</v>
      </c>
      <c r="D35" s="6">
        <v>1089</v>
      </c>
      <c r="E35" s="6">
        <v>148</v>
      </c>
      <c r="F35" s="6">
        <v>18727</v>
      </c>
      <c r="G35" s="6">
        <v>3189</v>
      </c>
      <c r="H35" s="6">
        <v>119</v>
      </c>
      <c r="I35" s="6">
        <v>36472</v>
      </c>
      <c r="J35" s="6">
        <v>77682</v>
      </c>
      <c r="K35" s="6">
        <v>65068</v>
      </c>
      <c r="L35" s="21"/>
      <c r="M35" s="21"/>
    </row>
    <row r="36" spans="1:13" ht="15">
      <c r="A36" s="74"/>
      <c r="B36" s="2" t="s">
        <v>14</v>
      </c>
      <c r="C36" s="6">
        <f t="shared" si="0"/>
        <v>174028</v>
      </c>
      <c r="D36" s="6">
        <v>785</v>
      </c>
      <c r="E36" s="6">
        <v>110</v>
      </c>
      <c r="F36" s="6">
        <v>16977</v>
      </c>
      <c r="G36" s="6">
        <v>3056</v>
      </c>
      <c r="H36" s="6">
        <v>200</v>
      </c>
      <c r="I36" s="6">
        <v>25157</v>
      </c>
      <c r="J36" s="6">
        <v>68331</v>
      </c>
      <c r="K36" s="6">
        <v>59412</v>
      </c>
      <c r="L36" s="21"/>
      <c r="M36" s="21"/>
    </row>
    <row r="37" spans="1:13" ht="15">
      <c r="A37" s="74"/>
      <c r="B37" s="2" t="s">
        <v>15</v>
      </c>
      <c r="C37" s="6">
        <f t="shared" si="0"/>
        <v>72510</v>
      </c>
      <c r="D37" s="6">
        <v>342</v>
      </c>
      <c r="E37" s="6">
        <v>29</v>
      </c>
      <c r="F37" s="6">
        <v>6755</v>
      </c>
      <c r="G37" s="6">
        <v>649</v>
      </c>
      <c r="H37" s="6">
        <v>145</v>
      </c>
      <c r="I37" s="6">
        <v>12563</v>
      </c>
      <c r="J37" s="6">
        <v>30124</v>
      </c>
      <c r="K37" s="6">
        <v>21903</v>
      </c>
      <c r="L37" s="21"/>
      <c r="M37" s="21"/>
    </row>
    <row r="38" spans="1:13" ht="15">
      <c r="A38" s="74"/>
      <c r="B38" s="2" t="s">
        <v>16</v>
      </c>
      <c r="C38" s="6">
        <f t="shared" ref="C38:C69" si="3">SUM(D38:K38)</f>
        <v>38274</v>
      </c>
      <c r="D38" s="6">
        <v>236</v>
      </c>
      <c r="E38" s="6">
        <v>36</v>
      </c>
      <c r="F38" s="6">
        <v>4906</v>
      </c>
      <c r="G38" s="6">
        <v>1356</v>
      </c>
      <c r="H38" s="6">
        <v>99</v>
      </c>
      <c r="I38" s="6">
        <v>7324</v>
      </c>
      <c r="J38" s="6">
        <v>13281</v>
      </c>
      <c r="K38" s="6">
        <v>11036</v>
      </c>
      <c r="L38" s="21"/>
      <c r="M38" s="21"/>
    </row>
    <row r="39" spans="1:13" ht="15">
      <c r="A39" s="74"/>
      <c r="B39" s="2" t="s">
        <v>17</v>
      </c>
      <c r="C39" s="6">
        <f t="shared" si="3"/>
        <v>12073</v>
      </c>
      <c r="D39" s="6">
        <v>77</v>
      </c>
      <c r="E39" s="6">
        <v>6</v>
      </c>
      <c r="F39" s="6">
        <v>1175</v>
      </c>
      <c r="G39" s="6">
        <v>57</v>
      </c>
      <c r="H39" s="6">
        <v>26</v>
      </c>
      <c r="I39" s="6">
        <v>4689</v>
      </c>
      <c r="J39" s="6">
        <v>2719</v>
      </c>
      <c r="K39" s="6">
        <v>3324</v>
      </c>
      <c r="L39" s="21"/>
      <c r="M39" s="21"/>
    </row>
    <row r="40" spans="1:13" ht="15">
      <c r="A40" s="75"/>
      <c r="B40" s="3" t="s">
        <v>19</v>
      </c>
      <c r="C40" s="7">
        <f t="shared" si="3"/>
        <v>565435</v>
      </c>
      <c r="D40" s="7">
        <f t="shared" ref="D40:K40" si="4">SUM(D34:D39)</f>
        <v>2918</v>
      </c>
      <c r="E40" s="7">
        <f t="shared" si="4"/>
        <v>385</v>
      </c>
      <c r="F40" s="7">
        <f t="shared" si="4"/>
        <v>55607</v>
      </c>
      <c r="G40" s="7">
        <f t="shared" si="4"/>
        <v>9214</v>
      </c>
      <c r="H40" s="7">
        <f t="shared" si="4"/>
        <v>677</v>
      </c>
      <c r="I40" s="7">
        <f t="shared" si="4"/>
        <v>99179</v>
      </c>
      <c r="J40" s="7">
        <f t="shared" si="4"/>
        <v>219486</v>
      </c>
      <c r="K40" s="7">
        <f t="shared" si="4"/>
        <v>177969</v>
      </c>
      <c r="L40" s="21"/>
      <c r="M40" s="21"/>
    </row>
    <row r="41" spans="1:13" ht="15">
      <c r="A41" s="73">
        <v>32142</v>
      </c>
      <c r="B41" s="4" t="s">
        <v>9</v>
      </c>
      <c r="C41" s="5">
        <f t="shared" si="3"/>
        <v>67918</v>
      </c>
      <c r="D41" s="5">
        <v>386</v>
      </c>
      <c r="E41" s="5">
        <v>23</v>
      </c>
      <c r="F41" s="5">
        <v>6975</v>
      </c>
      <c r="G41" s="5">
        <v>645</v>
      </c>
      <c r="H41" s="5">
        <v>162</v>
      </c>
      <c r="I41" s="5">
        <v>12348</v>
      </c>
      <c r="J41" s="5">
        <v>28092</v>
      </c>
      <c r="K41" s="5">
        <v>19287</v>
      </c>
      <c r="L41" s="21"/>
      <c r="M41" s="21"/>
    </row>
    <row r="42" spans="1:13" ht="15">
      <c r="A42" s="74"/>
      <c r="B42" s="2" t="s">
        <v>18</v>
      </c>
      <c r="C42" s="6">
        <f t="shared" si="3"/>
        <v>216567</v>
      </c>
      <c r="D42" s="6">
        <v>1117</v>
      </c>
      <c r="E42" s="6">
        <v>105</v>
      </c>
      <c r="F42" s="6">
        <v>20081</v>
      </c>
      <c r="G42" s="6">
        <v>3228</v>
      </c>
      <c r="H42" s="6">
        <v>158</v>
      </c>
      <c r="I42" s="6">
        <v>38961</v>
      </c>
      <c r="J42" s="6">
        <v>80672</v>
      </c>
      <c r="K42" s="6">
        <v>72245</v>
      </c>
      <c r="L42" s="21"/>
      <c r="M42" s="21"/>
    </row>
    <row r="43" spans="1:13" ht="15">
      <c r="A43" s="74"/>
      <c r="B43" s="2" t="s">
        <v>14</v>
      </c>
      <c r="C43" s="6">
        <f t="shared" si="3"/>
        <v>202445</v>
      </c>
      <c r="D43" s="6">
        <v>1240</v>
      </c>
      <c r="E43" s="6">
        <v>242</v>
      </c>
      <c r="F43" s="6">
        <v>27087</v>
      </c>
      <c r="G43" s="6">
        <v>4180</v>
      </c>
      <c r="H43" s="6">
        <v>3276</v>
      </c>
      <c r="I43" s="6">
        <v>35508</v>
      </c>
      <c r="J43" s="6">
        <v>66740</v>
      </c>
      <c r="K43" s="6">
        <v>64172</v>
      </c>
      <c r="L43" s="21"/>
      <c r="M43" s="21"/>
    </row>
    <row r="44" spans="1:13" ht="15">
      <c r="A44" s="74"/>
      <c r="B44" s="2" t="s">
        <v>15</v>
      </c>
      <c r="C44" s="6">
        <f t="shared" si="3"/>
        <v>73996</v>
      </c>
      <c r="D44" s="6">
        <v>360</v>
      </c>
      <c r="E44" s="6">
        <v>25</v>
      </c>
      <c r="F44" s="6">
        <v>6732</v>
      </c>
      <c r="G44" s="6">
        <v>1075</v>
      </c>
      <c r="H44" s="6">
        <v>83</v>
      </c>
      <c r="I44" s="6">
        <v>13341</v>
      </c>
      <c r="J44" s="6">
        <v>31116</v>
      </c>
      <c r="K44" s="6">
        <v>21264</v>
      </c>
      <c r="L44" s="21"/>
      <c r="M44" s="21"/>
    </row>
    <row r="45" spans="1:13" ht="15">
      <c r="A45" s="74"/>
      <c r="B45" s="2" t="s">
        <v>16</v>
      </c>
      <c r="C45" s="6">
        <f t="shared" si="3"/>
        <v>46305</v>
      </c>
      <c r="D45" s="6">
        <v>221</v>
      </c>
      <c r="E45" s="6">
        <v>59</v>
      </c>
      <c r="F45" s="6">
        <v>4971</v>
      </c>
      <c r="G45" s="6">
        <v>1638</v>
      </c>
      <c r="H45" s="6">
        <v>112</v>
      </c>
      <c r="I45" s="6">
        <v>8039</v>
      </c>
      <c r="J45" s="6">
        <v>17194</v>
      </c>
      <c r="K45" s="6">
        <v>14071</v>
      </c>
      <c r="L45" s="21"/>
      <c r="M45" s="21"/>
    </row>
    <row r="46" spans="1:13" ht="15">
      <c r="A46" s="74"/>
      <c r="B46" s="2" t="s">
        <v>17</v>
      </c>
      <c r="C46" s="6">
        <f t="shared" si="3"/>
        <v>10905</v>
      </c>
      <c r="D46" s="6">
        <v>78</v>
      </c>
      <c r="E46" s="6">
        <v>2</v>
      </c>
      <c r="F46" s="6">
        <v>1231</v>
      </c>
      <c r="G46" s="6">
        <v>87</v>
      </c>
      <c r="H46" s="6">
        <v>19</v>
      </c>
      <c r="I46" s="6">
        <v>4358</v>
      </c>
      <c r="J46" s="6">
        <v>2630</v>
      </c>
      <c r="K46" s="6">
        <v>2500</v>
      </c>
      <c r="L46" s="21"/>
      <c r="M46" s="21"/>
    </row>
    <row r="47" spans="1:13" ht="15">
      <c r="A47" s="75"/>
      <c r="B47" s="3" t="s">
        <v>19</v>
      </c>
      <c r="C47" s="7">
        <f t="shared" si="3"/>
        <v>618136</v>
      </c>
      <c r="D47" s="7">
        <f t="shared" ref="D47:K47" si="5">SUM(D41:D46)</f>
        <v>3402</v>
      </c>
      <c r="E47" s="7">
        <f t="shared" si="5"/>
        <v>456</v>
      </c>
      <c r="F47" s="7">
        <f t="shared" si="5"/>
        <v>67077</v>
      </c>
      <c r="G47" s="7">
        <f t="shared" si="5"/>
        <v>10853</v>
      </c>
      <c r="H47" s="7">
        <f t="shared" si="5"/>
        <v>3810</v>
      </c>
      <c r="I47" s="7">
        <f t="shared" si="5"/>
        <v>112555</v>
      </c>
      <c r="J47" s="7">
        <f t="shared" si="5"/>
        <v>226444</v>
      </c>
      <c r="K47" s="7">
        <f t="shared" si="5"/>
        <v>193539</v>
      </c>
      <c r="L47" s="21"/>
      <c r="M47" s="21"/>
    </row>
    <row r="48" spans="1:13" ht="15">
      <c r="A48" s="73">
        <v>32324</v>
      </c>
      <c r="B48" s="4" t="s">
        <v>9</v>
      </c>
      <c r="C48" s="5">
        <f t="shared" si="3"/>
        <v>62975</v>
      </c>
      <c r="D48" s="5">
        <v>394</v>
      </c>
      <c r="E48" s="5">
        <v>20</v>
      </c>
      <c r="F48" s="5">
        <v>6572</v>
      </c>
      <c r="G48" s="5">
        <v>684</v>
      </c>
      <c r="H48" s="5">
        <v>257</v>
      </c>
      <c r="I48" s="5">
        <v>12574</v>
      </c>
      <c r="J48" s="5">
        <v>25325</v>
      </c>
      <c r="K48" s="5">
        <v>17149</v>
      </c>
      <c r="L48" s="21"/>
      <c r="M48" s="21"/>
    </row>
    <row r="49" spans="1:13" ht="15">
      <c r="A49" s="74"/>
      <c r="B49" s="2" t="s">
        <v>18</v>
      </c>
      <c r="C49" s="6">
        <f t="shared" si="3"/>
        <v>221742</v>
      </c>
      <c r="D49" s="6">
        <v>1205</v>
      </c>
      <c r="E49" s="6">
        <v>107</v>
      </c>
      <c r="F49" s="6">
        <v>20729</v>
      </c>
      <c r="G49" s="6">
        <v>3188</v>
      </c>
      <c r="H49" s="6">
        <v>163</v>
      </c>
      <c r="I49" s="6">
        <v>38370</v>
      </c>
      <c r="J49" s="6">
        <v>90183</v>
      </c>
      <c r="K49" s="6">
        <v>67797</v>
      </c>
      <c r="L49" s="21"/>
      <c r="M49" s="21"/>
    </row>
    <row r="50" spans="1:13" ht="15">
      <c r="A50" s="74"/>
      <c r="B50" s="2" t="s">
        <v>14</v>
      </c>
      <c r="C50" s="6">
        <f t="shared" si="3"/>
        <v>238754</v>
      </c>
      <c r="D50" s="6">
        <v>1232</v>
      </c>
      <c r="E50" s="6">
        <v>226</v>
      </c>
      <c r="F50" s="6">
        <v>22922</v>
      </c>
      <c r="G50" s="6">
        <v>4135</v>
      </c>
      <c r="H50" s="6">
        <v>45</v>
      </c>
      <c r="I50" s="6">
        <v>30093</v>
      </c>
      <c r="J50" s="6">
        <v>89339</v>
      </c>
      <c r="K50" s="6">
        <v>90762</v>
      </c>
      <c r="L50" s="21"/>
      <c r="M50" s="21"/>
    </row>
    <row r="51" spans="1:13" ht="15">
      <c r="A51" s="74"/>
      <c r="B51" s="2" t="s">
        <v>15</v>
      </c>
      <c r="C51" s="6">
        <f t="shared" si="3"/>
        <v>78725</v>
      </c>
      <c r="D51" s="6">
        <v>396</v>
      </c>
      <c r="E51" s="6">
        <v>18</v>
      </c>
      <c r="F51" s="6">
        <v>7449</v>
      </c>
      <c r="G51" s="6">
        <v>848</v>
      </c>
      <c r="H51" s="6">
        <v>82</v>
      </c>
      <c r="I51" s="6">
        <v>14835</v>
      </c>
      <c r="J51" s="6">
        <v>32414</v>
      </c>
      <c r="K51" s="6">
        <v>22683</v>
      </c>
      <c r="L51" s="21"/>
      <c r="M51" s="21"/>
    </row>
    <row r="52" spans="1:13" ht="15">
      <c r="A52" s="74"/>
      <c r="B52" s="2" t="s">
        <v>16</v>
      </c>
      <c r="C52" s="6">
        <f t="shared" si="3"/>
        <v>50133</v>
      </c>
      <c r="D52" s="6">
        <v>247</v>
      </c>
      <c r="E52" s="6">
        <v>67</v>
      </c>
      <c r="F52" s="6">
        <v>5755</v>
      </c>
      <c r="G52" s="6">
        <v>1739</v>
      </c>
      <c r="H52" s="6">
        <v>123</v>
      </c>
      <c r="I52" s="6">
        <v>9278</v>
      </c>
      <c r="J52" s="6">
        <v>18148</v>
      </c>
      <c r="K52" s="6">
        <v>14776</v>
      </c>
      <c r="L52" s="21"/>
      <c r="M52" s="21"/>
    </row>
    <row r="53" spans="1:13" ht="15">
      <c r="A53" s="74"/>
      <c r="B53" s="2" t="s">
        <v>17</v>
      </c>
      <c r="C53" s="6">
        <f t="shared" si="3"/>
        <v>12294</v>
      </c>
      <c r="D53" s="6">
        <v>74</v>
      </c>
      <c r="E53" s="6">
        <v>5</v>
      </c>
      <c r="F53" s="6">
        <v>1278</v>
      </c>
      <c r="G53" s="6">
        <v>330</v>
      </c>
      <c r="H53" s="6">
        <v>8</v>
      </c>
      <c r="I53" s="6">
        <v>1853</v>
      </c>
      <c r="J53" s="6">
        <v>3659</v>
      </c>
      <c r="K53" s="6">
        <v>5087</v>
      </c>
      <c r="L53" s="21"/>
      <c r="M53" s="21"/>
    </row>
    <row r="54" spans="1:13" ht="15">
      <c r="A54" s="75"/>
      <c r="B54" s="3" t="s">
        <v>19</v>
      </c>
      <c r="C54" s="7">
        <f t="shared" si="3"/>
        <v>664623</v>
      </c>
      <c r="D54" s="7">
        <f t="shared" ref="D54:K54" si="6">SUM(D48:D53)</f>
        <v>3548</v>
      </c>
      <c r="E54" s="7">
        <f t="shared" si="6"/>
        <v>443</v>
      </c>
      <c r="F54" s="7">
        <f t="shared" si="6"/>
        <v>64705</v>
      </c>
      <c r="G54" s="7">
        <f t="shared" si="6"/>
        <v>10924</v>
      </c>
      <c r="H54" s="7">
        <f t="shared" si="6"/>
        <v>678</v>
      </c>
      <c r="I54" s="7">
        <f t="shared" si="6"/>
        <v>107003</v>
      </c>
      <c r="J54" s="7">
        <f t="shared" si="6"/>
        <v>259068</v>
      </c>
      <c r="K54" s="7">
        <f t="shared" si="6"/>
        <v>218254</v>
      </c>
      <c r="L54" s="21"/>
      <c r="M54" s="21"/>
    </row>
    <row r="55" spans="1:13" ht="15">
      <c r="A55" s="73">
        <v>32508</v>
      </c>
      <c r="B55" s="4" t="s">
        <v>9</v>
      </c>
      <c r="C55" s="5">
        <f t="shared" si="3"/>
        <v>64224</v>
      </c>
      <c r="D55" s="5">
        <v>417</v>
      </c>
      <c r="E55" s="5">
        <v>33</v>
      </c>
      <c r="F55" s="5">
        <v>6306</v>
      </c>
      <c r="G55" s="5">
        <v>607</v>
      </c>
      <c r="H55" s="5">
        <v>181</v>
      </c>
      <c r="I55" s="5">
        <v>10533</v>
      </c>
      <c r="J55" s="5">
        <v>28316</v>
      </c>
      <c r="K55" s="5">
        <v>17831</v>
      </c>
      <c r="L55" s="21"/>
      <c r="M55" s="21"/>
    </row>
    <row r="56" spans="1:13" ht="15">
      <c r="A56" s="74"/>
      <c r="B56" s="2" t="s">
        <v>18</v>
      </c>
      <c r="C56" s="6">
        <f t="shared" si="3"/>
        <v>238182</v>
      </c>
      <c r="D56" s="6">
        <v>1252</v>
      </c>
      <c r="E56" s="6">
        <v>131</v>
      </c>
      <c r="F56" s="6">
        <v>22211</v>
      </c>
      <c r="G56" s="6">
        <v>3095</v>
      </c>
      <c r="H56" s="6">
        <v>228</v>
      </c>
      <c r="I56" s="6">
        <v>41325</v>
      </c>
      <c r="J56" s="6">
        <v>96362</v>
      </c>
      <c r="K56" s="6">
        <v>73578</v>
      </c>
      <c r="L56" s="21"/>
      <c r="M56" s="21"/>
    </row>
    <row r="57" spans="1:13" ht="15">
      <c r="A57" s="74"/>
      <c r="B57" s="2" t="s">
        <v>14</v>
      </c>
      <c r="C57" s="6">
        <f t="shared" si="3"/>
        <v>233575</v>
      </c>
      <c r="D57" s="6">
        <v>1158</v>
      </c>
      <c r="E57" s="6">
        <v>175</v>
      </c>
      <c r="F57" s="6">
        <v>23898</v>
      </c>
      <c r="G57" s="6">
        <v>3170</v>
      </c>
      <c r="H57" s="6">
        <v>68</v>
      </c>
      <c r="I57" s="6">
        <v>33505</v>
      </c>
      <c r="J57" s="6">
        <v>82550</v>
      </c>
      <c r="K57" s="6">
        <v>89051</v>
      </c>
      <c r="L57" s="21"/>
      <c r="M57" s="21"/>
    </row>
    <row r="58" spans="1:13" ht="15">
      <c r="A58" s="74"/>
      <c r="B58" s="2" t="s">
        <v>15</v>
      </c>
      <c r="C58" s="6">
        <f t="shared" si="3"/>
        <v>78689</v>
      </c>
      <c r="D58" s="6">
        <v>398</v>
      </c>
      <c r="E58" s="6">
        <v>41</v>
      </c>
      <c r="F58" s="6">
        <v>7053</v>
      </c>
      <c r="G58" s="6">
        <v>1088</v>
      </c>
      <c r="H58" s="6">
        <v>77</v>
      </c>
      <c r="I58" s="6">
        <v>13308</v>
      </c>
      <c r="J58" s="6">
        <v>31721</v>
      </c>
      <c r="K58" s="6">
        <v>25003</v>
      </c>
      <c r="L58" s="21"/>
      <c r="M58" s="21"/>
    </row>
    <row r="59" spans="1:13" ht="15">
      <c r="A59" s="74"/>
      <c r="B59" s="2" t="s">
        <v>16</v>
      </c>
      <c r="C59" s="6">
        <f t="shared" si="3"/>
        <v>56468</v>
      </c>
      <c r="D59" s="6">
        <v>257</v>
      </c>
      <c r="E59" s="6">
        <v>82</v>
      </c>
      <c r="F59" s="6">
        <v>6329</v>
      </c>
      <c r="G59" s="6">
        <v>1665</v>
      </c>
      <c r="H59" s="6">
        <v>128</v>
      </c>
      <c r="I59" s="6">
        <v>10391</v>
      </c>
      <c r="J59" s="6">
        <v>20553</v>
      </c>
      <c r="K59" s="6">
        <v>17063</v>
      </c>
      <c r="L59" s="21"/>
      <c r="M59" s="21"/>
    </row>
    <row r="60" spans="1:13" ht="15">
      <c r="A60" s="74"/>
      <c r="B60" s="2" t="s">
        <v>17</v>
      </c>
      <c r="C60" s="6">
        <f t="shared" si="3"/>
        <v>11264</v>
      </c>
      <c r="D60" s="6">
        <v>74</v>
      </c>
      <c r="E60" s="6">
        <v>7</v>
      </c>
      <c r="F60" s="6">
        <v>1169</v>
      </c>
      <c r="G60" s="6">
        <v>83</v>
      </c>
      <c r="H60" s="6">
        <v>17</v>
      </c>
      <c r="I60" s="6">
        <v>2097</v>
      </c>
      <c r="J60" s="6">
        <v>4548</v>
      </c>
      <c r="K60" s="6">
        <v>3269</v>
      </c>
      <c r="L60" s="21"/>
      <c r="M60" s="21"/>
    </row>
    <row r="61" spans="1:13" ht="15">
      <c r="A61" s="75"/>
      <c r="B61" s="3" t="s">
        <v>19</v>
      </c>
      <c r="C61" s="7">
        <f t="shared" si="3"/>
        <v>682402</v>
      </c>
      <c r="D61" s="7">
        <f t="shared" ref="D61:K61" si="7">SUM(D55:D60)</f>
        <v>3556</v>
      </c>
      <c r="E61" s="7">
        <f t="shared" si="7"/>
        <v>469</v>
      </c>
      <c r="F61" s="7">
        <f t="shared" si="7"/>
        <v>66966</v>
      </c>
      <c r="G61" s="7">
        <f t="shared" si="7"/>
        <v>9708</v>
      </c>
      <c r="H61" s="7">
        <f t="shared" si="7"/>
        <v>699</v>
      </c>
      <c r="I61" s="7">
        <f t="shared" si="7"/>
        <v>111159</v>
      </c>
      <c r="J61" s="7">
        <f t="shared" si="7"/>
        <v>264050</v>
      </c>
      <c r="K61" s="7">
        <f t="shared" si="7"/>
        <v>225795</v>
      </c>
      <c r="L61" s="21"/>
      <c r="M61" s="21"/>
    </row>
    <row r="62" spans="1:13" ht="15">
      <c r="A62" s="73">
        <v>32689</v>
      </c>
      <c r="B62" s="4" t="s">
        <v>9</v>
      </c>
      <c r="C62" s="5">
        <f t="shared" si="3"/>
        <v>62972</v>
      </c>
      <c r="D62" s="5">
        <v>406</v>
      </c>
      <c r="E62" s="5">
        <v>27</v>
      </c>
      <c r="F62" s="5">
        <v>6357</v>
      </c>
      <c r="G62" s="5">
        <v>733</v>
      </c>
      <c r="H62" s="5">
        <v>114</v>
      </c>
      <c r="I62" s="5">
        <v>10115</v>
      </c>
      <c r="J62" s="5">
        <v>28811</v>
      </c>
      <c r="K62" s="5">
        <v>16409</v>
      </c>
      <c r="L62" s="21"/>
      <c r="M62" s="21"/>
    </row>
    <row r="63" spans="1:13" ht="15">
      <c r="A63" s="74"/>
      <c r="B63" s="2" t="s">
        <v>18</v>
      </c>
      <c r="C63" s="6">
        <f t="shared" si="3"/>
        <v>234185</v>
      </c>
      <c r="D63" s="6">
        <v>1250</v>
      </c>
      <c r="E63" s="6">
        <v>132</v>
      </c>
      <c r="F63" s="6">
        <v>22073</v>
      </c>
      <c r="G63" s="6">
        <v>3098</v>
      </c>
      <c r="H63" s="6">
        <v>701</v>
      </c>
      <c r="I63" s="6">
        <v>40497</v>
      </c>
      <c r="J63" s="6">
        <v>92756</v>
      </c>
      <c r="K63" s="6">
        <v>73678</v>
      </c>
      <c r="L63" s="21"/>
      <c r="M63" s="21"/>
    </row>
    <row r="64" spans="1:13" ht="15">
      <c r="A64" s="74"/>
      <c r="B64" s="2" t="s">
        <v>14</v>
      </c>
      <c r="C64" s="6">
        <f t="shared" si="3"/>
        <v>253556</v>
      </c>
      <c r="D64" s="6">
        <v>1381</v>
      </c>
      <c r="E64" s="6">
        <v>224</v>
      </c>
      <c r="F64" s="6">
        <v>26662</v>
      </c>
      <c r="G64" s="6">
        <v>4400</v>
      </c>
      <c r="H64" s="6">
        <v>4186</v>
      </c>
      <c r="I64" s="6">
        <v>35539</v>
      </c>
      <c r="J64" s="6">
        <v>97564</v>
      </c>
      <c r="K64" s="6">
        <v>83600</v>
      </c>
      <c r="L64" s="21"/>
      <c r="M64" s="21"/>
    </row>
    <row r="65" spans="1:13" ht="15">
      <c r="A65" s="74"/>
      <c r="B65" s="2" t="s">
        <v>15</v>
      </c>
      <c r="C65" s="6">
        <f t="shared" si="3"/>
        <v>83627</v>
      </c>
      <c r="D65" s="6">
        <v>394</v>
      </c>
      <c r="E65" s="6">
        <v>38</v>
      </c>
      <c r="F65" s="6">
        <v>6844</v>
      </c>
      <c r="G65" s="6">
        <v>1069</v>
      </c>
      <c r="H65" s="6">
        <v>109</v>
      </c>
      <c r="I65" s="6">
        <v>13395</v>
      </c>
      <c r="J65" s="6">
        <v>33075</v>
      </c>
      <c r="K65" s="6">
        <v>28703</v>
      </c>
      <c r="L65" s="21"/>
      <c r="M65" s="21"/>
    </row>
    <row r="66" spans="1:13" ht="15">
      <c r="A66" s="74"/>
      <c r="B66" s="2" t="s">
        <v>16</v>
      </c>
      <c r="C66" s="6">
        <f t="shared" si="3"/>
        <v>63868</v>
      </c>
      <c r="D66" s="6">
        <v>274</v>
      </c>
      <c r="E66" s="6">
        <v>86</v>
      </c>
      <c r="F66" s="6">
        <v>6434</v>
      </c>
      <c r="G66" s="6">
        <v>717</v>
      </c>
      <c r="H66" s="6">
        <v>86</v>
      </c>
      <c r="I66" s="6">
        <v>9396</v>
      </c>
      <c r="J66" s="6">
        <v>24669</v>
      </c>
      <c r="K66" s="6">
        <v>22206</v>
      </c>
      <c r="L66" s="21"/>
      <c r="M66" s="21"/>
    </row>
    <row r="67" spans="1:13" ht="15">
      <c r="A67" s="74"/>
      <c r="B67" s="2" t="s">
        <v>17</v>
      </c>
      <c r="C67" s="6">
        <f t="shared" si="3"/>
        <v>12899</v>
      </c>
      <c r="D67" s="6">
        <v>79</v>
      </c>
      <c r="E67" s="6">
        <v>11</v>
      </c>
      <c r="F67" s="6">
        <v>1434</v>
      </c>
      <c r="G67" s="6">
        <v>198</v>
      </c>
      <c r="H67" s="6">
        <v>52</v>
      </c>
      <c r="I67" s="6">
        <v>2959</v>
      </c>
      <c r="J67" s="6">
        <v>4447</v>
      </c>
      <c r="K67" s="6">
        <v>3719</v>
      </c>
      <c r="L67" s="21"/>
      <c r="M67" s="21"/>
    </row>
    <row r="68" spans="1:13" ht="15">
      <c r="A68" s="75"/>
      <c r="B68" s="3" t="s">
        <v>19</v>
      </c>
      <c r="C68" s="7">
        <f t="shared" si="3"/>
        <v>711107</v>
      </c>
      <c r="D68" s="7">
        <f t="shared" ref="D68:K68" si="8">SUM(D62:D67)</f>
        <v>3784</v>
      </c>
      <c r="E68" s="7">
        <f t="shared" si="8"/>
        <v>518</v>
      </c>
      <c r="F68" s="7">
        <f t="shared" si="8"/>
        <v>69804</v>
      </c>
      <c r="G68" s="7">
        <f t="shared" si="8"/>
        <v>10215</v>
      </c>
      <c r="H68" s="7">
        <f t="shared" si="8"/>
        <v>5248</v>
      </c>
      <c r="I68" s="7">
        <f t="shared" si="8"/>
        <v>111901</v>
      </c>
      <c r="J68" s="7">
        <f t="shared" si="8"/>
        <v>281322</v>
      </c>
      <c r="K68" s="7">
        <f t="shared" si="8"/>
        <v>228315</v>
      </c>
      <c r="L68" s="21"/>
      <c r="M68" s="21"/>
    </row>
    <row r="69" spans="1:13" ht="15">
      <c r="A69" s="73">
        <v>32873</v>
      </c>
      <c r="B69" s="4" t="s">
        <v>9</v>
      </c>
      <c r="C69" s="5">
        <f t="shared" si="3"/>
        <v>58827</v>
      </c>
      <c r="D69" s="5">
        <v>382</v>
      </c>
      <c r="E69" s="5">
        <v>214</v>
      </c>
      <c r="F69" s="5">
        <v>5852</v>
      </c>
      <c r="G69" s="5">
        <v>674</v>
      </c>
      <c r="H69" s="5">
        <v>106</v>
      </c>
      <c r="I69" s="5">
        <v>11210</v>
      </c>
      <c r="J69" s="5">
        <v>27019</v>
      </c>
      <c r="K69" s="5">
        <v>13370</v>
      </c>
      <c r="L69" s="21"/>
      <c r="M69" s="21"/>
    </row>
    <row r="70" spans="1:13" ht="15">
      <c r="A70" s="74"/>
      <c r="B70" s="2" t="s">
        <v>18</v>
      </c>
      <c r="C70" s="6">
        <f t="shared" ref="C70:C101" si="9">SUM(D70:K70)</f>
        <v>251418</v>
      </c>
      <c r="D70" s="6">
        <v>1321</v>
      </c>
      <c r="E70" s="6">
        <v>102</v>
      </c>
      <c r="F70" s="6">
        <v>23770</v>
      </c>
      <c r="G70" s="6">
        <v>3268</v>
      </c>
      <c r="H70" s="6">
        <v>181</v>
      </c>
      <c r="I70" s="6">
        <v>44061</v>
      </c>
      <c r="J70" s="6">
        <v>101502</v>
      </c>
      <c r="K70" s="6">
        <v>77213</v>
      </c>
      <c r="L70" s="21"/>
      <c r="M70" s="21"/>
    </row>
    <row r="71" spans="1:13" ht="15">
      <c r="A71" s="74"/>
      <c r="B71" s="2" t="s">
        <v>14</v>
      </c>
      <c r="C71" s="6">
        <f t="shared" si="9"/>
        <v>291802</v>
      </c>
      <c r="D71" s="6">
        <v>1362</v>
      </c>
      <c r="E71" s="6">
        <v>283</v>
      </c>
      <c r="F71" s="6">
        <v>26484</v>
      </c>
      <c r="G71" s="6">
        <v>4186</v>
      </c>
      <c r="H71" s="6">
        <v>611</v>
      </c>
      <c r="I71" s="6">
        <v>53663</v>
      </c>
      <c r="J71" s="6">
        <v>92622</v>
      </c>
      <c r="K71" s="6">
        <v>112591</v>
      </c>
      <c r="L71" s="21"/>
      <c r="M71" s="21"/>
    </row>
    <row r="72" spans="1:13" ht="15">
      <c r="A72" s="74"/>
      <c r="B72" s="2" t="s">
        <v>15</v>
      </c>
      <c r="C72" s="6">
        <f t="shared" si="9"/>
        <v>81379</v>
      </c>
      <c r="D72" s="6">
        <v>399</v>
      </c>
      <c r="E72" s="6">
        <v>63</v>
      </c>
      <c r="F72" s="6">
        <v>7688</v>
      </c>
      <c r="G72" s="6">
        <v>1511</v>
      </c>
      <c r="H72" s="6">
        <v>105</v>
      </c>
      <c r="I72" s="6">
        <v>12887</v>
      </c>
      <c r="J72" s="6">
        <v>33755</v>
      </c>
      <c r="K72" s="6">
        <v>24971</v>
      </c>
      <c r="L72" s="21"/>
      <c r="M72" s="21"/>
    </row>
    <row r="73" spans="1:13" ht="15">
      <c r="A73" s="74"/>
      <c r="B73" s="2" t="s">
        <v>16</v>
      </c>
      <c r="C73" s="6">
        <f t="shared" si="9"/>
        <v>69145</v>
      </c>
      <c r="D73" s="6">
        <v>287</v>
      </c>
      <c r="E73" s="6">
        <v>35</v>
      </c>
      <c r="F73" s="6">
        <v>6767</v>
      </c>
      <c r="G73" s="6">
        <v>1811</v>
      </c>
      <c r="H73" s="6">
        <v>67</v>
      </c>
      <c r="I73" s="6">
        <v>12278</v>
      </c>
      <c r="J73" s="6">
        <v>22163</v>
      </c>
      <c r="K73" s="6">
        <v>25737</v>
      </c>
      <c r="L73" s="21"/>
      <c r="M73" s="21"/>
    </row>
    <row r="74" spans="1:13" ht="15">
      <c r="A74" s="74"/>
      <c r="B74" s="2" t="s">
        <v>17</v>
      </c>
      <c r="C74" s="6">
        <f t="shared" si="9"/>
        <v>11669</v>
      </c>
      <c r="D74" s="6">
        <v>91</v>
      </c>
      <c r="E74" s="6">
        <v>5</v>
      </c>
      <c r="F74" s="6">
        <v>1378</v>
      </c>
      <c r="G74" s="6">
        <v>110</v>
      </c>
      <c r="H74" s="6">
        <v>13</v>
      </c>
      <c r="I74" s="6">
        <v>2719</v>
      </c>
      <c r="J74" s="6">
        <v>2549</v>
      </c>
      <c r="K74" s="6">
        <v>4804</v>
      </c>
      <c r="L74" s="21"/>
      <c r="M74" s="21"/>
    </row>
    <row r="75" spans="1:13" ht="15">
      <c r="A75" s="75"/>
      <c r="B75" s="3" t="s">
        <v>19</v>
      </c>
      <c r="C75" s="7">
        <f t="shared" si="9"/>
        <v>764240</v>
      </c>
      <c r="D75" s="7">
        <f t="shared" ref="D75:K75" si="10">SUM(D69:D74)</f>
        <v>3842</v>
      </c>
      <c r="E75" s="7">
        <f t="shared" si="10"/>
        <v>702</v>
      </c>
      <c r="F75" s="7">
        <f t="shared" si="10"/>
        <v>71939</v>
      </c>
      <c r="G75" s="7">
        <f t="shared" si="10"/>
        <v>11560</v>
      </c>
      <c r="H75" s="7">
        <f t="shared" si="10"/>
        <v>1083</v>
      </c>
      <c r="I75" s="7">
        <f t="shared" si="10"/>
        <v>136818</v>
      </c>
      <c r="J75" s="7">
        <f t="shared" si="10"/>
        <v>279610</v>
      </c>
      <c r="K75" s="7">
        <f t="shared" si="10"/>
        <v>258686</v>
      </c>
      <c r="L75" s="21"/>
      <c r="M75" s="21"/>
    </row>
    <row r="76" spans="1:13" ht="15">
      <c r="A76" s="73">
        <v>33054</v>
      </c>
      <c r="B76" s="4" t="s">
        <v>9</v>
      </c>
      <c r="C76" s="5">
        <f t="shared" si="9"/>
        <v>58822</v>
      </c>
      <c r="D76" s="5">
        <v>384</v>
      </c>
      <c r="E76" s="5">
        <v>24</v>
      </c>
      <c r="F76" s="5">
        <v>5565</v>
      </c>
      <c r="G76" s="5">
        <v>841</v>
      </c>
      <c r="H76" s="5">
        <v>95</v>
      </c>
      <c r="I76" s="5">
        <v>11150</v>
      </c>
      <c r="J76" s="5">
        <v>24261</v>
      </c>
      <c r="K76" s="5">
        <v>16502</v>
      </c>
      <c r="L76" s="21"/>
      <c r="M76" s="21"/>
    </row>
    <row r="77" spans="1:13" ht="15">
      <c r="A77" s="74"/>
      <c r="B77" s="2" t="s">
        <v>18</v>
      </c>
      <c r="C77" s="6">
        <f t="shared" si="9"/>
        <v>249353</v>
      </c>
      <c r="D77" s="6">
        <v>1322</v>
      </c>
      <c r="E77" s="6">
        <v>364</v>
      </c>
      <c r="F77" s="6">
        <v>24031</v>
      </c>
      <c r="G77" s="6">
        <v>3815</v>
      </c>
      <c r="H77" s="6">
        <v>409</v>
      </c>
      <c r="I77" s="6">
        <v>44578</v>
      </c>
      <c r="J77" s="6">
        <v>97909</v>
      </c>
      <c r="K77" s="6">
        <v>76925</v>
      </c>
      <c r="L77" s="21"/>
      <c r="M77" s="21"/>
    </row>
    <row r="78" spans="1:13" ht="15">
      <c r="A78" s="74"/>
      <c r="B78" s="2" t="s">
        <v>14</v>
      </c>
      <c r="C78" s="6">
        <f t="shared" si="9"/>
        <v>286609</v>
      </c>
      <c r="D78" s="6">
        <v>1402</v>
      </c>
      <c r="E78" s="6">
        <v>344</v>
      </c>
      <c r="F78" s="6">
        <v>26118</v>
      </c>
      <c r="G78" s="6">
        <v>4599</v>
      </c>
      <c r="H78" s="6">
        <v>88</v>
      </c>
      <c r="I78" s="6">
        <v>34654</v>
      </c>
      <c r="J78" s="6">
        <v>105956</v>
      </c>
      <c r="K78" s="6">
        <v>113448</v>
      </c>
      <c r="L78" s="21"/>
      <c r="M78" s="21"/>
    </row>
    <row r="79" spans="1:13" ht="15">
      <c r="A79" s="74"/>
      <c r="B79" s="2" t="s">
        <v>15</v>
      </c>
      <c r="C79" s="6">
        <f t="shared" si="9"/>
        <v>84040</v>
      </c>
      <c r="D79" s="6">
        <v>410</v>
      </c>
      <c r="E79" s="6">
        <v>41</v>
      </c>
      <c r="F79" s="6">
        <v>7774</v>
      </c>
      <c r="G79" s="6">
        <v>1420</v>
      </c>
      <c r="H79" s="6">
        <v>86</v>
      </c>
      <c r="I79" s="6">
        <v>14146</v>
      </c>
      <c r="J79" s="6">
        <v>35882</v>
      </c>
      <c r="K79" s="6">
        <v>24281</v>
      </c>
      <c r="L79" s="21"/>
      <c r="M79" s="21"/>
    </row>
    <row r="80" spans="1:13" ht="15">
      <c r="A80" s="74"/>
      <c r="B80" s="2" t="s">
        <v>16</v>
      </c>
      <c r="C80" s="6">
        <f t="shared" si="9"/>
        <v>68624</v>
      </c>
      <c r="D80" s="6">
        <v>272</v>
      </c>
      <c r="E80" s="6">
        <v>53</v>
      </c>
      <c r="F80" s="6">
        <v>6707</v>
      </c>
      <c r="G80" s="6">
        <v>1255</v>
      </c>
      <c r="H80" s="6">
        <v>114</v>
      </c>
      <c r="I80" s="6">
        <v>11314</v>
      </c>
      <c r="J80" s="6">
        <v>31094</v>
      </c>
      <c r="K80" s="6">
        <v>17815</v>
      </c>
      <c r="L80" s="21"/>
      <c r="M80" s="21"/>
    </row>
    <row r="81" spans="1:13" ht="15">
      <c r="A81" s="74"/>
      <c r="B81" s="2" t="s">
        <v>17</v>
      </c>
      <c r="C81" s="6">
        <f t="shared" si="9"/>
        <v>16637</v>
      </c>
      <c r="D81" s="6">
        <v>103</v>
      </c>
      <c r="E81" s="6">
        <v>28</v>
      </c>
      <c r="F81" s="6">
        <v>1580</v>
      </c>
      <c r="G81" s="6">
        <v>293</v>
      </c>
      <c r="H81" s="6">
        <v>50</v>
      </c>
      <c r="I81" s="6">
        <v>2586</v>
      </c>
      <c r="J81" s="6">
        <v>6567</v>
      </c>
      <c r="K81" s="6">
        <v>5430</v>
      </c>
      <c r="L81" s="21"/>
      <c r="M81" s="21"/>
    </row>
    <row r="82" spans="1:13" ht="15">
      <c r="A82" s="75"/>
      <c r="B82" s="3" t="s">
        <v>19</v>
      </c>
      <c r="C82" s="7">
        <f t="shared" si="9"/>
        <v>764085</v>
      </c>
      <c r="D82" s="7">
        <f t="shared" ref="D82:K82" si="11">SUM(D76:D81)</f>
        <v>3893</v>
      </c>
      <c r="E82" s="7">
        <f t="shared" si="11"/>
        <v>854</v>
      </c>
      <c r="F82" s="7">
        <f t="shared" si="11"/>
        <v>71775</v>
      </c>
      <c r="G82" s="7">
        <f t="shared" si="11"/>
        <v>12223</v>
      </c>
      <c r="H82" s="7">
        <f t="shared" si="11"/>
        <v>842</v>
      </c>
      <c r="I82" s="7">
        <f t="shared" si="11"/>
        <v>118428</v>
      </c>
      <c r="J82" s="7">
        <f t="shared" si="11"/>
        <v>301669</v>
      </c>
      <c r="K82" s="7">
        <f t="shared" si="11"/>
        <v>254401</v>
      </c>
      <c r="L82" s="21"/>
      <c r="M82" s="21"/>
    </row>
    <row r="83" spans="1:13" ht="15">
      <c r="A83" s="73">
        <v>33238</v>
      </c>
      <c r="B83" s="4" t="s">
        <v>9</v>
      </c>
      <c r="C83" s="5">
        <f t="shared" si="9"/>
        <v>53764</v>
      </c>
      <c r="D83" s="5">
        <v>334</v>
      </c>
      <c r="E83" s="5">
        <v>11</v>
      </c>
      <c r="F83" s="5">
        <v>5430</v>
      </c>
      <c r="G83" s="5">
        <v>519</v>
      </c>
      <c r="H83" s="5">
        <v>101</v>
      </c>
      <c r="I83" s="5">
        <v>10881</v>
      </c>
      <c r="J83" s="5">
        <v>24896</v>
      </c>
      <c r="K83" s="5">
        <v>11592</v>
      </c>
      <c r="L83" s="21"/>
      <c r="M83" s="21"/>
    </row>
    <row r="84" spans="1:13" ht="15">
      <c r="A84" s="74"/>
      <c r="B84" s="2" t="s">
        <v>18</v>
      </c>
      <c r="C84" s="6">
        <f t="shared" si="9"/>
        <v>256231</v>
      </c>
      <c r="D84" s="6">
        <v>1307</v>
      </c>
      <c r="E84" s="6">
        <v>332</v>
      </c>
      <c r="F84" s="6">
        <v>23919</v>
      </c>
      <c r="G84" s="6">
        <v>2884</v>
      </c>
      <c r="H84" s="6">
        <v>599</v>
      </c>
      <c r="I84" s="6">
        <v>44970</v>
      </c>
      <c r="J84" s="6">
        <v>103542</v>
      </c>
      <c r="K84" s="6">
        <v>78678</v>
      </c>
      <c r="L84" s="21"/>
      <c r="M84" s="21"/>
    </row>
    <row r="85" spans="1:13" ht="15">
      <c r="A85" s="74"/>
      <c r="B85" s="2" t="s">
        <v>14</v>
      </c>
      <c r="C85" s="6">
        <f t="shared" si="9"/>
        <v>307069</v>
      </c>
      <c r="D85" s="6">
        <v>1602</v>
      </c>
      <c r="E85" s="6">
        <v>293</v>
      </c>
      <c r="F85" s="6">
        <v>31264</v>
      </c>
      <c r="G85" s="6">
        <v>1911</v>
      </c>
      <c r="H85" s="6">
        <v>122</v>
      </c>
      <c r="I85" s="6">
        <v>42245</v>
      </c>
      <c r="J85" s="6">
        <v>98471</v>
      </c>
      <c r="K85" s="6">
        <v>131161</v>
      </c>
      <c r="L85" s="21"/>
      <c r="M85" s="21"/>
    </row>
    <row r="86" spans="1:13" ht="15">
      <c r="A86" s="74"/>
      <c r="B86" s="2" t="s">
        <v>15</v>
      </c>
      <c r="C86" s="6">
        <f t="shared" si="9"/>
        <v>97179</v>
      </c>
      <c r="D86" s="6">
        <v>460</v>
      </c>
      <c r="E86" s="6">
        <v>44</v>
      </c>
      <c r="F86" s="6">
        <v>8639</v>
      </c>
      <c r="G86" s="6">
        <v>1518</v>
      </c>
      <c r="H86" s="6">
        <v>241</v>
      </c>
      <c r="I86" s="6">
        <v>16567</v>
      </c>
      <c r="J86" s="6">
        <v>38981</v>
      </c>
      <c r="K86" s="6">
        <v>30729</v>
      </c>
      <c r="L86" s="21"/>
      <c r="M86" s="21"/>
    </row>
    <row r="87" spans="1:13" ht="15">
      <c r="A87" s="74"/>
      <c r="B87" s="2" t="s">
        <v>16</v>
      </c>
      <c r="C87" s="6">
        <f t="shared" si="9"/>
        <v>65503</v>
      </c>
      <c r="D87" s="6">
        <v>279</v>
      </c>
      <c r="E87" s="6">
        <v>45</v>
      </c>
      <c r="F87" s="6">
        <v>7146</v>
      </c>
      <c r="G87" s="6">
        <v>957</v>
      </c>
      <c r="H87" s="6">
        <v>75</v>
      </c>
      <c r="I87" s="6">
        <v>11453</v>
      </c>
      <c r="J87" s="6">
        <v>27929</v>
      </c>
      <c r="K87" s="6">
        <v>17619</v>
      </c>
      <c r="L87" s="21"/>
      <c r="M87" s="21"/>
    </row>
    <row r="88" spans="1:13" ht="15">
      <c r="A88" s="74"/>
      <c r="B88" s="2" t="s">
        <v>17</v>
      </c>
      <c r="C88" s="6">
        <f t="shared" si="9"/>
        <v>18972</v>
      </c>
      <c r="D88" s="6">
        <v>105</v>
      </c>
      <c r="E88" s="6">
        <v>4</v>
      </c>
      <c r="F88" s="6">
        <v>1803</v>
      </c>
      <c r="G88" s="6">
        <v>64</v>
      </c>
      <c r="H88" s="6">
        <v>17</v>
      </c>
      <c r="I88" s="6">
        <v>3413</v>
      </c>
      <c r="J88" s="6">
        <v>7147</v>
      </c>
      <c r="K88" s="6">
        <v>6419</v>
      </c>
      <c r="L88" s="21"/>
      <c r="M88" s="21"/>
    </row>
    <row r="89" spans="1:13" ht="15">
      <c r="A89" s="75"/>
      <c r="B89" s="3" t="s">
        <v>19</v>
      </c>
      <c r="C89" s="7">
        <f t="shared" si="9"/>
        <v>798718</v>
      </c>
      <c r="D89" s="7">
        <f t="shared" ref="D89:K89" si="12">SUM(D83:D88)</f>
        <v>4087</v>
      </c>
      <c r="E89" s="7">
        <f t="shared" si="12"/>
        <v>729</v>
      </c>
      <c r="F89" s="7">
        <f t="shared" si="12"/>
        <v>78201</v>
      </c>
      <c r="G89" s="7">
        <f t="shared" si="12"/>
        <v>7853</v>
      </c>
      <c r="H89" s="7">
        <f t="shared" si="12"/>
        <v>1155</v>
      </c>
      <c r="I89" s="7">
        <f t="shared" si="12"/>
        <v>129529</v>
      </c>
      <c r="J89" s="7">
        <f t="shared" si="12"/>
        <v>300966</v>
      </c>
      <c r="K89" s="7">
        <f t="shared" si="12"/>
        <v>276198</v>
      </c>
      <c r="L89" s="21"/>
      <c r="M89" s="21"/>
    </row>
    <row r="90" spans="1:13" ht="15">
      <c r="A90" s="73">
        <v>33419</v>
      </c>
      <c r="B90" s="4" t="s">
        <v>24</v>
      </c>
      <c r="C90" s="5">
        <f t="shared" si="9"/>
        <v>1746</v>
      </c>
      <c r="D90" s="5">
        <v>23</v>
      </c>
      <c r="E90" s="5">
        <v>2</v>
      </c>
      <c r="F90" s="5">
        <v>234</v>
      </c>
      <c r="G90" s="5">
        <v>49</v>
      </c>
      <c r="H90" s="5">
        <v>0</v>
      </c>
      <c r="I90" s="5">
        <v>333</v>
      </c>
      <c r="J90" s="5">
        <v>614</v>
      </c>
      <c r="K90" s="5">
        <v>491</v>
      </c>
      <c r="L90" s="21"/>
      <c r="M90" s="21"/>
    </row>
    <row r="91" spans="1:13" ht="15">
      <c r="A91" s="74"/>
      <c r="B91" s="2" t="s">
        <v>9</v>
      </c>
      <c r="C91" s="6">
        <f t="shared" si="9"/>
        <v>53843</v>
      </c>
      <c r="D91" s="6">
        <v>317</v>
      </c>
      <c r="E91" s="6">
        <v>16</v>
      </c>
      <c r="F91" s="6">
        <v>5508</v>
      </c>
      <c r="G91" s="6">
        <v>616</v>
      </c>
      <c r="H91" s="6">
        <v>105</v>
      </c>
      <c r="I91" s="6">
        <v>10025</v>
      </c>
      <c r="J91" s="6">
        <v>24779</v>
      </c>
      <c r="K91" s="6">
        <v>12477</v>
      </c>
      <c r="L91" s="21"/>
      <c r="M91" s="21"/>
    </row>
    <row r="92" spans="1:13" ht="15">
      <c r="A92" s="74"/>
      <c r="B92" s="2" t="s">
        <v>18</v>
      </c>
      <c r="C92" s="6">
        <f t="shared" si="9"/>
        <v>264491</v>
      </c>
      <c r="D92" s="6">
        <v>1357</v>
      </c>
      <c r="E92" s="6">
        <v>122</v>
      </c>
      <c r="F92" s="6">
        <v>25159</v>
      </c>
      <c r="G92" s="6">
        <v>3133</v>
      </c>
      <c r="H92" s="6">
        <v>91</v>
      </c>
      <c r="I92" s="6">
        <v>46993</v>
      </c>
      <c r="J92" s="6">
        <v>103273</v>
      </c>
      <c r="K92" s="6">
        <v>84363</v>
      </c>
      <c r="L92" s="21"/>
      <c r="M92" s="21"/>
    </row>
    <row r="93" spans="1:13" ht="15">
      <c r="A93" s="74"/>
      <c r="B93" s="2" t="s">
        <v>14</v>
      </c>
      <c r="C93" s="6">
        <f t="shared" si="9"/>
        <v>337602</v>
      </c>
      <c r="D93" s="6">
        <v>1654</v>
      </c>
      <c r="E93" s="6">
        <v>459</v>
      </c>
      <c r="F93" s="6">
        <v>30311</v>
      </c>
      <c r="G93" s="6">
        <v>5944</v>
      </c>
      <c r="H93" s="6">
        <v>198</v>
      </c>
      <c r="I93" s="6">
        <v>47386</v>
      </c>
      <c r="J93" s="6">
        <v>111768</v>
      </c>
      <c r="K93" s="6">
        <v>139882</v>
      </c>
      <c r="L93" s="21"/>
      <c r="M93" s="21"/>
    </row>
    <row r="94" spans="1:13" ht="15">
      <c r="A94" s="74"/>
      <c r="B94" s="2" t="s">
        <v>15</v>
      </c>
      <c r="C94" s="6">
        <f t="shared" si="9"/>
        <v>95152</v>
      </c>
      <c r="D94" s="6">
        <v>445</v>
      </c>
      <c r="E94" s="6">
        <v>38</v>
      </c>
      <c r="F94" s="6">
        <v>8527</v>
      </c>
      <c r="G94" s="6">
        <v>1439</v>
      </c>
      <c r="H94" s="6">
        <v>72</v>
      </c>
      <c r="I94" s="6">
        <v>15621</v>
      </c>
      <c r="J94" s="6">
        <v>40616</v>
      </c>
      <c r="K94" s="6">
        <v>28394</v>
      </c>
      <c r="L94" s="21"/>
      <c r="M94" s="21"/>
    </row>
    <row r="95" spans="1:13" ht="15">
      <c r="A95" s="74"/>
      <c r="B95" s="2" t="s">
        <v>16</v>
      </c>
      <c r="C95" s="6">
        <f t="shared" si="9"/>
        <v>66955</v>
      </c>
      <c r="D95" s="6">
        <v>251</v>
      </c>
      <c r="E95" s="6">
        <v>81</v>
      </c>
      <c r="F95" s="6">
        <v>7097</v>
      </c>
      <c r="G95" s="6">
        <v>1166</v>
      </c>
      <c r="H95" s="6">
        <v>94</v>
      </c>
      <c r="I95" s="6">
        <v>11156</v>
      </c>
      <c r="J95" s="6">
        <v>30308</v>
      </c>
      <c r="K95" s="6">
        <v>16802</v>
      </c>
      <c r="L95" s="21"/>
      <c r="M95" s="21"/>
    </row>
    <row r="96" spans="1:13" ht="15">
      <c r="A96" s="74"/>
      <c r="B96" s="2" t="s">
        <v>17</v>
      </c>
      <c r="C96" s="6">
        <f t="shared" si="9"/>
        <v>19073</v>
      </c>
      <c r="D96" s="6">
        <v>108</v>
      </c>
      <c r="E96" s="6">
        <v>1</v>
      </c>
      <c r="F96" s="6">
        <v>1885</v>
      </c>
      <c r="G96" s="6">
        <v>466</v>
      </c>
      <c r="H96" s="6">
        <v>7</v>
      </c>
      <c r="I96" s="6">
        <v>3743</v>
      </c>
      <c r="J96" s="6">
        <v>6169</v>
      </c>
      <c r="K96" s="6">
        <v>6694</v>
      </c>
      <c r="L96" s="21"/>
      <c r="M96" s="21"/>
    </row>
    <row r="97" spans="1:13" ht="15">
      <c r="A97" s="75"/>
      <c r="B97" s="3" t="s">
        <v>19</v>
      </c>
      <c r="C97" s="7">
        <f t="shared" si="9"/>
        <v>838862</v>
      </c>
      <c r="D97" s="7">
        <f t="shared" ref="D97:K97" si="13">SUM(D90:D96)</f>
        <v>4155</v>
      </c>
      <c r="E97" s="7">
        <f t="shared" si="13"/>
        <v>719</v>
      </c>
      <c r="F97" s="7">
        <f t="shared" si="13"/>
        <v>78721</v>
      </c>
      <c r="G97" s="7">
        <f t="shared" si="13"/>
        <v>12813</v>
      </c>
      <c r="H97" s="7">
        <f t="shared" si="13"/>
        <v>567</v>
      </c>
      <c r="I97" s="7">
        <f t="shared" si="13"/>
        <v>135257</v>
      </c>
      <c r="J97" s="7">
        <f t="shared" si="13"/>
        <v>317527</v>
      </c>
      <c r="K97" s="7">
        <f t="shared" si="13"/>
        <v>289103</v>
      </c>
      <c r="L97" s="21"/>
      <c r="M97" s="21"/>
    </row>
    <row r="98" spans="1:13" ht="15">
      <c r="A98" s="73">
        <v>33603</v>
      </c>
      <c r="B98" s="4" t="s">
        <v>24</v>
      </c>
      <c r="C98" s="5">
        <f t="shared" si="9"/>
        <v>1829</v>
      </c>
      <c r="D98" s="5">
        <v>26</v>
      </c>
      <c r="E98" s="5">
        <v>8</v>
      </c>
      <c r="F98" s="5">
        <v>312</v>
      </c>
      <c r="G98" s="5">
        <v>128</v>
      </c>
      <c r="H98" s="5">
        <v>44</v>
      </c>
      <c r="I98" s="5">
        <v>419</v>
      </c>
      <c r="J98" s="5">
        <v>444</v>
      </c>
      <c r="K98" s="5">
        <v>448</v>
      </c>
      <c r="L98" s="21"/>
      <c r="M98" s="21"/>
    </row>
    <row r="99" spans="1:13" ht="15">
      <c r="A99" s="74"/>
      <c r="B99" s="2" t="s">
        <v>9</v>
      </c>
      <c r="C99" s="6">
        <f t="shared" si="9"/>
        <v>53573</v>
      </c>
      <c r="D99" s="6">
        <v>316</v>
      </c>
      <c r="E99" s="6">
        <v>17</v>
      </c>
      <c r="F99" s="6">
        <v>5420</v>
      </c>
      <c r="G99" s="6">
        <v>662</v>
      </c>
      <c r="H99" s="6">
        <v>141</v>
      </c>
      <c r="I99" s="6">
        <v>9985</v>
      </c>
      <c r="J99" s="6">
        <v>23858</v>
      </c>
      <c r="K99" s="6">
        <v>13174</v>
      </c>
      <c r="L99" s="21"/>
      <c r="M99" s="21"/>
    </row>
    <row r="100" spans="1:13" ht="15">
      <c r="A100" s="74"/>
      <c r="B100" s="2" t="s">
        <v>18</v>
      </c>
      <c r="C100" s="6">
        <f t="shared" si="9"/>
        <v>268488</v>
      </c>
      <c r="D100" s="6">
        <v>1375</v>
      </c>
      <c r="E100" s="6">
        <v>124</v>
      </c>
      <c r="F100" s="6">
        <v>26129</v>
      </c>
      <c r="G100" s="6">
        <v>3598</v>
      </c>
      <c r="H100" s="6">
        <v>326</v>
      </c>
      <c r="I100" s="6">
        <v>47589</v>
      </c>
      <c r="J100" s="6">
        <v>109369</v>
      </c>
      <c r="K100" s="6">
        <v>79978</v>
      </c>
      <c r="L100" s="21"/>
      <c r="M100" s="21"/>
    </row>
    <row r="101" spans="1:13" ht="15">
      <c r="A101" s="74"/>
      <c r="B101" s="2" t="s">
        <v>14</v>
      </c>
      <c r="C101" s="6">
        <f t="shared" si="9"/>
        <v>346056</v>
      </c>
      <c r="D101" s="6">
        <v>1653</v>
      </c>
      <c r="E101" s="6">
        <v>409</v>
      </c>
      <c r="F101" s="6">
        <v>31037</v>
      </c>
      <c r="G101" s="6">
        <v>6067</v>
      </c>
      <c r="H101" s="6">
        <v>221</v>
      </c>
      <c r="I101" s="6">
        <v>51518</v>
      </c>
      <c r="J101" s="6">
        <v>113587</v>
      </c>
      <c r="K101" s="6">
        <v>141564</v>
      </c>
      <c r="L101" s="21"/>
      <c r="M101" s="21"/>
    </row>
    <row r="102" spans="1:13" ht="15">
      <c r="A102" s="74"/>
      <c r="B102" s="2" t="s">
        <v>15</v>
      </c>
      <c r="C102" s="6">
        <f t="shared" ref="C102:C116" si="14">SUM(D102:K102)</f>
        <v>98354</v>
      </c>
      <c r="D102" s="6">
        <v>479</v>
      </c>
      <c r="E102" s="6">
        <v>47</v>
      </c>
      <c r="F102" s="6">
        <v>9359</v>
      </c>
      <c r="G102" s="6">
        <v>1330</v>
      </c>
      <c r="H102" s="6">
        <v>210</v>
      </c>
      <c r="I102" s="6">
        <v>15688</v>
      </c>
      <c r="J102" s="6">
        <v>39339</v>
      </c>
      <c r="K102" s="6">
        <v>31902</v>
      </c>
      <c r="L102" s="21"/>
      <c r="M102" s="21"/>
    </row>
    <row r="103" spans="1:13" ht="15">
      <c r="A103" s="74"/>
      <c r="B103" s="2" t="s">
        <v>16</v>
      </c>
      <c r="C103" s="6">
        <f t="shared" si="14"/>
        <v>70143</v>
      </c>
      <c r="D103" s="6">
        <v>285</v>
      </c>
      <c r="E103" s="6">
        <v>41</v>
      </c>
      <c r="F103" s="6">
        <v>7748</v>
      </c>
      <c r="G103" s="6">
        <v>1092</v>
      </c>
      <c r="H103" s="6">
        <v>158</v>
      </c>
      <c r="I103" s="6">
        <v>12750</v>
      </c>
      <c r="J103" s="6">
        <v>27639</v>
      </c>
      <c r="K103" s="6">
        <v>20430</v>
      </c>
      <c r="L103" s="21"/>
      <c r="M103" s="21"/>
    </row>
    <row r="104" spans="1:13" ht="15">
      <c r="A104" s="74"/>
      <c r="B104" s="2" t="s">
        <v>17</v>
      </c>
      <c r="C104" s="6">
        <f t="shared" si="14"/>
        <v>19851</v>
      </c>
      <c r="D104" s="6">
        <v>93</v>
      </c>
      <c r="E104" s="6">
        <v>6</v>
      </c>
      <c r="F104" s="6">
        <v>1760</v>
      </c>
      <c r="G104" s="6">
        <v>509</v>
      </c>
      <c r="H104" s="6">
        <v>22</v>
      </c>
      <c r="I104" s="6">
        <v>3341</v>
      </c>
      <c r="J104" s="6">
        <v>6547</v>
      </c>
      <c r="K104" s="6">
        <v>7573</v>
      </c>
      <c r="L104" s="21"/>
      <c r="M104" s="21"/>
    </row>
    <row r="105" spans="1:13" ht="15">
      <c r="A105" s="75"/>
      <c r="B105" s="3" t="s">
        <v>19</v>
      </c>
      <c r="C105" s="7">
        <f t="shared" si="14"/>
        <v>858294</v>
      </c>
      <c r="D105" s="7">
        <f t="shared" ref="D105:K105" si="15">SUM(D98:D104)</f>
        <v>4227</v>
      </c>
      <c r="E105" s="7">
        <f t="shared" si="15"/>
        <v>652</v>
      </c>
      <c r="F105" s="7">
        <f t="shared" si="15"/>
        <v>81765</v>
      </c>
      <c r="G105" s="7">
        <f t="shared" si="15"/>
        <v>13386</v>
      </c>
      <c r="H105" s="7">
        <f t="shared" si="15"/>
        <v>1122</v>
      </c>
      <c r="I105" s="7">
        <f t="shared" si="15"/>
        <v>141290</v>
      </c>
      <c r="J105" s="7">
        <f t="shared" si="15"/>
        <v>320783</v>
      </c>
      <c r="K105" s="7">
        <f t="shared" si="15"/>
        <v>295069</v>
      </c>
      <c r="L105" s="21"/>
      <c r="M105" s="21"/>
    </row>
    <row r="106" spans="1:13" ht="15">
      <c r="A106" s="73">
        <v>33785</v>
      </c>
      <c r="B106" s="4" t="s">
        <v>24</v>
      </c>
      <c r="C106" s="5">
        <f t="shared" si="14"/>
        <v>2373</v>
      </c>
      <c r="D106" s="5">
        <v>30</v>
      </c>
      <c r="E106" s="5">
        <v>4</v>
      </c>
      <c r="F106" s="5">
        <v>312</v>
      </c>
      <c r="G106" s="5">
        <v>75</v>
      </c>
      <c r="H106" s="5">
        <v>39</v>
      </c>
      <c r="I106" s="5">
        <v>672</v>
      </c>
      <c r="J106" s="5">
        <v>571</v>
      </c>
      <c r="K106" s="5">
        <v>670</v>
      </c>
      <c r="L106" s="21"/>
      <c r="M106" s="21"/>
    </row>
    <row r="107" spans="1:13" ht="15">
      <c r="A107" s="74"/>
      <c r="B107" s="2" t="s">
        <v>9</v>
      </c>
      <c r="C107" s="6">
        <f t="shared" si="14"/>
        <v>56691</v>
      </c>
      <c r="D107" s="6">
        <v>328</v>
      </c>
      <c r="E107" s="6">
        <v>18</v>
      </c>
      <c r="F107" s="6">
        <v>5705</v>
      </c>
      <c r="G107" s="6">
        <v>679</v>
      </c>
      <c r="H107" s="6">
        <v>60</v>
      </c>
      <c r="I107" s="6">
        <v>10234</v>
      </c>
      <c r="J107" s="6">
        <v>24589</v>
      </c>
      <c r="K107" s="6">
        <v>15078</v>
      </c>
      <c r="L107" s="21"/>
      <c r="M107" s="21"/>
    </row>
    <row r="108" spans="1:13" ht="15">
      <c r="A108" s="74"/>
      <c r="B108" s="2" t="s">
        <v>18</v>
      </c>
      <c r="C108" s="6">
        <f t="shared" si="14"/>
        <v>269093</v>
      </c>
      <c r="D108" s="6">
        <v>1498</v>
      </c>
      <c r="E108" s="6">
        <v>108</v>
      </c>
      <c r="F108" s="6">
        <v>26212</v>
      </c>
      <c r="G108" s="6">
        <v>4173</v>
      </c>
      <c r="H108" s="6">
        <v>114</v>
      </c>
      <c r="I108" s="6">
        <v>45535</v>
      </c>
      <c r="J108" s="6">
        <v>110005</v>
      </c>
      <c r="K108" s="6">
        <v>81448</v>
      </c>
      <c r="L108" s="21"/>
      <c r="M108" s="21"/>
    </row>
    <row r="109" spans="1:13" ht="15">
      <c r="A109" s="74"/>
      <c r="B109" s="2" t="s">
        <v>14</v>
      </c>
      <c r="C109" s="6">
        <f t="shared" si="14"/>
        <v>358809</v>
      </c>
      <c r="D109" s="6">
        <v>1673</v>
      </c>
      <c r="E109" s="6">
        <v>370</v>
      </c>
      <c r="F109" s="6">
        <v>31370</v>
      </c>
      <c r="G109" s="6">
        <v>6842</v>
      </c>
      <c r="H109" s="6">
        <v>98</v>
      </c>
      <c r="I109" s="6">
        <v>47392</v>
      </c>
      <c r="J109" s="6">
        <v>123133</v>
      </c>
      <c r="K109" s="6">
        <v>147931</v>
      </c>
      <c r="L109" s="21"/>
      <c r="M109" s="21"/>
    </row>
    <row r="110" spans="1:13" ht="15">
      <c r="A110" s="74"/>
      <c r="B110" s="2" t="s">
        <v>15</v>
      </c>
      <c r="C110" s="6">
        <f t="shared" si="14"/>
        <v>102192</v>
      </c>
      <c r="D110" s="6">
        <v>480</v>
      </c>
      <c r="E110" s="6">
        <v>63</v>
      </c>
      <c r="F110" s="6">
        <v>9426</v>
      </c>
      <c r="G110" s="6">
        <v>1171</v>
      </c>
      <c r="H110" s="6">
        <v>111</v>
      </c>
      <c r="I110" s="6">
        <v>20081</v>
      </c>
      <c r="J110" s="6">
        <v>40254</v>
      </c>
      <c r="K110" s="6">
        <v>30606</v>
      </c>
      <c r="L110" s="21"/>
      <c r="M110" s="21"/>
    </row>
    <row r="111" spans="1:13" ht="15">
      <c r="A111" s="74"/>
      <c r="B111" s="2" t="s">
        <v>16</v>
      </c>
      <c r="C111" s="6">
        <f t="shared" si="14"/>
        <v>74429</v>
      </c>
      <c r="D111" s="6">
        <v>271</v>
      </c>
      <c r="E111" s="6">
        <v>47</v>
      </c>
      <c r="F111" s="6">
        <v>7248</v>
      </c>
      <c r="G111" s="6">
        <v>1579</v>
      </c>
      <c r="H111" s="6">
        <v>96</v>
      </c>
      <c r="I111" s="6">
        <v>10804</v>
      </c>
      <c r="J111" s="6">
        <v>28463</v>
      </c>
      <c r="K111" s="6">
        <v>25921</v>
      </c>
      <c r="L111" s="21"/>
      <c r="M111" s="21"/>
    </row>
    <row r="112" spans="1:13" ht="15">
      <c r="A112" s="74"/>
      <c r="B112" s="2" t="s">
        <v>17</v>
      </c>
      <c r="C112" s="6">
        <f t="shared" si="14"/>
        <v>22784</v>
      </c>
      <c r="D112" s="6">
        <v>113</v>
      </c>
      <c r="E112" s="6">
        <v>25</v>
      </c>
      <c r="F112" s="6">
        <v>2068</v>
      </c>
      <c r="G112" s="6">
        <v>301</v>
      </c>
      <c r="H112" s="6">
        <v>53</v>
      </c>
      <c r="I112" s="6">
        <v>3706</v>
      </c>
      <c r="J112" s="6">
        <v>5799</v>
      </c>
      <c r="K112" s="6">
        <v>10719</v>
      </c>
      <c r="L112" s="21"/>
      <c r="M112" s="21"/>
    </row>
    <row r="113" spans="1:13" ht="15">
      <c r="A113" s="75"/>
      <c r="B113" s="3" t="s">
        <v>19</v>
      </c>
      <c r="C113" s="7">
        <f t="shared" si="14"/>
        <v>886371</v>
      </c>
      <c r="D113" s="7">
        <f t="shared" ref="D113:K113" si="16">SUM(D106:D112)</f>
        <v>4393</v>
      </c>
      <c r="E113" s="7">
        <f t="shared" si="16"/>
        <v>635</v>
      </c>
      <c r="F113" s="7">
        <f t="shared" si="16"/>
        <v>82341</v>
      </c>
      <c r="G113" s="7">
        <f t="shared" si="16"/>
        <v>14820</v>
      </c>
      <c r="H113" s="7">
        <f t="shared" si="16"/>
        <v>571</v>
      </c>
      <c r="I113" s="7">
        <f t="shared" si="16"/>
        <v>138424</v>
      </c>
      <c r="J113" s="7">
        <f t="shared" si="16"/>
        <v>332814</v>
      </c>
      <c r="K113" s="7">
        <f t="shared" si="16"/>
        <v>312373</v>
      </c>
      <c r="L113" s="21"/>
      <c r="M113" s="21"/>
    </row>
    <row r="114" spans="1:13" ht="15">
      <c r="A114" s="73">
        <v>33969</v>
      </c>
      <c r="B114" s="4" t="s">
        <v>24</v>
      </c>
      <c r="C114" s="5">
        <f t="shared" si="14"/>
        <v>2759</v>
      </c>
      <c r="D114" s="5">
        <v>32</v>
      </c>
      <c r="E114" s="5">
        <v>4</v>
      </c>
      <c r="F114" s="5">
        <v>371</v>
      </c>
      <c r="G114" s="5">
        <v>49</v>
      </c>
      <c r="H114" s="5">
        <v>8</v>
      </c>
      <c r="I114" s="5">
        <v>659</v>
      </c>
      <c r="J114" s="5">
        <v>883</v>
      </c>
      <c r="K114" s="5">
        <v>753</v>
      </c>
      <c r="L114" s="21"/>
      <c r="M114" s="21"/>
    </row>
    <row r="115" spans="1:13" ht="15">
      <c r="A115" s="74"/>
      <c r="B115" s="2" t="s">
        <v>9</v>
      </c>
      <c r="C115" s="6">
        <f t="shared" si="14"/>
        <v>56694</v>
      </c>
      <c r="D115" s="6">
        <v>376</v>
      </c>
      <c r="E115" s="6">
        <v>11</v>
      </c>
      <c r="F115" s="6">
        <v>6226</v>
      </c>
      <c r="G115" s="6">
        <v>756</v>
      </c>
      <c r="H115" s="6">
        <v>75</v>
      </c>
      <c r="I115" s="6">
        <v>10988</v>
      </c>
      <c r="J115" s="6">
        <v>25451</v>
      </c>
      <c r="K115" s="6">
        <v>12811</v>
      </c>
      <c r="L115" s="21"/>
      <c r="M115" s="21"/>
    </row>
    <row r="116" spans="1:13" ht="15">
      <c r="A116" s="74"/>
      <c r="B116" s="2" t="s">
        <v>18</v>
      </c>
      <c r="C116" s="6">
        <f t="shared" si="14"/>
        <v>267597</v>
      </c>
      <c r="D116" s="6">
        <v>1616</v>
      </c>
      <c r="E116" s="6">
        <v>145</v>
      </c>
      <c r="F116" s="6">
        <v>27878</v>
      </c>
      <c r="G116" s="6">
        <v>3663</v>
      </c>
      <c r="H116" s="6">
        <v>147</v>
      </c>
      <c r="I116" s="6">
        <v>47391</v>
      </c>
      <c r="J116" s="6">
        <v>116224</v>
      </c>
      <c r="K116" s="6">
        <v>70533</v>
      </c>
      <c r="L116" s="21"/>
      <c r="M116" s="21"/>
    </row>
    <row r="117" spans="1:13" ht="15">
      <c r="A117" s="74"/>
      <c r="B117" s="2" t="s">
        <v>14</v>
      </c>
      <c r="C117" s="6">
        <v>32</v>
      </c>
      <c r="D117" s="6">
        <v>1678</v>
      </c>
      <c r="E117" s="6">
        <v>263</v>
      </c>
      <c r="F117" s="6">
        <v>32757</v>
      </c>
      <c r="G117" s="6">
        <v>5657</v>
      </c>
      <c r="H117" s="6">
        <v>97</v>
      </c>
      <c r="I117" s="6">
        <v>71835</v>
      </c>
      <c r="J117" s="6">
        <v>124106</v>
      </c>
      <c r="K117" s="6">
        <v>165984</v>
      </c>
      <c r="L117" s="21"/>
      <c r="M117" s="21"/>
    </row>
    <row r="118" spans="1:13" ht="15">
      <c r="A118" s="74"/>
      <c r="B118" s="2" t="s">
        <v>15</v>
      </c>
      <c r="C118" s="6">
        <f t="shared" ref="C118:C181" si="17">SUM(D118:K118)</f>
        <v>98342</v>
      </c>
      <c r="D118" s="6">
        <v>463</v>
      </c>
      <c r="E118" s="6">
        <v>49</v>
      </c>
      <c r="F118" s="6">
        <v>9180</v>
      </c>
      <c r="G118" s="6">
        <v>1462</v>
      </c>
      <c r="H118" s="6">
        <v>57</v>
      </c>
      <c r="I118" s="6">
        <v>19904</v>
      </c>
      <c r="J118" s="6">
        <v>41491</v>
      </c>
      <c r="K118" s="6">
        <v>25736</v>
      </c>
      <c r="L118" s="21"/>
      <c r="M118" s="21"/>
    </row>
    <row r="119" spans="1:13" ht="15">
      <c r="A119" s="74"/>
      <c r="B119" s="2" t="s">
        <v>16</v>
      </c>
      <c r="C119" s="6">
        <f t="shared" si="17"/>
        <v>78040</v>
      </c>
      <c r="D119" s="6">
        <v>289</v>
      </c>
      <c r="E119" s="6">
        <v>46</v>
      </c>
      <c r="F119" s="6">
        <v>7416</v>
      </c>
      <c r="G119" s="6">
        <v>1234</v>
      </c>
      <c r="H119" s="6">
        <v>132</v>
      </c>
      <c r="I119" s="6">
        <v>11336</v>
      </c>
      <c r="J119" s="6">
        <v>29253</v>
      </c>
      <c r="K119" s="6">
        <v>28334</v>
      </c>
      <c r="L119" s="21"/>
      <c r="M119" s="21"/>
    </row>
    <row r="120" spans="1:13" ht="15">
      <c r="A120" s="74"/>
      <c r="B120" s="2" t="s">
        <v>17</v>
      </c>
      <c r="C120" s="6">
        <f t="shared" si="17"/>
        <v>21327</v>
      </c>
      <c r="D120" s="6">
        <v>139</v>
      </c>
      <c r="E120" s="6">
        <v>16</v>
      </c>
      <c r="F120" s="6">
        <v>2119</v>
      </c>
      <c r="G120" s="6">
        <v>797</v>
      </c>
      <c r="H120" s="6">
        <v>40</v>
      </c>
      <c r="I120" s="6">
        <v>4465</v>
      </c>
      <c r="J120" s="6">
        <v>6260</v>
      </c>
      <c r="K120" s="6">
        <v>7491</v>
      </c>
      <c r="L120" s="21"/>
      <c r="M120" s="21"/>
    </row>
    <row r="121" spans="1:13" ht="15">
      <c r="A121" s="75"/>
      <c r="B121" s="3" t="s">
        <v>19</v>
      </c>
      <c r="C121" s="7">
        <f t="shared" si="17"/>
        <v>927136</v>
      </c>
      <c r="D121" s="7">
        <f t="shared" ref="D121:K121" si="18">SUM(D114:D120)</f>
        <v>4593</v>
      </c>
      <c r="E121" s="7">
        <f t="shared" si="18"/>
        <v>534</v>
      </c>
      <c r="F121" s="7">
        <f t="shared" si="18"/>
        <v>85947</v>
      </c>
      <c r="G121" s="7">
        <f t="shared" si="18"/>
        <v>13618</v>
      </c>
      <c r="H121" s="7">
        <f t="shared" si="18"/>
        <v>556</v>
      </c>
      <c r="I121" s="7">
        <f t="shared" si="18"/>
        <v>166578</v>
      </c>
      <c r="J121" s="7">
        <f t="shared" si="18"/>
        <v>343668</v>
      </c>
      <c r="K121" s="7">
        <f t="shared" si="18"/>
        <v>311642</v>
      </c>
      <c r="L121" s="21"/>
      <c r="M121" s="21"/>
    </row>
    <row r="122" spans="1:13" ht="15">
      <c r="A122" s="73">
        <v>34150</v>
      </c>
      <c r="B122" s="4" t="s">
        <v>24</v>
      </c>
      <c r="C122" s="5">
        <f t="shared" si="17"/>
        <v>2797</v>
      </c>
      <c r="D122" s="5">
        <v>32</v>
      </c>
      <c r="E122" s="5">
        <v>3</v>
      </c>
      <c r="F122" s="5">
        <v>361</v>
      </c>
      <c r="G122" s="5">
        <v>110</v>
      </c>
      <c r="H122" s="5">
        <v>8</v>
      </c>
      <c r="I122" s="5">
        <v>608</v>
      </c>
      <c r="J122" s="5">
        <v>850</v>
      </c>
      <c r="K122" s="5">
        <v>825</v>
      </c>
      <c r="L122" s="21"/>
      <c r="M122" s="21"/>
    </row>
    <row r="123" spans="1:13" ht="15">
      <c r="A123" s="74"/>
      <c r="B123" s="2" t="s">
        <v>9</v>
      </c>
      <c r="C123" s="6">
        <f t="shared" si="17"/>
        <v>58385</v>
      </c>
      <c r="D123" s="6">
        <v>376</v>
      </c>
      <c r="E123" s="6">
        <v>15</v>
      </c>
      <c r="F123" s="6">
        <v>6162</v>
      </c>
      <c r="G123" s="6">
        <v>800</v>
      </c>
      <c r="H123" s="6">
        <v>62</v>
      </c>
      <c r="I123" s="6">
        <v>11087</v>
      </c>
      <c r="J123" s="6">
        <v>26346</v>
      </c>
      <c r="K123" s="6">
        <v>13537</v>
      </c>
      <c r="L123" s="21"/>
      <c r="M123" s="21"/>
    </row>
    <row r="124" spans="1:13" ht="15">
      <c r="A124" s="74"/>
      <c r="B124" s="2" t="s">
        <v>18</v>
      </c>
      <c r="C124" s="6">
        <f t="shared" si="17"/>
        <v>279378</v>
      </c>
      <c r="D124" s="6">
        <v>1628</v>
      </c>
      <c r="E124" s="6">
        <v>191</v>
      </c>
      <c r="F124" s="6">
        <v>28562</v>
      </c>
      <c r="G124" s="6">
        <v>3783</v>
      </c>
      <c r="H124" s="6">
        <v>117</v>
      </c>
      <c r="I124" s="6">
        <v>47301</v>
      </c>
      <c r="J124" s="6">
        <v>117485</v>
      </c>
      <c r="K124" s="6">
        <v>80311</v>
      </c>
      <c r="L124" s="21"/>
      <c r="M124" s="21"/>
    </row>
    <row r="125" spans="1:13" ht="15">
      <c r="A125" s="74"/>
      <c r="B125" s="2" t="s">
        <v>14</v>
      </c>
      <c r="C125" s="6">
        <f t="shared" si="17"/>
        <v>393545</v>
      </c>
      <c r="D125" s="6">
        <v>1850</v>
      </c>
      <c r="E125" s="6">
        <v>287</v>
      </c>
      <c r="F125" s="6">
        <v>33232</v>
      </c>
      <c r="G125" s="6">
        <v>6225</v>
      </c>
      <c r="H125" s="6">
        <v>88</v>
      </c>
      <c r="I125" s="6">
        <v>47359</v>
      </c>
      <c r="J125" s="6">
        <v>131416</v>
      </c>
      <c r="K125" s="6">
        <v>173088</v>
      </c>
      <c r="L125" s="21"/>
      <c r="M125" s="21"/>
    </row>
    <row r="126" spans="1:13" ht="15">
      <c r="A126" s="74"/>
      <c r="B126" s="2" t="s">
        <v>15</v>
      </c>
      <c r="C126" s="6">
        <f t="shared" si="17"/>
        <v>95719</v>
      </c>
      <c r="D126" s="6">
        <v>504</v>
      </c>
      <c r="E126" s="6">
        <v>39</v>
      </c>
      <c r="F126" s="6">
        <v>9427</v>
      </c>
      <c r="G126" s="6">
        <v>1380</v>
      </c>
      <c r="H126" s="6">
        <v>62</v>
      </c>
      <c r="I126" s="6">
        <v>16305</v>
      </c>
      <c r="J126" s="6">
        <v>41665</v>
      </c>
      <c r="K126" s="6">
        <v>26337</v>
      </c>
      <c r="L126" s="21"/>
      <c r="M126" s="21"/>
    </row>
    <row r="127" spans="1:13" ht="15">
      <c r="A127" s="74"/>
      <c r="B127" s="2" t="s">
        <v>16</v>
      </c>
      <c r="C127" s="6">
        <f t="shared" si="17"/>
        <v>77319</v>
      </c>
      <c r="D127" s="6">
        <v>290</v>
      </c>
      <c r="E127" s="6">
        <v>46</v>
      </c>
      <c r="F127" s="6">
        <v>7572</v>
      </c>
      <c r="G127" s="6">
        <v>1422</v>
      </c>
      <c r="H127" s="6">
        <v>135</v>
      </c>
      <c r="I127" s="6">
        <v>10886</v>
      </c>
      <c r="J127" s="6">
        <v>29448</v>
      </c>
      <c r="K127" s="6">
        <v>27520</v>
      </c>
      <c r="L127" s="21"/>
      <c r="M127" s="21"/>
    </row>
    <row r="128" spans="1:13" ht="15">
      <c r="A128" s="74"/>
      <c r="B128" s="2" t="s">
        <v>17</v>
      </c>
      <c r="C128" s="6">
        <f t="shared" si="17"/>
        <v>22118</v>
      </c>
      <c r="D128" s="6">
        <v>157</v>
      </c>
      <c r="E128" s="6">
        <v>31</v>
      </c>
      <c r="F128" s="6">
        <v>2374</v>
      </c>
      <c r="G128" s="6">
        <v>220</v>
      </c>
      <c r="H128" s="6">
        <v>36</v>
      </c>
      <c r="I128" s="6">
        <v>4212</v>
      </c>
      <c r="J128" s="6">
        <v>8789</v>
      </c>
      <c r="K128" s="6">
        <v>6299</v>
      </c>
      <c r="L128" s="21"/>
      <c r="M128" s="21"/>
    </row>
    <row r="129" spans="1:13" ht="15">
      <c r="A129" s="75"/>
      <c r="B129" s="3" t="s">
        <v>19</v>
      </c>
      <c r="C129" s="7">
        <f t="shared" si="17"/>
        <v>929261</v>
      </c>
      <c r="D129" s="7">
        <f t="shared" ref="D129:K129" si="19">SUM(D122:D128)</f>
        <v>4837</v>
      </c>
      <c r="E129" s="7">
        <f t="shared" si="19"/>
        <v>612</v>
      </c>
      <c r="F129" s="7">
        <f t="shared" si="19"/>
        <v>87690</v>
      </c>
      <c r="G129" s="7">
        <f t="shared" si="19"/>
        <v>13940</v>
      </c>
      <c r="H129" s="7">
        <f t="shared" si="19"/>
        <v>508</v>
      </c>
      <c r="I129" s="7">
        <f t="shared" si="19"/>
        <v>137758</v>
      </c>
      <c r="J129" s="7">
        <f t="shared" si="19"/>
        <v>355999</v>
      </c>
      <c r="K129" s="7">
        <f t="shared" si="19"/>
        <v>327917</v>
      </c>
      <c r="L129" s="21"/>
      <c r="M129" s="21"/>
    </row>
    <row r="130" spans="1:13" ht="15">
      <c r="A130" s="73">
        <v>34334</v>
      </c>
      <c r="B130" s="4" t="s">
        <v>24</v>
      </c>
      <c r="C130" s="5">
        <f t="shared" si="17"/>
        <v>2256</v>
      </c>
      <c r="D130" s="5">
        <v>30</v>
      </c>
      <c r="E130" s="5">
        <v>0</v>
      </c>
      <c r="F130" s="5">
        <v>348</v>
      </c>
      <c r="G130" s="5">
        <v>29</v>
      </c>
      <c r="H130" s="5">
        <v>3</v>
      </c>
      <c r="I130" s="5">
        <v>476</v>
      </c>
      <c r="J130" s="5">
        <v>879</v>
      </c>
      <c r="K130" s="5">
        <v>491</v>
      </c>
      <c r="L130" s="21"/>
      <c r="M130" s="21"/>
    </row>
    <row r="131" spans="1:13" ht="15">
      <c r="A131" s="74"/>
      <c r="B131" s="2" t="s">
        <v>9</v>
      </c>
      <c r="C131" s="6">
        <f t="shared" si="17"/>
        <v>60675</v>
      </c>
      <c r="D131" s="6">
        <v>388</v>
      </c>
      <c r="E131" s="6">
        <v>25</v>
      </c>
      <c r="F131" s="6">
        <v>6371</v>
      </c>
      <c r="G131" s="6">
        <v>931</v>
      </c>
      <c r="H131" s="6">
        <v>45</v>
      </c>
      <c r="I131" s="6">
        <v>10326</v>
      </c>
      <c r="J131" s="6">
        <v>27563</v>
      </c>
      <c r="K131" s="6">
        <v>15026</v>
      </c>
      <c r="L131" s="21"/>
      <c r="M131" s="21"/>
    </row>
    <row r="132" spans="1:13" ht="15">
      <c r="A132" s="74"/>
      <c r="B132" s="2" t="s">
        <v>18</v>
      </c>
      <c r="C132" s="6">
        <f t="shared" si="17"/>
        <v>291066</v>
      </c>
      <c r="D132" s="6">
        <v>1735</v>
      </c>
      <c r="E132" s="6">
        <v>164</v>
      </c>
      <c r="F132" s="6">
        <v>31600</v>
      </c>
      <c r="G132" s="6">
        <v>4340</v>
      </c>
      <c r="H132" s="6">
        <v>183</v>
      </c>
      <c r="I132" s="6">
        <v>49392</v>
      </c>
      <c r="J132" s="6">
        <v>130410</v>
      </c>
      <c r="K132" s="6">
        <v>73242</v>
      </c>
      <c r="L132" s="21"/>
      <c r="M132" s="21"/>
    </row>
    <row r="133" spans="1:13" ht="15">
      <c r="A133" s="74"/>
      <c r="B133" s="2" t="s">
        <v>14</v>
      </c>
      <c r="C133" s="6">
        <f t="shared" si="17"/>
        <v>438120</v>
      </c>
      <c r="D133" s="6">
        <v>1866</v>
      </c>
      <c r="E133" s="6">
        <v>224</v>
      </c>
      <c r="F133" s="6">
        <v>37182</v>
      </c>
      <c r="G133" s="6">
        <v>5533</v>
      </c>
      <c r="H133" s="6">
        <v>119</v>
      </c>
      <c r="I133" s="6">
        <v>56731</v>
      </c>
      <c r="J133" s="6">
        <v>159202</v>
      </c>
      <c r="K133" s="6">
        <v>177263</v>
      </c>
      <c r="L133" s="21"/>
      <c r="M133" s="21"/>
    </row>
    <row r="134" spans="1:13" ht="15">
      <c r="A134" s="74"/>
      <c r="B134" s="2" t="s">
        <v>15</v>
      </c>
      <c r="C134" s="6">
        <f t="shared" si="17"/>
        <v>102871</v>
      </c>
      <c r="D134" s="6">
        <v>512</v>
      </c>
      <c r="E134" s="6">
        <v>43</v>
      </c>
      <c r="F134" s="6">
        <v>9742</v>
      </c>
      <c r="G134" s="6">
        <v>1607</v>
      </c>
      <c r="H134" s="6">
        <v>102</v>
      </c>
      <c r="I134" s="6">
        <v>16421</v>
      </c>
      <c r="J134" s="6">
        <v>43624</v>
      </c>
      <c r="K134" s="6">
        <v>30820</v>
      </c>
      <c r="L134" s="21"/>
      <c r="M134" s="21"/>
    </row>
    <row r="135" spans="1:13" ht="15">
      <c r="A135" s="74"/>
      <c r="B135" s="2" t="s">
        <v>16</v>
      </c>
      <c r="C135" s="6">
        <f t="shared" si="17"/>
        <v>85139</v>
      </c>
      <c r="D135" s="6">
        <v>318</v>
      </c>
      <c r="E135" s="6">
        <v>60</v>
      </c>
      <c r="F135" s="6">
        <v>7979</v>
      </c>
      <c r="G135" s="6">
        <v>1762</v>
      </c>
      <c r="H135" s="6">
        <v>195</v>
      </c>
      <c r="I135" s="6">
        <v>11528</v>
      </c>
      <c r="J135" s="6">
        <v>32881</v>
      </c>
      <c r="K135" s="6">
        <v>30416</v>
      </c>
      <c r="L135" s="21"/>
      <c r="M135" s="21"/>
    </row>
    <row r="136" spans="1:13" ht="15">
      <c r="A136" s="74"/>
      <c r="B136" s="2" t="s">
        <v>17</v>
      </c>
      <c r="C136" s="6">
        <f t="shared" si="17"/>
        <v>24719</v>
      </c>
      <c r="D136" s="6">
        <v>130</v>
      </c>
      <c r="E136" s="6">
        <v>20</v>
      </c>
      <c r="F136" s="6">
        <v>2376</v>
      </c>
      <c r="G136" s="6">
        <v>243</v>
      </c>
      <c r="H136" s="6">
        <v>70</v>
      </c>
      <c r="I136" s="6">
        <v>5008</v>
      </c>
      <c r="J136" s="6">
        <v>7554</v>
      </c>
      <c r="K136" s="6">
        <v>9318</v>
      </c>
      <c r="L136" s="21"/>
      <c r="M136" s="21"/>
    </row>
    <row r="137" spans="1:13" ht="15">
      <c r="A137" s="75"/>
      <c r="B137" s="3" t="s">
        <v>19</v>
      </c>
      <c r="C137" s="7">
        <f t="shared" si="17"/>
        <v>1004846</v>
      </c>
      <c r="D137" s="7">
        <f t="shared" ref="D137:K137" si="20">SUM(D130:D136)</f>
        <v>4979</v>
      </c>
      <c r="E137" s="7">
        <f t="shared" si="20"/>
        <v>536</v>
      </c>
      <c r="F137" s="7">
        <f t="shared" si="20"/>
        <v>95598</v>
      </c>
      <c r="G137" s="7">
        <f t="shared" si="20"/>
        <v>14445</v>
      </c>
      <c r="H137" s="7">
        <f t="shared" si="20"/>
        <v>717</v>
      </c>
      <c r="I137" s="7">
        <f t="shared" si="20"/>
        <v>149882</v>
      </c>
      <c r="J137" s="7">
        <f t="shared" si="20"/>
        <v>402113</v>
      </c>
      <c r="K137" s="7">
        <f t="shared" si="20"/>
        <v>336576</v>
      </c>
      <c r="L137" s="21"/>
      <c r="M137" s="21"/>
    </row>
    <row r="138" spans="1:13" ht="15">
      <c r="A138" s="73">
        <v>34515</v>
      </c>
      <c r="B138" s="4" t="s">
        <v>24</v>
      </c>
      <c r="C138" s="5">
        <f t="shared" si="17"/>
        <v>2309</v>
      </c>
      <c r="D138" s="5">
        <v>30</v>
      </c>
      <c r="E138" s="5">
        <v>2</v>
      </c>
      <c r="F138" s="5">
        <v>308</v>
      </c>
      <c r="G138" s="5">
        <v>47</v>
      </c>
      <c r="H138" s="5">
        <v>4</v>
      </c>
      <c r="I138" s="5">
        <v>495</v>
      </c>
      <c r="J138" s="5">
        <v>890</v>
      </c>
      <c r="K138" s="5">
        <v>533</v>
      </c>
      <c r="L138" s="21"/>
      <c r="M138" s="21"/>
    </row>
    <row r="139" spans="1:13" ht="15">
      <c r="A139" s="74"/>
      <c r="B139" s="2" t="s">
        <v>9</v>
      </c>
      <c r="C139" s="6">
        <f t="shared" si="17"/>
        <v>59498</v>
      </c>
      <c r="D139" s="6">
        <v>388</v>
      </c>
      <c r="E139" s="6">
        <v>18</v>
      </c>
      <c r="F139" s="6">
        <v>6379</v>
      </c>
      <c r="G139" s="6">
        <v>738</v>
      </c>
      <c r="H139" s="6">
        <v>37</v>
      </c>
      <c r="I139" s="6">
        <v>10499</v>
      </c>
      <c r="J139" s="6">
        <v>27116</v>
      </c>
      <c r="K139" s="6">
        <v>14323</v>
      </c>
      <c r="L139" s="21"/>
      <c r="M139" s="21"/>
    </row>
    <row r="140" spans="1:13" ht="15">
      <c r="A140" s="74"/>
      <c r="B140" s="2" t="s">
        <v>18</v>
      </c>
      <c r="C140" s="6">
        <f t="shared" si="17"/>
        <v>312251</v>
      </c>
      <c r="D140" s="6">
        <v>1688</v>
      </c>
      <c r="E140" s="6">
        <v>106</v>
      </c>
      <c r="F140" s="6">
        <v>32505</v>
      </c>
      <c r="G140" s="6">
        <v>4510</v>
      </c>
      <c r="H140" s="6">
        <v>1689</v>
      </c>
      <c r="I140" s="6">
        <v>49576</v>
      </c>
      <c r="J140" s="6">
        <v>136903</v>
      </c>
      <c r="K140" s="6">
        <v>85274</v>
      </c>
      <c r="L140" s="21"/>
      <c r="M140" s="21"/>
    </row>
    <row r="141" spans="1:13" ht="15">
      <c r="A141" s="74"/>
      <c r="B141" s="2" t="s">
        <v>14</v>
      </c>
      <c r="C141" s="6">
        <f t="shared" si="17"/>
        <v>437316</v>
      </c>
      <c r="D141" s="6">
        <v>1876</v>
      </c>
      <c r="E141" s="6">
        <v>325</v>
      </c>
      <c r="F141" s="6">
        <v>33803</v>
      </c>
      <c r="G141" s="6">
        <v>7324</v>
      </c>
      <c r="H141" s="6">
        <v>94</v>
      </c>
      <c r="I141" s="6">
        <v>54197</v>
      </c>
      <c r="J141" s="6">
        <v>152615</v>
      </c>
      <c r="K141" s="6">
        <v>187082</v>
      </c>
      <c r="L141" s="21"/>
      <c r="M141" s="21"/>
    </row>
    <row r="142" spans="1:13" ht="15">
      <c r="A142" s="74"/>
      <c r="B142" s="2" t="s">
        <v>15</v>
      </c>
      <c r="C142" s="6">
        <f t="shared" si="17"/>
        <v>108816</v>
      </c>
      <c r="D142" s="6">
        <v>521</v>
      </c>
      <c r="E142" s="6">
        <v>30</v>
      </c>
      <c r="F142" s="6">
        <v>9385</v>
      </c>
      <c r="G142" s="6">
        <v>1229</v>
      </c>
      <c r="H142" s="6">
        <v>107</v>
      </c>
      <c r="I142" s="6">
        <v>14562</v>
      </c>
      <c r="J142" s="6">
        <v>47512</v>
      </c>
      <c r="K142" s="6">
        <v>35470</v>
      </c>
      <c r="L142" s="21"/>
      <c r="M142" s="21"/>
    </row>
    <row r="143" spans="1:13" ht="15">
      <c r="A143" s="74"/>
      <c r="B143" s="2" t="s">
        <v>16</v>
      </c>
      <c r="C143" s="6">
        <f t="shared" si="17"/>
        <v>87360</v>
      </c>
      <c r="D143" s="6">
        <v>327</v>
      </c>
      <c r="E143" s="6">
        <v>61</v>
      </c>
      <c r="F143" s="6">
        <v>8492</v>
      </c>
      <c r="G143" s="6">
        <v>1435</v>
      </c>
      <c r="H143" s="6">
        <v>188</v>
      </c>
      <c r="I143" s="6">
        <v>12131</v>
      </c>
      <c r="J143" s="6">
        <v>33791</v>
      </c>
      <c r="K143" s="6">
        <v>30935</v>
      </c>
      <c r="L143" s="21"/>
      <c r="M143" s="21"/>
    </row>
    <row r="144" spans="1:13" ht="15">
      <c r="A144" s="74"/>
      <c r="B144" s="2" t="s">
        <v>17</v>
      </c>
      <c r="C144" s="6">
        <f t="shared" si="17"/>
        <v>25800</v>
      </c>
      <c r="D144" s="6">
        <v>148</v>
      </c>
      <c r="E144" s="6">
        <v>13</v>
      </c>
      <c r="F144" s="6">
        <v>2750</v>
      </c>
      <c r="G144" s="6">
        <v>220</v>
      </c>
      <c r="H144" s="6">
        <v>72</v>
      </c>
      <c r="I144" s="6">
        <v>4307</v>
      </c>
      <c r="J144" s="6">
        <v>12570</v>
      </c>
      <c r="K144" s="6">
        <v>5720</v>
      </c>
      <c r="L144" s="21"/>
      <c r="M144" s="21"/>
    </row>
    <row r="145" spans="1:13" ht="15">
      <c r="A145" s="75"/>
      <c r="B145" s="3" t="s">
        <v>19</v>
      </c>
      <c r="C145" s="7">
        <f t="shared" si="17"/>
        <v>1033350</v>
      </c>
      <c r="D145" s="7">
        <f t="shared" ref="D145:K145" si="21">SUM(D138:D144)</f>
        <v>4978</v>
      </c>
      <c r="E145" s="7">
        <f t="shared" si="21"/>
        <v>555</v>
      </c>
      <c r="F145" s="7">
        <f t="shared" si="21"/>
        <v>93622</v>
      </c>
      <c r="G145" s="7">
        <f t="shared" si="21"/>
        <v>15503</v>
      </c>
      <c r="H145" s="7">
        <f t="shared" si="21"/>
        <v>2191</v>
      </c>
      <c r="I145" s="7">
        <f t="shared" si="21"/>
        <v>145767</v>
      </c>
      <c r="J145" s="7">
        <f t="shared" si="21"/>
        <v>411397</v>
      </c>
      <c r="K145" s="7">
        <f t="shared" si="21"/>
        <v>359337</v>
      </c>
      <c r="L145" s="21"/>
      <c r="M145" s="21"/>
    </row>
    <row r="146" spans="1:13" ht="15">
      <c r="A146" s="73">
        <v>34699</v>
      </c>
      <c r="B146" s="4" t="s">
        <v>24</v>
      </c>
      <c r="C146" s="5">
        <f t="shared" si="17"/>
        <v>2337</v>
      </c>
      <c r="D146" s="5">
        <v>27</v>
      </c>
      <c r="E146" s="5">
        <v>0</v>
      </c>
      <c r="F146" s="5">
        <v>308</v>
      </c>
      <c r="G146" s="5">
        <v>23</v>
      </c>
      <c r="H146" s="5">
        <v>11</v>
      </c>
      <c r="I146" s="5">
        <v>529</v>
      </c>
      <c r="J146" s="5">
        <v>881</v>
      </c>
      <c r="K146" s="5">
        <v>558</v>
      </c>
      <c r="L146" s="21"/>
      <c r="M146" s="21"/>
    </row>
    <row r="147" spans="1:13" ht="15">
      <c r="A147" s="74"/>
      <c r="B147" s="2" t="s">
        <v>9</v>
      </c>
      <c r="C147" s="6">
        <f t="shared" si="17"/>
        <v>60835</v>
      </c>
      <c r="D147" s="6">
        <v>390</v>
      </c>
      <c r="E147" s="6">
        <v>17</v>
      </c>
      <c r="F147" s="6">
        <v>6569</v>
      </c>
      <c r="G147" s="6">
        <v>790</v>
      </c>
      <c r="H147" s="6">
        <v>125</v>
      </c>
      <c r="I147" s="6">
        <v>9791</v>
      </c>
      <c r="J147" s="6">
        <v>29268</v>
      </c>
      <c r="K147" s="6">
        <v>13885</v>
      </c>
      <c r="L147" s="21"/>
      <c r="M147" s="21"/>
    </row>
    <row r="148" spans="1:13" ht="15">
      <c r="A148" s="74"/>
      <c r="B148" s="2" t="s">
        <v>18</v>
      </c>
      <c r="C148" s="6">
        <f t="shared" si="17"/>
        <v>315678</v>
      </c>
      <c r="D148" s="6">
        <v>1545</v>
      </c>
      <c r="E148" s="6">
        <v>110</v>
      </c>
      <c r="F148" s="6">
        <v>32867</v>
      </c>
      <c r="G148" s="6">
        <v>3950</v>
      </c>
      <c r="H148" s="6">
        <v>474</v>
      </c>
      <c r="I148" s="6">
        <v>47556</v>
      </c>
      <c r="J148" s="6">
        <v>134946</v>
      </c>
      <c r="K148" s="6">
        <v>94230</v>
      </c>
      <c r="L148" s="21"/>
      <c r="M148" s="21"/>
    </row>
    <row r="149" spans="1:13" ht="15">
      <c r="A149" s="74"/>
      <c r="B149" s="2" t="s">
        <v>14</v>
      </c>
      <c r="C149" s="6">
        <f t="shared" si="17"/>
        <v>490703</v>
      </c>
      <c r="D149" s="6">
        <v>1825</v>
      </c>
      <c r="E149" s="6">
        <v>310</v>
      </c>
      <c r="F149" s="6">
        <v>42946</v>
      </c>
      <c r="G149" s="6">
        <v>6880</v>
      </c>
      <c r="H149" s="6">
        <v>118</v>
      </c>
      <c r="I149" s="6">
        <v>64439</v>
      </c>
      <c r="J149" s="6">
        <v>176341</v>
      </c>
      <c r="K149" s="6">
        <v>197844</v>
      </c>
      <c r="L149" s="21"/>
      <c r="M149" s="21"/>
    </row>
    <row r="150" spans="1:13" ht="15">
      <c r="A150" s="74"/>
      <c r="B150" s="2" t="s">
        <v>15</v>
      </c>
      <c r="C150" s="6">
        <f t="shared" si="17"/>
        <v>110538</v>
      </c>
      <c r="D150" s="6">
        <v>531</v>
      </c>
      <c r="E150" s="6">
        <v>32</v>
      </c>
      <c r="F150" s="6">
        <v>9720</v>
      </c>
      <c r="G150" s="6">
        <v>1239</v>
      </c>
      <c r="H150" s="6">
        <v>62</v>
      </c>
      <c r="I150" s="6">
        <v>16196</v>
      </c>
      <c r="J150" s="6">
        <v>46553</v>
      </c>
      <c r="K150" s="6">
        <v>36205</v>
      </c>
      <c r="L150" s="21"/>
      <c r="M150" s="21"/>
    </row>
    <row r="151" spans="1:13" ht="15">
      <c r="A151" s="74"/>
      <c r="B151" s="2" t="s">
        <v>16</v>
      </c>
      <c r="C151" s="6">
        <f t="shared" si="17"/>
        <v>87811</v>
      </c>
      <c r="D151" s="6">
        <v>331</v>
      </c>
      <c r="E151" s="6">
        <v>72</v>
      </c>
      <c r="F151" s="6">
        <v>8526</v>
      </c>
      <c r="G151" s="6">
        <v>1661</v>
      </c>
      <c r="H151" s="6">
        <v>243</v>
      </c>
      <c r="I151" s="6">
        <v>12453</v>
      </c>
      <c r="J151" s="6">
        <v>34785</v>
      </c>
      <c r="K151" s="6">
        <v>29740</v>
      </c>
      <c r="L151" s="21"/>
      <c r="M151" s="21"/>
    </row>
    <row r="152" spans="1:13" ht="15">
      <c r="A152" s="74"/>
      <c r="B152" s="2" t="s">
        <v>17</v>
      </c>
      <c r="C152" s="6">
        <f t="shared" si="17"/>
        <v>28178</v>
      </c>
      <c r="D152" s="6">
        <v>135</v>
      </c>
      <c r="E152" s="6">
        <v>11</v>
      </c>
      <c r="F152" s="6">
        <v>2745</v>
      </c>
      <c r="G152" s="6">
        <v>230</v>
      </c>
      <c r="H152" s="6">
        <v>100</v>
      </c>
      <c r="I152" s="6">
        <v>5641</v>
      </c>
      <c r="J152" s="6">
        <v>4715</v>
      </c>
      <c r="K152" s="6">
        <v>14601</v>
      </c>
      <c r="L152" s="21"/>
      <c r="M152" s="21"/>
    </row>
    <row r="153" spans="1:13" ht="15">
      <c r="A153" s="75"/>
      <c r="B153" s="3" t="s">
        <v>19</v>
      </c>
      <c r="C153" s="7">
        <f t="shared" si="17"/>
        <v>1096080</v>
      </c>
      <c r="D153" s="7">
        <f t="shared" ref="D153:K153" si="22">SUM(D146:D152)</f>
        <v>4784</v>
      </c>
      <c r="E153" s="7">
        <f t="shared" si="22"/>
        <v>552</v>
      </c>
      <c r="F153" s="7">
        <f t="shared" si="22"/>
        <v>103681</v>
      </c>
      <c r="G153" s="7">
        <f t="shared" si="22"/>
        <v>14773</v>
      </c>
      <c r="H153" s="7">
        <f t="shared" si="22"/>
        <v>1133</v>
      </c>
      <c r="I153" s="7">
        <f t="shared" si="22"/>
        <v>156605</v>
      </c>
      <c r="J153" s="7">
        <f t="shared" si="22"/>
        <v>427489</v>
      </c>
      <c r="K153" s="7">
        <f t="shared" si="22"/>
        <v>387063</v>
      </c>
      <c r="L153" s="21"/>
      <c r="M153" s="21"/>
    </row>
    <row r="154" spans="1:13" ht="15">
      <c r="A154" s="73">
        <v>34880</v>
      </c>
      <c r="B154" s="4" t="s">
        <v>24</v>
      </c>
      <c r="C154" s="5">
        <f t="shared" si="17"/>
        <v>1591</v>
      </c>
      <c r="D154" s="5">
        <v>23</v>
      </c>
      <c r="E154" s="5">
        <v>0</v>
      </c>
      <c r="F154" s="5">
        <v>200</v>
      </c>
      <c r="G154" s="5">
        <v>33</v>
      </c>
      <c r="H154" s="5">
        <v>8</v>
      </c>
      <c r="I154" s="5">
        <v>292</v>
      </c>
      <c r="J154" s="5">
        <v>541</v>
      </c>
      <c r="K154" s="5">
        <v>494</v>
      </c>
      <c r="L154" s="21"/>
      <c r="M154" s="21"/>
    </row>
    <row r="155" spans="1:13" ht="15">
      <c r="A155" s="74"/>
      <c r="B155" s="2" t="s">
        <v>9</v>
      </c>
      <c r="C155" s="6">
        <f t="shared" si="17"/>
        <v>54431</v>
      </c>
      <c r="D155" s="6">
        <v>331</v>
      </c>
      <c r="E155" s="6">
        <v>49</v>
      </c>
      <c r="F155" s="6">
        <v>5715</v>
      </c>
      <c r="G155" s="6">
        <v>663</v>
      </c>
      <c r="H155" s="6">
        <v>75</v>
      </c>
      <c r="I155" s="6">
        <v>9919</v>
      </c>
      <c r="J155" s="6">
        <v>25505</v>
      </c>
      <c r="K155" s="6">
        <v>12174</v>
      </c>
      <c r="L155" s="21"/>
      <c r="M155" s="21"/>
    </row>
    <row r="156" spans="1:13" ht="15">
      <c r="A156" s="74"/>
      <c r="B156" s="2" t="s">
        <v>18</v>
      </c>
      <c r="C156" s="6">
        <f t="shared" si="17"/>
        <v>320926</v>
      </c>
      <c r="D156" s="6">
        <v>1259</v>
      </c>
      <c r="E156" s="6">
        <v>110</v>
      </c>
      <c r="F156" s="6">
        <v>32473</v>
      </c>
      <c r="G156" s="6">
        <v>4230</v>
      </c>
      <c r="H156" s="6">
        <v>223</v>
      </c>
      <c r="I156" s="6">
        <v>46985</v>
      </c>
      <c r="J156" s="6">
        <v>138056</v>
      </c>
      <c r="K156" s="6">
        <v>97590</v>
      </c>
      <c r="L156" s="21"/>
      <c r="M156" s="21"/>
    </row>
    <row r="157" spans="1:13" ht="15">
      <c r="A157" s="74"/>
      <c r="B157" s="2" t="s">
        <v>14</v>
      </c>
      <c r="C157" s="6">
        <f t="shared" si="17"/>
        <v>495880</v>
      </c>
      <c r="D157" s="6">
        <v>1754</v>
      </c>
      <c r="E157" s="6">
        <v>520</v>
      </c>
      <c r="F157" s="6">
        <v>42232</v>
      </c>
      <c r="G157" s="6">
        <v>7221</v>
      </c>
      <c r="H157" s="6">
        <v>82</v>
      </c>
      <c r="I157" s="6">
        <v>61521</v>
      </c>
      <c r="J157" s="6">
        <v>171446</v>
      </c>
      <c r="K157" s="6">
        <v>211104</v>
      </c>
      <c r="L157" s="21"/>
      <c r="M157" s="21"/>
    </row>
    <row r="158" spans="1:13" ht="15">
      <c r="A158" s="74"/>
      <c r="B158" s="2" t="s">
        <v>15</v>
      </c>
      <c r="C158" s="6">
        <f t="shared" si="17"/>
        <v>106860</v>
      </c>
      <c r="D158" s="6">
        <v>528</v>
      </c>
      <c r="E158" s="6">
        <v>29</v>
      </c>
      <c r="F158" s="6">
        <v>9421</v>
      </c>
      <c r="G158" s="6">
        <v>1036</v>
      </c>
      <c r="H158" s="6">
        <v>93</v>
      </c>
      <c r="I158" s="6">
        <v>16353</v>
      </c>
      <c r="J158" s="6">
        <v>48435</v>
      </c>
      <c r="K158" s="6">
        <v>30965</v>
      </c>
      <c r="L158" s="21"/>
      <c r="M158" s="21"/>
    </row>
    <row r="159" spans="1:13" ht="15">
      <c r="A159" s="74"/>
      <c r="B159" s="2" t="s">
        <v>16</v>
      </c>
      <c r="C159" s="6">
        <f t="shared" si="17"/>
        <v>83198</v>
      </c>
      <c r="D159" s="6">
        <v>364</v>
      </c>
      <c r="E159" s="6">
        <v>58</v>
      </c>
      <c r="F159" s="6">
        <v>9437</v>
      </c>
      <c r="G159" s="6">
        <v>1938</v>
      </c>
      <c r="H159" s="6">
        <v>95</v>
      </c>
      <c r="I159" s="6">
        <v>14324</v>
      </c>
      <c r="J159" s="6">
        <v>37856</v>
      </c>
      <c r="K159" s="6">
        <v>19126</v>
      </c>
      <c r="L159" s="21"/>
      <c r="M159" s="21"/>
    </row>
    <row r="160" spans="1:13" ht="15">
      <c r="A160" s="74"/>
      <c r="B160" s="2" t="s">
        <v>17</v>
      </c>
      <c r="C160" s="6">
        <f t="shared" si="17"/>
        <v>27005</v>
      </c>
      <c r="D160" s="6">
        <v>148</v>
      </c>
      <c r="E160" s="6">
        <v>32</v>
      </c>
      <c r="F160" s="6">
        <v>2705</v>
      </c>
      <c r="G160" s="6">
        <v>355</v>
      </c>
      <c r="H160" s="6">
        <v>87</v>
      </c>
      <c r="I160" s="6">
        <v>4801</v>
      </c>
      <c r="J160" s="6">
        <v>14057</v>
      </c>
      <c r="K160" s="6">
        <v>4820</v>
      </c>
      <c r="L160" s="21"/>
      <c r="M160" s="21"/>
    </row>
    <row r="161" spans="1:13" ht="15">
      <c r="A161" s="75"/>
      <c r="B161" s="3" t="s">
        <v>19</v>
      </c>
      <c r="C161" s="7">
        <f t="shared" si="17"/>
        <v>1089891</v>
      </c>
      <c r="D161" s="7">
        <f t="shared" ref="D161:K161" si="23">SUM(D154:D160)</f>
        <v>4407</v>
      </c>
      <c r="E161" s="7">
        <f t="shared" si="23"/>
        <v>798</v>
      </c>
      <c r="F161" s="7">
        <f t="shared" si="23"/>
        <v>102183</v>
      </c>
      <c r="G161" s="7">
        <f t="shared" si="23"/>
        <v>15476</v>
      </c>
      <c r="H161" s="7">
        <f t="shared" si="23"/>
        <v>663</v>
      </c>
      <c r="I161" s="7">
        <f t="shared" si="23"/>
        <v>154195</v>
      </c>
      <c r="J161" s="7">
        <f t="shared" si="23"/>
        <v>435896</v>
      </c>
      <c r="K161" s="7">
        <f t="shared" si="23"/>
        <v>376273</v>
      </c>
      <c r="L161" s="21"/>
      <c r="M161" s="21"/>
    </row>
    <row r="162" spans="1:13" ht="15">
      <c r="A162" s="73">
        <v>35064</v>
      </c>
      <c r="B162" s="4" t="s">
        <v>24</v>
      </c>
      <c r="C162" s="5">
        <f t="shared" si="17"/>
        <v>1391</v>
      </c>
      <c r="D162" s="5">
        <v>20</v>
      </c>
      <c r="E162" s="5">
        <v>1</v>
      </c>
      <c r="F162" s="5">
        <v>162</v>
      </c>
      <c r="G162" s="5">
        <v>32</v>
      </c>
      <c r="H162" s="5">
        <v>3</v>
      </c>
      <c r="I162" s="5">
        <v>283</v>
      </c>
      <c r="J162" s="5">
        <v>553</v>
      </c>
      <c r="K162" s="5">
        <v>337</v>
      </c>
      <c r="L162" s="21"/>
      <c r="M162" s="21"/>
    </row>
    <row r="163" spans="1:13" ht="15">
      <c r="A163" s="74"/>
      <c r="B163" s="2" t="s">
        <v>9</v>
      </c>
      <c r="C163" s="6">
        <f t="shared" si="17"/>
        <v>51611</v>
      </c>
      <c r="D163" s="6">
        <v>305</v>
      </c>
      <c r="E163" s="6">
        <v>647</v>
      </c>
      <c r="F163" s="6">
        <v>5108</v>
      </c>
      <c r="G163" s="6">
        <v>862</v>
      </c>
      <c r="H163" s="6">
        <v>65</v>
      </c>
      <c r="I163" s="6">
        <v>8353</v>
      </c>
      <c r="J163" s="6">
        <v>24625</v>
      </c>
      <c r="K163" s="6">
        <v>11646</v>
      </c>
      <c r="L163" s="21"/>
      <c r="M163" s="21"/>
    </row>
    <row r="164" spans="1:13" ht="15">
      <c r="A164" s="74"/>
      <c r="B164" s="2" t="s">
        <v>18</v>
      </c>
      <c r="C164" s="6">
        <f t="shared" si="17"/>
        <v>337417</v>
      </c>
      <c r="D164" s="6">
        <v>1184</v>
      </c>
      <c r="E164" s="6">
        <v>46</v>
      </c>
      <c r="F164" s="6">
        <v>32847</v>
      </c>
      <c r="G164" s="6">
        <v>5643</v>
      </c>
      <c r="H164" s="6">
        <v>242</v>
      </c>
      <c r="I164" s="6">
        <v>51923</v>
      </c>
      <c r="J164" s="6">
        <v>144795</v>
      </c>
      <c r="K164" s="6">
        <v>100737</v>
      </c>
      <c r="L164" s="21"/>
      <c r="M164" s="21"/>
    </row>
    <row r="165" spans="1:13" ht="15">
      <c r="A165" s="74"/>
      <c r="B165" s="2" t="s">
        <v>14</v>
      </c>
      <c r="C165" s="6">
        <f t="shared" si="17"/>
        <v>510678</v>
      </c>
      <c r="D165" s="6">
        <v>1748</v>
      </c>
      <c r="E165" s="6">
        <v>248</v>
      </c>
      <c r="F165" s="6">
        <v>46040</v>
      </c>
      <c r="G165" s="6">
        <v>7322</v>
      </c>
      <c r="H165" s="6">
        <v>76</v>
      </c>
      <c r="I165" s="6">
        <v>86604</v>
      </c>
      <c r="J165" s="6">
        <v>146115</v>
      </c>
      <c r="K165" s="6">
        <v>222525</v>
      </c>
      <c r="L165" s="21"/>
      <c r="M165" s="21"/>
    </row>
    <row r="166" spans="1:13" ht="15">
      <c r="A166" s="74"/>
      <c r="B166" s="2" t="s">
        <v>15</v>
      </c>
      <c r="C166" s="6">
        <f t="shared" si="17"/>
        <v>106693</v>
      </c>
      <c r="D166" s="6">
        <v>509</v>
      </c>
      <c r="E166" s="6">
        <v>27</v>
      </c>
      <c r="F166" s="6">
        <v>9370</v>
      </c>
      <c r="G166" s="6">
        <v>1253</v>
      </c>
      <c r="H166" s="6">
        <v>135</v>
      </c>
      <c r="I166" s="6">
        <v>15606</v>
      </c>
      <c r="J166" s="6">
        <v>47295</v>
      </c>
      <c r="K166" s="6">
        <v>32498</v>
      </c>
      <c r="L166" s="21"/>
      <c r="M166" s="21"/>
    </row>
    <row r="167" spans="1:13" ht="15">
      <c r="A167" s="74"/>
      <c r="B167" s="2" t="s">
        <v>16</v>
      </c>
      <c r="C167" s="6">
        <f t="shared" si="17"/>
        <v>109997</v>
      </c>
      <c r="D167" s="6">
        <v>370</v>
      </c>
      <c r="E167" s="6">
        <v>59</v>
      </c>
      <c r="F167" s="6">
        <v>10820</v>
      </c>
      <c r="G167" s="6">
        <v>2514</v>
      </c>
      <c r="H167" s="6">
        <v>159</v>
      </c>
      <c r="I167" s="6">
        <v>15294</v>
      </c>
      <c r="J167" s="6">
        <v>42337</v>
      </c>
      <c r="K167" s="6">
        <v>38444</v>
      </c>
      <c r="L167" s="21"/>
      <c r="M167" s="21"/>
    </row>
    <row r="168" spans="1:13" ht="15">
      <c r="A168" s="74"/>
      <c r="B168" s="2" t="s">
        <v>17</v>
      </c>
      <c r="C168" s="6">
        <f t="shared" si="17"/>
        <v>28300</v>
      </c>
      <c r="D168" s="6">
        <v>140</v>
      </c>
      <c r="E168" s="6">
        <v>25</v>
      </c>
      <c r="F168" s="6">
        <v>3065</v>
      </c>
      <c r="G168" s="6">
        <v>299</v>
      </c>
      <c r="H168" s="6">
        <v>83</v>
      </c>
      <c r="I168" s="6">
        <v>6785</v>
      </c>
      <c r="J168" s="6">
        <v>7465</v>
      </c>
      <c r="K168" s="6">
        <v>10438</v>
      </c>
      <c r="L168" s="21"/>
      <c r="M168" s="21"/>
    </row>
    <row r="169" spans="1:13" ht="15">
      <c r="A169" s="75"/>
      <c r="B169" s="3" t="s">
        <v>19</v>
      </c>
      <c r="C169" s="7">
        <f t="shared" si="17"/>
        <v>1146087</v>
      </c>
      <c r="D169" s="7">
        <f t="shared" ref="D169:K169" si="24">SUM(D162:D168)</f>
        <v>4276</v>
      </c>
      <c r="E169" s="7">
        <f t="shared" si="24"/>
        <v>1053</v>
      </c>
      <c r="F169" s="7">
        <f t="shared" si="24"/>
        <v>107412</v>
      </c>
      <c r="G169" s="7">
        <f t="shared" si="24"/>
        <v>17925</v>
      </c>
      <c r="H169" s="7">
        <f t="shared" si="24"/>
        <v>763</v>
      </c>
      <c r="I169" s="7">
        <f t="shared" si="24"/>
        <v>184848</v>
      </c>
      <c r="J169" s="7">
        <f t="shared" si="24"/>
        <v>413185</v>
      </c>
      <c r="K169" s="7">
        <f t="shared" si="24"/>
        <v>416625</v>
      </c>
      <c r="L169" s="21"/>
      <c r="M169" s="21"/>
    </row>
    <row r="170" spans="1:13" ht="15">
      <c r="A170" s="73">
        <v>35246</v>
      </c>
      <c r="B170" s="4" t="s">
        <v>24</v>
      </c>
      <c r="C170" s="5">
        <f t="shared" si="17"/>
        <v>1178</v>
      </c>
      <c r="D170" s="5">
        <v>20</v>
      </c>
      <c r="E170" s="5">
        <v>3</v>
      </c>
      <c r="F170" s="5">
        <v>166</v>
      </c>
      <c r="G170" s="5">
        <v>36</v>
      </c>
      <c r="H170" s="5">
        <v>2</v>
      </c>
      <c r="I170" s="5">
        <v>300</v>
      </c>
      <c r="J170" s="5">
        <v>456</v>
      </c>
      <c r="K170" s="5">
        <v>195</v>
      </c>
      <c r="L170" s="21"/>
      <c r="M170" s="21"/>
    </row>
    <row r="171" spans="1:13" ht="15">
      <c r="A171" s="74"/>
      <c r="B171" s="2" t="s">
        <v>9</v>
      </c>
      <c r="C171" s="6">
        <f t="shared" si="17"/>
        <v>59272</v>
      </c>
      <c r="D171" s="6">
        <v>319</v>
      </c>
      <c r="E171" s="6">
        <v>9</v>
      </c>
      <c r="F171" s="6">
        <v>5159</v>
      </c>
      <c r="G171" s="6">
        <v>487</v>
      </c>
      <c r="H171" s="6">
        <v>88</v>
      </c>
      <c r="I171" s="6">
        <v>10073</v>
      </c>
      <c r="J171" s="6">
        <v>29689</v>
      </c>
      <c r="K171" s="6">
        <v>13448</v>
      </c>
      <c r="L171" s="21"/>
      <c r="M171" s="21"/>
    </row>
    <row r="172" spans="1:13" ht="15">
      <c r="A172" s="74"/>
      <c r="B172" s="2" t="s">
        <v>18</v>
      </c>
      <c r="C172" s="6">
        <f t="shared" si="17"/>
        <v>326045</v>
      </c>
      <c r="D172" s="6">
        <v>1070</v>
      </c>
      <c r="E172" s="6">
        <v>72</v>
      </c>
      <c r="F172" s="6">
        <v>32948</v>
      </c>
      <c r="G172" s="6">
        <v>6653</v>
      </c>
      <c r="H172" s="6">
        <v>119</v>
      </c>
      <c r="I172" s="6">
        <v>47818</v>
      </c>
      <c r="J172" s="6">
        <v>131510</v>
      </c>
      <c r="K172" s="6">
        <v>105855</v>
      </c>
      <c r="L172" s="21"/>
      <c r="M172" s="21"/>
    </row>
    <row r="173" spans="1:13" ht="15">
      <c r="A173" s="74"/>
      <c r="B173" s="2" t="s">
        <v>14</v>
      </c>
      <c r="C173" s="6">
        <f t="shared" si="17"/>
        <v>596951</v>
      </c>
      <c r="D173" s="6">
        <v>1840</v>
      </c>
      <c r="E173" s="6">
        <v>309</v>
      </c>
      <c r="F173" s="6">
        <v>51840</v>
      </c>
      <c r="G173" s="6">
        <v>8688</v>
      </c>
      <c r="H173" s="6">
        <v>44</v>
      </c>
      <c r="I173" s="6">
        <v>74757</v>
      </c>
      <c r="J173" s="6">
        <v>214976</v>
      </c>
      <c r="K173" s="6">
        <v>244497</v>
      </c>
      <c r="L173" s="21"/>
      <c r="M173" s="21"/>
    </row>
    <row r="174" spans="1:13" ht="15">
      <c r="A174" s="74"/>
      <c r="B174" s="2" t="s">
        <v>15</v>
      </c>
      <c r="C174" s="6">
        <f t="shared" si="17"/>
        <v>102132</v>
      </c>
      <c r="D174" s="6">
        <v>457</v>
      </c>
      <c r="E174" s="6">
        <v>22</v>
      </c>
      <c r="F174" s="6">
        <v>9215</v>
      </c>
      <c r="G174" s="6">
        <v>1094</v>
      </c>
      <c r="H174" s="6">
        <v>128</v>
      </c>
      <c r="I174" s="6">
        <v>15211</v>
      </c>
      <c r="J174" s="6">
        <v>48808</v>
      </c>
      <c r="K174" s="6">
        <v>27197</v>
      </c>
      <c r="L174" s="21"/>
      <c r="M174" s="21"/>
    </row>
    <row r="175" spans="1:13" ht="15">
      <c r="A175" s="74"/>
      <c r="B175" s="2" t="s">
        <v>16</v>
      </c>
      <c r="C175" s="6">
        <f t="shared" si="17"/>
        <v>113340</v>
      </c>
      <c r="D175" s="6">
        <v>369</v>
      </c>
      <c r="E175" s="6">
        <v>56</v>
      </c>
      <c r="F175" s="6">
        <v>11321</v>
      </c>
      <c r="G175" s="6">
        <v>3756</v>
      </c>
      <c r="H175" s="6">
        <v>121</v>
      </c>
      <c r="I175" s="6">
        <v>16280</v>
      </c>
      <c r="J175" s="6">
        <v>40431</v>
      </c>
      <c r="K175" s="6">
        <v>41006</v>
      </c>
      <c r="L175" s="21"/>
      <c r="M175" s="21"/>
    </row>
    <row r="176" spans="1:13" ht="15">
      <c r="A176" s="74"/>
      <c r="B176" s="2" t="s">
        <v>17</v>
      </c>
      <c r="C176" s="6">
        <f t="shared" si="17"/>
        <v>29528</v>
      </c>
      <c r="D176" s="6">
        <v>128</v>
      </c>
      <c r="E176" s="6">
        <v>10</v>
      </c>
      <c r="F176" s="6">
        <v>2686</v>
      </c>
      <c r="G176" s="6">
        <v>341</v>
      </c>
      <c r="H176" s="6">
        <v>58</v>
      </c>
      <c r="I176" s="6">
        <v>5098</v>
      </c>
      <c r="J176" s="6">
        <v>6398</v>
      </c>
      <c r="K176" s="6">
        <v>14809</v>
      </c>
      <c r="L176" s="21"/>
      <c r="M176" s="21"/>
    </row>
    <row r="177" spans="1:13" ht="15">
      <c r="A177" s="75"/>
      <c r="B177" s="3" t="s">
        <v>19</v>
      </c>
      <c r="C177" s="7">
        <f t="shared" si="17"/>
        <v>1228446</v>
      </c>
      <c r="D177" s="7">
        <f t="shared" ref="D177:K177" si="25">SUM(D170:D176)</f>
        <v>4203</v>
      </c>
      <c r="E177" s="7">
        <f t="shared" si="25"/>
        <v>481</v>
      </c>
      <c r="F177" s="7">
        <f t="shared" si="25"/>
        <v>113335</v>
      </c>
      <c r="G177" s="7">
        <f t="shared" si="25"/>
        <v>21055</v>
      </c>
      <c r="H177" s="7">
        <f t="shared" si="25"/>
        <v>560</v>
      </c>
      <c r="I177" s="7">
        <f t="shared" si="25"/>
        <v>169537</v>
      </c>
      <c r="J177" s="7">
        <f t="shared" si="25"/>
        <v>472268</v>
      </c>
      <c r="K177" s="7">
        <f t="shared" si="25"/>
        <v>447007</v>
      </c>
      <c r="L177" s="21"/>
      <c r="M177" s="21"/>
    </row>
    <row r="178" spans="1:13" ht="15">
      <c r="A178" s="73">
        <v>35430</v>
      </c>
      <c r="B178" s="4" t="s">
        <v>24</v>
      </c>
      <c r="C178" s="5">
        <f t="shared" si="17"/>
        <v>1012</v>
      </c>
      <c r="D178" s="5">
        <v>19</v>
      </c>
      <c r="E178" s="5">
        <v>3</v>
      </c>
      <c r="F178" s="5">
        <v>167</v>
      </c>
      <c r="G178" s="5">
        <v>22</v>
      </c>
      <c r="H178" s="5">
        <v>4</v>
      </c>
      <c r="I178" s="5">
        <v>225</v>
      </c>
      <c r="J178" s="5">
        <v>323</v>
      </c>
      <c r="K178" s="5">
        <v>249</v>
      </c>
      <c r="L178" s="21"/>
      <c r="M178" s="21"/>
    </row>
    <row r="179" spans="1:13" ht="15">
      <c r="A179" s="74"/>
      <c r="B179" s="2" t="s">
        <v>9</v>
      </c>
      <c r="C179" s="6">
        <f t="shared" si="17"/>
        <v>46559</v>
      </c>
      <c r="D179" s="6">
        <v>278</v>
      </c>
      <c r="E179" s="6">
        <v>18</v>
      </c>
      <c r="F179" s="6">
        <v>4302</v>
      </c>
      <c r="G179" s="6">
        <v>539</v>
      </c>
      <c r="H179" s="6">
        <v>71</v>
      </c>
      <c r="I179" s="6">
        <v>7409</v>
      </c>
      <c r="J179" s="6">
        <v>24296</v>
      </c>
      <c r="K179" s="6">
        <v>9646</v>
      </c>
      <c r="L179" s="21"/>
      <c r="M179" s="21"/>
    </row>
    <row r="180" spans="1:13" ht="15">
      <c r="A180" s="74"/>
      <c r="B180" s="2" t="s">
        <v>18</v>
      </c>
      <c r="C180" s="6">
        <f t="shared" si="17"/>
        <v>332462</v>
      </c>
      <c r="D180" s="6">
        <v>999</v>
      </c>
      <c r="E180" s="6">
        <v>22</v>
      </c>
      <c r="F180" s="6">
        <v>34286</v>
      </c>
      <c r="G180" s="6">
        <v>7377</v>
      </c>
      <c r="H180" s="6">
        <v>124</v>
      </c>
      <c r="I180" s="6">
        <v>50698</v>
      </c>
      <c r="J180" s="6">
        <v>123841</v>
      </c>
      <c r="K180" s="6">
        <v>115115</v>
      </c>
      <c r="L180" s="21"/>
      <c r="M180" s="21"/>
    </row>
    <row r="181" spans="1:13" ht="15">
      <c r="A181" s="74"/>
      <c r="B181" s="2" t="s">
        <v>14</v>
      </c>
      <c r="C181" s="6">
        <f t="shared" si="17"/>
        <v>655094</v>
      </c>
      <c r="D181" s="6">
        <v>1851</v>
      </c>
      <c r="E181" s="6">
        <v>326</v>
      </c>
      <c r="F181" s="6">
        <v>59689</v>
      </c>
      <c r="G181" s="6">
        <v>11697</v>
      </c>
      <c r="H181" s="6">
        <v>155</v>
      </c>
      <c r="I181" s="6">
        <v>86114</v>
      </c>
      <c r="J181" s="6">
        <v>221793</v>
      </c>
      <c r="K181" s="6">
        <v>273469</v>
      </c>
      <c r="L181" s="21"/>
      <c r="M181" s="21"/>
    </row>
    <row r="182" spans="1:13" ht="15">
      <c r="A182" s="74"/>
      <c r="B182" s="2" t="s">
        <v>15</v>
      </c>
      <c r="C182" s="6">
        <f t="shared" ref="C182:C245" si="26">SUM(D182:K182)</f>
        <v>98575</v>
      </c>
      <c r="D182" s="6">
        <v>371</v>
      </c>
      <c r="E182" s="6">
        <v>21</v>
      </c>
      <c r="F182" s="6">
        <v>8646</v>
      </c>
      <c r="G182" s="6">
        <v>913</v>
      </c>
      <c r="H182" s="6">
        <v>60</v>
      </c>
      <c r="I182" s="6">
        <v>13336</v>
      </c>
      <c r="J182" s="6">
        <v>44786</v>
      </c>
      <c r="K182" s="6">
        <v>30442</v>
      </c>
      <c r="L182" s="21"/>
      <c r="M182" s="21"/>
    </row>
    <row r="183" spans="1:13" ht="15">
      <c r="A183" s="74"/>
      <c r="B183" s="2" t="s">
        <v>16</v>
      </c>
      <c r="C183" s="6">
        <f t="shared" si="26"/>
        <v>122815</v>
      </c>
      <c r="D183" s="6">
        <v>313</v>
      </c>
      <c r="E183" s="6">
        <v>10</v>
      </c>
      <c r="F183" s="6">
        <v>12380</v>
      </c>
      <c r="G183" s="6">
        <v>2898</v>
      </c>
      <c r="H183" s="6">
        <v>155</v>
      </c>
      <c r="I183" s="6">
        <v>15340</v>
      </c>
      <c r="J183" s="6">
        <v>42976</v>
      </c>
      <c r="K183" s="6">
        <v>48743</v>
      </c>
      <c r="L183" s="21"/>
      <c r="M183" s="21"/>
    </row>
    <row r="184" spans="1:13" ht="15">
      <c r="A184" s="74"/>
      <c r="B184" s="2" t="s">
        <v>17</v>
      </c>
      <c r="C184" s="6">
        <f t="shared" si="26"/>
        <v>10526</v>
      </c>
      <c r="D184" s="6">
        <v>96</v>
      </c>
      <c r="E184" s="6">
        <v>15</v>
      </c>
      <c r="F184" s="6">
        <v>1063</v>
      </c>
      <c r="G184" s="6">
        <v>217</v>
      </c>
      <c r="H184" s="6">
        <v>52</v>
      </c>
      <c r="I184" s="6">
        <v>3781</v>
      </c>
      <c r="J184" s="6">
        <v>2901</v>
      </c>
      <c r="K184" s="6">
        <v>2401</v>
      </c>
      <c r="L184" s="33"/>
      <c r="M184" s="33"/>
    </row>
    <row r="185" spans="1:13" ht="15">
      <c r="A185" s="75"/>
      <c r="B185" s="3" t="s">
        <v>19</v>
      </c>
      <c r="C185" s="7">
        <f t="shared" si="26"/>
        <v>1267043</v>
      </c>
      <c r="D185" s="7">
        <f t="shared" ref="D185:K185" si="27">SUM(D178:D184)</f>
        <v>3927</v>
      </c>
      <c r="E185" s="7">
        <f t="shared" si="27"/>
        <v>415</v>
      </c>
      <c r="F185" s="7">
        <f t="shared" si="27"/>
        <v>120533</v>
      </c>
      <c r="G185" s="7">
        <f t="shared" si="27"/>
        <v>23663</v>
      </c>
      <c r="H185" s="7">
        <f t="shared" si="27"/>
        <v>621</v>
      </c>
      <c r="I185" s="7">
        <f t="shared" si="27"/>
        <v>176903</v>
      </c>
      <c r="J185" s="7">
        <f t="shared" si="27"/>
        <v>460916</v>
      </c>
      <c r="K185" s="7">
        <f t="shared" si="27"/>
        <v>480065</v>
      </c>
    </row>
    <row r="186" spans="1:13" ht="15">
      <c r="A186" s="73">
        <v>35611</v>
      </c>
      <c r="B186" s="4" t="s">
        <v>24</v>
      </c>
      <c r="C186" s="5">
        <f t="shared" si="26"/>
        <v>966</v>
      </c>
      <c r="D186" s="5">
        <v>17</v>
      </c>
      <c r="E186" s="5">
        <v>1</v>
      </c>
      <c r="F186" s="5">
        <v>121</v>
      </c>
      <c r="G186" s="5">
        <v>43</v>
      </c>
      <c r="H186" s="5">
        <v>3</v>
      </c>
      <c r="I186" s="5">
        <v>184</v>
      </c>
      <c r="J186" s="5">
        <v>491</v>
      </c>
      <c r="K186" s="5">
        <v>106</v>
      </c>
    </row>
    <row r="187" spans="1:13" ht="15">
      <c r="A187" s="74"/>
      <c r="B187" s="2" t="s">
        <v>9</v>
      </c>
      <c r="C187" s="6">
        <f t="shared" si="26"/>
        <v>48097</v>
      </c>
      <c r="D187" s="6">
        <v>296</v>
      </c>
      <c r="E187" s="6">
        <v>17</v>
      </c>
      <c r="F187" s="6">
        <v>4509</v>
      </c>
      <c r="G187" s="6">
        <v>490</v>
      </c>
      <c r="H187" s="6">
        <v>41</v>
      </c>
      <c r="I187" s="6">
        <v>7592</v>
      </c>
      <c r="J187" s="6">
        <v>26570</v>
      </c>
      <c r="K187" s="6">
        <v>8582</v>
      </c>
    </row>
    <row r="188" spans="1:13" ht="15">
      <c r="A188" s="74"/>
      <c r="B188" s="2" t="s">
        <v>18</v>
      </c>
      <c r="C188" s="6">
        <f t="shared" si="26"/>
        <v>329913</v>
      </c>
      <c r="D188" s="6">
        <v>820</v>
      </c>
      <c r="E188" s="6">
        <v>24</v>
      </c>
      <c r="F188" s="6">
        <v>35407</v>
      </c>
      <c r="G188" s="6">
        <v>6106</v>
      </c>
      <c r="H188" s="6">
        <v>127</v>
      </c>
      <c r="I188" s="6">
        <v>49440</v>
      </c>
      <c r="J188" s="6">
        <v>120264</v>
      </c>
      <c r="K188" s="6">
        <v>117725</v>
      </c>
    </row>
    <row r="189" spans="1:13" ht="15">
      <c r="A189" s="74"/>
      <c r="B189" s="2" t="s">
        <v>14</v>
      </c>
      <c r="C189" s="6">
        <f t="shared" si="26"/>
        <v>719562</v>
      </c>
      <c r="D189" s="6">
        <v>1655</v>
      </c>
      <c r="E189" s="6">
        <v>1891</v>
      </c>
      <c r="F189" s="6">
        <v>60902</v>
      </c>
      <c r="G189" s="6">
        <v>11287</v>
      </c>
      <c r="H189" s="6">
        <v>185</v>
      </c>
      <c r="I189" s="6">
        <v>91877</v>
      </c>
      <c r="J189" s="6">
        <v>247276</v>
      </c>
      <c r="K189" s="6">
        <v>304489</v>
      </c>
    </row>
    <row r="190" spans="1:13" ht="15">
      <c r="A190" s="74"/>
      <c r="B190" s="2" t="s">
        <v>15</v>
      </c>
      <c r="C190" s="6">
        <f t="shared" si="26"/>
        <v>95716</v>
      </c>
      <c r="D190" s="6">
        <v>346</v>
      </c>
      <c r="E190" s="6">
        <v>20</v>
      </c>
      <c r="F190" s="6">
        <v>8651</v>
      </c>
      <c r="G190" s="6">
        <v>987</v>
      </c>
      <c r="H190" s="6">
        <v>59</v>
      </c>
      <c r="I190" s="6">
        <v>13535</v>
      </c>
      <c r="J190" s="6">
        <v>47079</v>
      </c>
      <c r="K190" s="6">
        <v>25039</v>
      </c>
    </row>
    <row r="191" spans="1:13" ht="15">
      <c r="A191" s="74"/>
      <c r="B191" s="2" t="s">
        <v>16</v>
      </c>
      <c r="C191" s="6">
        <f t="shared" si="26"/>
        <v>131984</v>
      </c>
      <c r="D191" s="6">
        <v>291</v>
      </c>
      <c r="E191" s="6">
        <v>43</v>
      </c>
      <c r="F191" s="6">
        <v>12131</v>
      </c>
      <c r="G191" s="6">
        <v>2485</v>
      </c>
      <c r="H191" s="6">
        <v>175</v>
      </c>
      <c r="I191" s="6">
        <v>16851</v>
      </c>
      <c r="J191" s="6">
        <v>47304</v>
      </c>
      <c r="K191" s="6">
        <v>52704</v>
      </c>
    </row>
    <row r="192" spans="1:13" ht="15">
      <c r="A192" s="74"/>
      <c r="B192" s="2" t="s">
        <v>17</v>
      </c>
      <c r="C192" s="6">
        <f t="shared" si="26"/>
        <v>29351</v>
      </c>
      <c r="D192" s="6">
        <v>94</v>
      </c>
      <c r="E192" s="6">
        <v>35</v>
      </c>
      <c r="F192" s="6">
        <v>2098</v>
      </c>
      <c r="G192" s="6">
        <v>374</v>
      </c>
      <c r="H192" s="6">
        <v>41</v>
      </c>
      <c r="I192" s="6">
        <v>5512</v>
      </c>
      <c r="J192" s="6">
        <v>7410</v>
      </c>
      <c r="K192" s="6">
        <v>13787</v>
      </c>
    </row>
    <row r="193" spans="1:11" ht="15">
      <c r="A193" s="75"/>
      <c r="B193" s="3" t="s">
        <v>19</v>
      </c>
      <c r="C193" s="7">
        <f t="shared" si="26"/>
        <v>1355589</v>
      </c>
      <c r="D193" s="7">
        <f t="shared" ref="D193:K193" si="28">SUM(D186:D192)</f>
        <v>3519</v>
      </c>
      <c r="E193" s="7">
        <f t="shared" si="28"/>
        <v>2031</v>
      </c>
      <c r="F193" s="7">
        <f t="shared" si="28"/>
        <v>123819</v>
      </c>
      <c r="G193" s="7">
        <f t="shared" si="28"/>
        <v>21772</v>
      </c>
      <c r="H193" s="7">
        <f t="shared" si="28"/>
        <v>631</v>
      </c>
      <c r="I193" s="7">
        <f t="shared" si="28"/>
        <v>184991</v>
      </c>
      <c r="J193" s="7">
        <f t="shared" si="28"/>
        <v>496394</v>
      </c>
      <c r="K193" s="7">
        <f t="shared" si="28"/>
        <v>522432</v>
      </c>
    </row>
    <row r="194" spans="1:11" ht="15">
      <c r="A194" s="73">
        <v>35795</v>
      </c>
      <c r="B194" s="4" t="s">
        <v>24</v>
      </c>
      <c r="C194" s="5">
        <f t="shared" si="26"/>
        <v>705</v>
      </c>
      <c r="D194" s="5">
        <v>18</v>
      </c>
      <c r="E194" s="5">
        <v>2</v>
      </c>
      <c r="F194" s="5">
        <v>152</v>
      </c>
      <c r="G194" s="5">
        <v>15</v>
      </c>
      <c r="H194" s="5">
        <v>2</v>
      </c>
      <c r="I194" s="5">
        <v>156</v>
      </c>
      <c r="J194" s="5">
        <v>238</v>
      </c>
      <c r="K194" s="5">
        <v>122</v>
      </c>
    </row>
    <row r="195" spans="1:11" ht="15">
      <c r="A195" s="74"/>
      <c r="B195" s="2" t="s">
        <v>9</v>
      </c>
      <c r="C195" s="6">
        <f t="shared" si="26"/>
        <v>45964</v>
      </c>
      <c r="D195" s="6">
        <v>257</v>
      </c>
      <c r="E195" s="6">
        <v>8</v>
      </c>
      <c r="F195" s="6">
        <v>4609</v>
      </c>
      <c r="G195" s="6">
        <v>605</v>
      </c>
      <c r="H195" s="6">
        <v>20</v>
      </c>
      <c r="I195" s="6">
        <v>7541</v>
      </c>
      <c r="J195" s="6">
        <v>23699</v>
      </c>
      <c r="K195" s="6">
        <v>9225</v>
      </c>
    </row>
    <row r="196" spans="1:11" ht="15">
      <c r="A196" s="74"/>
      <c r="B196" s="2" t="s">
        <v>18</v>
      </c>
      <c r="C196" s="6">
        <f t="shared" si="26"/>
        <v>364521</v>
      </c>
      <c r="D196" s="6">
        <v>812</v>
      </c>
      <c r="E196" s="6">
        <v>33</v>
      </c>
      <c r="F196" s="6">
        <v>35576</v>
      </c>
      <c r="G196" s="6">
        <v>6684</v>
      </c>
      <c r="H196" s="6">
        <v>123</v>
      </c>
      <c r="I196" s="6">
        <v>54672</v>
      </c>
      <c r="J196" s="6">
        <v>128177</v>
      </c>
      <c r="K196" s="6">
        <v>138444</v>
      </c>
    </row>
    <row r="197" spans="1:11" ht="15">
      <c r="A197" s="74"/>
      <c r="B197" s="2" t="s">
        <v>14</v>
      </c>
      <c r="C197" s="6">
        <f t="shared" si="26"/>
        <v>779122</v>
      </c>
      <c r="D197" s="6">
        <v>1676</v>
      </c>
      <c r="E197" s="6">
        <v>286</v>
      </c>
      <c r="F197" s="6">
        <v>62028</v>
      </c>
      <c r="G197" s="6">
        <v>11324</v>
      </c>
      <c r="H197" s="6">
        <v>62</v>
      </c>
      <c r="I197" s="6">
        <v>94055</v>
      </c>
      <c r="J197" s="6">
        <v>256997</v>
      </c>
      <c r="K197" s="6">
        <v>352694</v>
      </c>
    </row>
    <row r="198" spans="1:11" ht="15">
      <c r="A198" s="74"/>
      <c r="B198" s="2" t="s">
        <v>15</v>
      </c>
      <c r="C198" s="6">
        <f t="shared" si="26"/>
        <v>96110</v>
      </c>
      <c r="D198" s="6">
        <v>319</v>
      </c>
      <c r="E198" s="6">
        <v>10</v>
      </c>
      <c r="F198" s="6">
        <v>8785</v>
      </c>
      <c r="G198" s="6">
        <v>1186</v>
      </c>
      <c r="H198" s="6">
        <v>94</v>
      </c>
      <c r="I198" s="6">
        <v>13775</v>
      </c>
      <c r="J198" s="6">
        <v>45334</v>
      </c>
      <c r="K198" s="6">
        <v>26607</v>
      </c>
    </row>
    <row r="199" spans="1:11" ht="15">
      <c r="A199" s="74"/>
      <c r="B199" s="2" t="s">
        <v>16</v>
      </c>
      <c r="C199" s="6">
        <f t="shared" si="26"/>
        <v>133381</v>
      </c>
      <c r="D199" s="6">
        <v>300</v>
      </c>
      <c r="E199" s="6">
        <v>13</v>
      </c>
      <c r="F199" s="6">
        <v>12286</v>
      </c>
      <c r="G199" s="6">
        <v>2430</v>
      </c>
      <c r="H199" s="6">
        <v>230</v>
      </c>
      <c r="I199" s="6">
        <v>16846</v>
      </c>
      <c r="J199" s="6">
        <v>48547</v>
      </c>
      <c r="K199" s="6">
        <v>52729</v>
      </c>
    </row>
    <row r="200" spans="1:11" ht="15">
      <c r="A200" s="74"/>
      <c r="B200" s="2" t="s">
        <v>17</v>
      </c>
      <c r="C200" s="6">
        <f t="shared" si="26"/>
        <v>24460</v>
      </c>
      <c r="D200" s="6">
        <v>90</v>
      </c>
      <c r="E200" s="6">
        <v>42</v>
      </c>
      <c r="F200" s="6">
        <v>2325</v>
      </c>
      <c r="G200" s="6">
        <v>241</v>
      </c>
      <c r="H200" s="6">
        <v>40</v>
      </c>
      <c r="I200" s="6">
        <v>5382</v>
      </c>
      <c r="J200" s="6">
        <v>5213</v>
      </c>
      <c r="K200" s="6">
        <v>11127</v>
      </c>
    </row>
    <row r="201" spans="1:11" ht="15">
      <c r="A201" s="75"/>
      <c r="B201" s="3" t="s">
        <v>19</v>
      </c>
      <c r="C201" s="7">
        <f t="shared" si="26"/>
        <v>1444263</v>
      </c>
      <c r="D201" s="7">
        <f t="shared" ref="D201:K201" si="29">SUM(D194:D200)</f>
        <v>3472</v>
      </c>
      <c r="E201" s="7">
        <f t="shared" si="29"/>
        <v>394</v>
      </c>
      <c r="F201" s="7">
        <f t="shared" si="29"/>
        <v>125761</v>
      </c>
      <c r="G201" s="7">
        <f t="shared" si="29"/>
        <v>22485</v>
      </c>
      <c r="H201" s="7">
        <f t="shared" si="29"/>
        <v>571</v>
      </c>
      <c r="I201" s="7">
        <f t="shared" si="29"/>
        <v>192427</v>
      </c>
      <c r="J201" s="7">
        <f t="shared" si="29"/>
        <v>508205</v>
      </c>
      <c r="K201" s="7">
        <f t="shared" si="29"/>
        <v>590948</v>
      </c>
    </row>
    <row r="202" spans="1:11" ht="15">
      <c r="A202" s="73">
        <v>35976</v>
      </c>
      <c r="B202" s="4" t="s">
        <v>24</v>
      </c>
      <c r="C202" s="5">
        <f t="shared" si="26"/>
        <v>688</v>
      </c>
      <c r="D202" s="5">
        <v>16</v>
      </c>
      <c r="E202" s="5">
        <v>2</v>
      </c>
      <c r="F202" s="5">
        <v>131</v>
      </c>
      <c r="G202" s="5">
        <v>61</v>
      </c>
      <c r="H202" s="5">
        <v>2</v>
      </c>
      <c r="I202" s="5">
        <v>135</v>
      </c>
      <c r="J202" s="5">
        <v>270</v>
      </c>
      <c r="K202" s="5">
        <v>71</v>
      </c>
    </row>
    <row r="203" spans="1:11" ht="15">
      <c r="A203" s="74"/>
      <c r="B203" s="2" t="s">
        <v>9</v>
      </c>
      <c r="C203" s="6">
        <f t="shared" si="26"/>
        <v>43680</v>
      </c>
      <c r="D203" s="6">
        <v>229</v>
      </c>
      <c r="E203" s="6">
        <v>3</v>
      </c>
      <c r="F203" s="6">
        <v>4481</v>
      </c>
      <c r="G203" s="6">
        <v>658</v>
      </c>
      <c r="H203" s="6">
        <v>97</v>
      </c>
      <c r="I203" s="6">
        <v>7274</v>
      </c>
      <c r="J203" s="6">
        <v>23966</v>
      </c>
      <c r="K203" s="6">
        <v>6972</v>
      </c>
    </row>
    <row r="204" spans="1:11" ht="15">
      <c r="A204" s="74"/>
      <c r="B204" s="2" t="s">
        <v>18</v>
      </c>
      <c r="C204" s="6">
        <f t="shared" si="26"/>
        <v>367473</v>
      </c>
      <c r="D204" s="6">
        <v>749</v>
      </c>
      <c r="E204" s="6">
        <v>29</v>
      </c>
      <c r="F204" s="6">
        <v>35788</v>
      </c>
      <c r="G204" s="6">
        <v>6117</v>
      </c>
      <c r="H204" s="6">
        <v>115</v>
      </c>
      <c r="I204" s="6">
        <v>59562</v>
      </c>
      <c r="J204" s="6">
        <v>139903</v>
      </c>
      <c r="K204" s="6">
        <v>125210</v>
      </c>
    </row>
    <row r="205" spans="1:11" ht="15">
      <c r="A205" s="74"/>
      <c r="B205" s="2" t="s">
        <v>14</v>
      </c>
      <c r="C205" s="6">
        <f t="shared" si="26"/>
        <v>832525</v>
      </c>
      <c r="D205" s="6">
        <v>1631</v>
      </c>
      <c r="E205" s="6">
        <v>198</v>
      </c>
      <c r="F205" s="6">
        <v>67279</v>
      </c>
      <c r="G205" s="6">
        <v>12282</v>
      </c>
      <c r="H205" s="6">
        <v>167</v>
      </c>
      <c r="I205" s="6">
        <v>96766</v>
      </c>
      <c r="J205" s="6">
        <v>273844</v>
      </c>
      <c r="K205" s="6">
        <v>380358</v>
      </c>
    </row>
    <row r="206" spans="1:11" ht="15">
      <c r="A206" s="74"/>
      <c r="B206" s="2" t="s">
        <v>15</v>
      </c>
      <c r="C206" s="6">
        <f t="shared" si="26"/>
        <v>97610</v>
      </c>
      <c r="D206" s="6">
        <v>296</v>
      </c>
      <c r="E206" s="6">
        <v>9</v>
      </c>
      <c r="F206" s="6">
        <v>8761</v>
      </c>
      <c r="G206" s="6">
        <v>1048</v>
      </c>
      <c r="H206" s="6">
        <v>96</v>
      </c>
      <c r="I206" s="6">
        <v>13331</v>
      </c>
      <c r="J206" s="6">
        <v>49119</v>
      </c>
      <c r="K206" s="6">
        <v>24950</v>
      </c>
    </row>
    <row r="207" spans="1:11" ht="15">
      <c r="A207" s="74"/>
      <c r="B207" s="2" t="s">
        <v>16</v>
      </c>
      <c r="C207" s="6">
        <f t="shared" si="26"/>
        <v>138280</v>
      </c>
      <c r="D207" s="6">
        <v>301</v>
      </c>
      <c r="E207" s="6">
        <v>32</v>
      </c>
      <c r="F207" s="6">
        <v>12056</v>
      </c>
      <c r="G207" s="6">
        <v>2097</v>
      </c>
      <c r="H207" s="6">
        <v>340</v>
      </c>
      <c r="I207" s="6">
        <v>16198</v>
      </c>
      <c r="J207" s="6">
        <v>51615</v>
      </c>
      <c r="K207" s="6">
        <v>55641</v>
      </c>
    </row>
    <row r="208" spans="1:11" ht="15">
      <c r="A208" s="74"/>
      <c r="B208" s="2" t="s">
        <v>17</v>
      </c>
      <c r="C208" s="6">
        <f t="shared" si="26"/>
        <v>26470</v>
      </c>
      <c r="D208" s="6">
        <v>90</v>
      </c>
      <c r="E208" s="6">
        <v>16</v>
      </c>
      <c r="F208" s="6">
        <v>2677</v>
      </c>
      <c r="G208" s="6">
        <v>246</v>
      </c>
      <c r="H208" s="6">
        <v>91</v>
      </c>
      <c r="I208" s="6">
        <v>4263</v>
      </c>
      <c r="J208" s="6">
        <v>4972</v>
      </c>
      <c r="K208" s="6">
        <v>14115</v>
      </c>
    </row>
    <row r="209" spans="1:11" ht="15">
      <c r="A209" s="75"/>
      <c r="B209" s="3" t="s">
        <v>19</v>
      </c>
      <c r="C209" s="7">
        <f t="shared" si="26"/>
        <v>1506726</v>
      </c>
      <c r="D209" s="7">
        <f t="shared" ref="D209:K209" si="30">SUM(D202:D208)</f>
        <v>3312</v>
      </c>
      <c r="E209" s="7">
        <f t="shared" si="30"/>
        <v>289</v>
      </c>
      <c r="F209" s="7">
        <f t="shared" si="30"/>
        <v>131173</v>
      </c>
      <c r="G209" s="7">
        <f t="shared" si="30"/>
        <v>22509</v>
      </c>
      <c r="H209" s="7">
        <f t="shared" si="30"/>
        <v>908</v>
      </c>
      <c r="I209" s="7">
        <f t="shared" si="30"/>
        <v>197529</v>
      </c>
      <c r="J209" s="7">
        <f t="shared" si="30"/>
        <v>543689</v>
      </c>
      <c r="K209" s="7">
        <f t="shared" si="30"/>
        <v>607317</v>
      </c>
    </row>
    <row r="210" spans="1:11" ht="15">
      <c r="A210" s="73">
        <v>36160</v>
      </c>
      <c r="B210" s="4" t="s">
        <v>24</v>
      </c>
      <c r="C210" s="5">
        <f t="shared" si="26"/>
        <v>173</v>
      </c>
      <c r="D210" s="5">
        <v>6</v>
      </c>
      <c r="E210" s="5">
        <v>0</v>
      </c>
      <c r="F210" s="5">
        <v>23</v>
      </c>
      <c r="G210" s="5">
        <v>16</v>
      </c>
      <c r="H210" s="5"/>
      <c r="I210" s="5">
        <v>14</v>
      </c>
      <c r="J210" s="5">
        <v>81</v>
      </c>
      <c r="K210" s="5">
        <v>33</v>
      </c>
    </row>
    <row r="211" spans="1:11" ht="15">
      <c r="A211" s="74"/>
      <c r="B211" s="2" t="s">
        <v>9</v>
      </c>
      <c r="C211" s="6">
        <f t="shared" si="26"/>
        <v>43141</v>
      </c>
      <c r="D211" s="6">
        <v>196</v>
      </c>
      <c r="E211" s="6">
        <v>15</v>
      </c>
      <c r="F211" s="6">
        <v>5115</v>
      </c>
      <c r="G211" s="6">
        <v>646</v>
      </c>
      <c r="H211" s="6">
        <v>35</v>
      </c>
      <c r="I211" s="6">
        <v>8186</v>
      </c>
      <c r="J211" s="6">
        <v>22246</v>
      </c>
      <c r="K211" s="6">
        <v>6702</v>
      </c>
    </row>
    <row r="212" spans="1:11" ht="15">
      <c r="A212" s="74"/>
      <c r="B212" s="2" t="s">
        <v>18</v>
      </c>
      <c r="C212" s="6">
        <f t="shared" si="26"/>
        <v>397329</v>
      </c>
      <c r="D212" s="6">
        <v>750</v>
      </c>
      <c r="E212" s="6">
        <v>26</v>
      </c>
      <c r="F212" s="6">
        <v>35038</v>
      </c>
      <c r="G212" s="6">
        <v>6837</v>
      </c>
      <c r="H212" s="6">
        <v>344</v>
      </c>
      <c r="I212" s="6">
        <v>56788</v>
      </c>
      <c r="J212" s="6">
        <v>137233</v>
      </c>
      <c r="K212" s="6">
        <v>160313</v>
      </c>
    </row>
    <row r="213" spans="1:11" ht="15">
      <c r="A213" s="74"/>
      <c r="B213" s="2" t="s">
        <v>14</v>
      </c>
      <c r="C213" s="6">
        <f t="shared" si="26"/>
        <v>750288</v>
      </c>
      <c r="D213" s="6">
        <v>1180</v>
      </c>
      <c r="E213" s="6">
        <v>199</v>
      </c>
      <c r="F213" s="6">
        <v>72260</v>
      </c>
      <c r="G213" s="6">
        <v>13273</v>
      </c>
      <c r="H213" s="6">
        <v>141</v>
      </c>
      <c r="I213" s="6">
        <v>102776</v>
      </c>
      <c r="J213" s="6">
        <v>176107</v>
      </c>
      <c r="K213" s="6">
        <v>384352</v>
      </c>
    </row>
    <row r="214" spans="1:11" ht="15">
      <c r="A214" s="74"/>
      <c r="B214" s="2" t="s">
        <v>15</v>
      </c>
      <c r="C214" s="6">
        <f t="shared" si="26"/>
        <v>92981</v>
      </c>
      <c r="D214" s="6">
        <v>268</v>
      </c>
      <c r="E214" s="6">
        <v>11</v>
      </c>
      <c r="F214" s="6">
        <v>8340</v>
      </c>
      <c r="G214" s="6">
        <v>878</v>
      </c>
      <c r="H214" s="6">
        <v>74</v>
      </c>
      <c r="I214" s="6">
        <v>13356</v>
      </c>
      <c r="J214" s="6">
        <v>45864</v>
      </c>
      <c r="K214" s="6">
        <v>24190</v>
      </c>
    </row>
    <row r="215" spans="1:11" ht="15">
      <c r="A215" s="74"/>
      <c r="B215" s="2" t="s">
        <v>16</v>
      </c>
      <c r="C215" s="6">
        <f t="shared" si="26"/>
        <v>135646</v>
      </c>
      <c r="D215" s="6">
        <v>292</v>
      </c>
      <c r="E215" s="6">
        <v>24</v>
      </c>
      <c r="F215" s="6">
        <v>12423</v>
      </c>
      <c r="G215" s="6">
        <v>1800</v>
      </c>
      <c r="H215" s="6">
        <v>221</v>
      </c>
      <c r="I215" s="6">
        <v>17453</v>
      </c>
      <c r="J215" s="6">
        <v>47301</v>
      </c>
      <c r="K215" s="6">
        <v>56132</v>
      </c>
    </row>
    <row r="216" spans="1:11" ht="15">
      <c r="A216" s="74"/>
      <c r="B216" s="2" t="s">
        <v>17</v>
      </c>
      <c r="C216" s="6">
        <f t="shared" si="26"/>
        <v>31351</v>
      </c>
      <c r="D216" s="6">
        <v>112</v>
      </c>
      <c r="E216" s="6">
        <v>22</v>
      </c>
      <c r="F216" s="6">
        <v>2994</v>
      </c>
      <c r="G216" s="6">
        <v>242</v>
      </c>
      <c r="H216" s="6">
        <v>88</v>
      </c>
      <c r="I216" s="6">
        <v>5634</v>
      </c>
      <c r="J216" s="6">
        <v>4694</v>
      </c>
      <c r="K216" s="6">
        <v>17565</v>
      </c>
    </row>
    <row r="217" spans="1:11" ht="15">
      <c r="A217" s="75"/>
      <c r="B217" s="3" t="s">
        <v>19</v>
      </c>
      <c r="C217" s="7">
        <f t="shared" si="26"/>
        <v>1450909</v>
      </c>
      <c r="D217" s="7">
        <f t="shared" ref="D217:K217" si="31">SUM(D210:D216)</f>
        <v>2804</v>
      </c>
      <c r="E217" s="7">
        <f t="shared" si="31"/>
        <v>297</v>
      </c>
      <c r="F217" s="7">
        <f t="shared" si="31"/>
        <v>136193</v>
      </c>
      <c r="G217" s="7">
        <f t="shared" si="31"/>
        <v>23692</v>
      </c>
      <c r="H217" s="7">
        <f t="shared" si="31"/>
        <v>903</v>
      </c>
      <c r="I217" s="7">
        <f t="shared" si="31"/>
        <v>204207</v>
      </c>
      <c r="J217" s="7">
        <f t="shared" si="31"/>
        <v>433526</v>
      </c>
      <c r="K217" s="7">
        <f t="shared" si="31"/>
        <v>649287</v>
      </c>
    </row>
    <row r="218" spans="1:11" ht="15">
      <c r="A218" s="73">
        <v>36341</v>
      </c>
      <c r="B218" s="4" t="s">
        <v>24</v>
      </c>
      <c r="C218" s="5">
        <f t="shared" si="26"/>
        <v>131</v>
      </c>
      <c r="D218" s="5">
        <v>5</v>
      </c>
      <c r="E218" s="5">
        <v>0</v>
      </c>
      <c r="F218" s="5">
        <v>24</v>
      </c>
      <c r="G218" s="5">
        <v>0</v>
      </c>
      <c r="H218" s="5">
        <v>0</v>
      </c>
      <c r="I218" s="5">
        <v>0</v>
      </c>
      <c r="J218" s="5">
        <v>74</v>
      </c>
      <c r="K218" s="5">
        <v>28</v>
      </c>
    </row>
    <row r="219" spans="1:11" ht="15">
      <c r="A219" s="74"/>
      <c r="B219" s="2" t="s">
        <v>9</v>
      </c>
      <c r="C219" s="6">
        <f t="shared" si="26"/>
        <v>44319</v>
      </c>
      <c r="D219" s="6">
        <v>201</v>
      </c>
      <c r="E219" s="6">
        <v>8</v>
      </c>
      <c r="F219" s="6">
        <v>5109</v>
      </c>
      <c r="G219" s="6">
        <v>600</v>
      </c>
      <c r="H219" s="6">
        <v>125</v>
      </c>
      <c r="I219" s="6">
        <v>8456</v>
      </c>
      <c r="J219" s="6">
        <v>23447</v>
      </c>
      <c r="K219" s="6">
        <v>6373</v>
      </c>
    </row>
    <row r="220" spans="1:11" ht="15">
      <c r="A220" s="74"/>
      <c r="B220" s="2" t="s">
        <v>18</v>
      </c>
      <c r="C220" s="6">
        <f t="shared" si="26"/>
        <v>394155</v>
      </c>
      <c r="D220" s="6">
        <v>704</v>
      </c>
      <c r="E220" s="6">
        <v>40</v>
      </c>
      <c r="F220" s="6">
        <v>35843</v>
      </c>
      <c r="G220" s="6">
        <v>6446</v>
      </c>
      <c r="H220" s="6">
        <v>221</v>
      </c>
      <c r="I220" s="6">
        <v>54880</v>
      </c>
      <c r="J220" s="6">
        <v>138218</v>
      </c>
      <c r="K220" s="6">
        <v>157803</v>
      </c>
    </row>
    <row r="221" spans="1:11" ht="15">
      <c r="A221" s="74"/>
      <c r="B221" s="2" t="s">
        <v>14</v>
      </c>
      <c r="C221" s="6">
        <f t="shared" si="26"/>
        <v>903092</v>
      </c>
      <c r="D221" s="6">
        <v>1066</v>
      </c>
      <c r="E221" s="6">
        <v>190</v>
      </c>
      <c r="F221" s="6">
        <v>71246</v>
      </c>
      <c r="G221" s="6">
        <v>15161</v>
      </c>
      <c r="H221" s="6">
        <v>675</v>
      </c>
      <c r="I221" s="6">
        <v>107278</v>
      </c>
      <c r="J221" s="6">
        <v>271123</v>
      </c>
      <c r="K221" s="6">
        <v>436353</v>
      </c>
    </row>
    <row r="222" spans="1:11" ht="15">
      <c r="A222" s="74"/>
      <c r="B222" s="2" t="s">
        <v>15</v>
      </c>
      <c r="C222" s="6">
        <f t="shared" si="26"/>
        <v>87315</v>
      </c>
      <c r="D222" s="6">
        <v>256</v>
      </c>
      <c r="E222" s="6">
        <v>8</v>
      </c>
      <c r="F222" s="6">
        <v>7724</v>
      </c>
      <c r="G222" s="6">
        <v>845</v>
      </c>
      <c r="H222" s="6">
        <v>67</v>
      </c>
      <c r="I222" s="6">
        <v>12032</v>
      </c>
      <c r="J222" s="6">
        <v>42415</v>
      </c>
      <c r="K222" s="6">
        <v>23968</v>
      </c>
    </row>
    <row r="223" spans="1:11" ht="15">
      <c r="A223" s="74"/>
      <c r="B223" s="2" t="s">
        <v>16</v>
      </c>
      <c r="C223" s="6">
        <f t="shared" si="26"/>
        <v>136649</v>
      </c>
      <c r="D223" s="6">
        <v>257</v>
      </c>
      <c r="E223" s="6">
        <v>32</v>
      </c>
      <c r="F223" s="6">
        <v>12220</v>
      </c>
      <c r="G223" s="6">
        <v>2547</v>
      </c>
      <c r="H223" s="6">
        <v>142</v>
      </c>
      <c r="I223" s="6">
        <v>16301</v>
      </c>
      <c r="J223" s="6">
        <v>46225</v>
      </c>
      <c r="K223" s="6">
        <v>58925</v>
      </c>
    </row>
    <row r="224" spans="1:11" ht="15">
      <c r="A224" s="74"/>
      <c r="B224" s="2" t="s">
        <v>17</v>
      </c>
      <c r="C224" s="6">
        <f t="shared" si="26"/>
        <v>25939</v>
      </c>
      <c r="D224" s="6">
        <v>79</v>
      </c>
      <c r="E224" s="6">
        <v>18</v>
      </c>
      <c r="F224" s="6">
        <v>2165</v>
      </c>
      <c r="G224" s="6">
        <v>196</v>
      </c>
      <c r="H224" s="6">
        <v>92</v>
      </c>
      <c r="I224" s="6">
        <v>4449</v>
      </c>
      <c r="J224" s="6">
        <v>4126</v>
      </c>
      <c r="K224" s="6">
        <v>14814</v>
      </c>
    </row>
    <row r="225" spans="1:11" ht="15">
      <c r="A225" s="75"/>
      <c r="B225" s="3" t="s">
        <v>19</v>
      </c>
      <c r="C225" s="7">
        <f t="shared" si="26"/>
        <v>1591600</v>
      </c>
      <c r="D225" s="7">
        <f t="shared" ref="D225:K225" si="32">SUM(D218:D224)</f>
        <v>2568</v>
      </c>
      <c r="E225" s="7">
        <f t="shared" si="32"/>
        <v>296</v>
      </c>
      <c r="F225" s="7">
        <f t="shared" si="32"/>
        <v>134331</v>
      </c>
      <c r="G225" s="7">
        <f t="shared" si="32"/>
        <v>25795</v>
      </c>
      <c r="H225" s="7">
        <f t="shared" si="32"/>
        <v>1322</v>
      </c>
      <c r="I225" s="7">
        <f t="shared" si="32"/>
        <v>203396</v>
      </c>
      <c r="J225" s="7">
        <f t="shared" si="32"/>
        <v>525628</v>
      </c>
      <c r="K225" s="7">
        <f t="shared" si="32"/>
        <v>698264</v>
      </c>
    </row>
    <row r="226" spans="1:11" ht="15">
      <c r="A226" s="73">
        <v>36525</v>
      </c>
      <c r="B226" s="4" t="s">
        <v>24</v>
      </c>
      <c r="C226" s="5">
        <f t="shared" si="26"/>
        <v>160</v>
      </c>
      <c r="D226" s="5">
        <v>5</v>
      </c>
      <c r="E226" s="5">
        <v>0</v>
      </c>
      <c r="F226" s="5">
        <v>28</v>
      </c>
      <c r="G226" s="5">
        <v>0</v>
      </c>
      <c r="H226" s="5">
        <v>0</v>
      </c>
      <c r="I226" s="5">
        <v>14</v>
      </c>
      <c r="J226" s="5">
        <v>79</v>
      </c>
      <c r="K226" s="5">
        <v>34</v>
      </c>
    </row>
    <row r="227" spans="1:11" ht="15">
      <c r="A227" s="74"/>
      <c r="B227" s="2" t="s">
        <v>9</v>
      </c>
      <c r="C227" s="6">
        <f t="shared" si="26"/>
        <v>49452</v>
      </c>
      <c r="D227" s="6">
        <v>187</v>
      </c>
      <c r="E227" s="6">
        <v>16</v>
      </c>
      <c r="F227" s="6">
        <v>5431</v>
      </c>
      <c r="G227" s="6">
        <v>420</v>
      </c>
      <c r="H227" s="6">
        <v>26</v>
      </c>
      <c r="I227" s="6">
        <v>9321</v>
      </c>
      <c r="J227" s="6">
        <v>23551</v>
      </c>
      <c r="K227" s="6">
        <v>10500</v>
      </c>
    </row>
    <row r="228" spans="1:11" ht="15">
      <c r="A228" s="74"/>
      <c r="B228" s="2" t="s">
        <v>18</v>
      </c>
      <c r="C228" s="6">
        <f t="shared" si="26"/>
        <v>415091</v>
      </c>
      <c r="D228" s="6">
        <v>675</v>
      </c>
      <c r="E228" s="6">
        <v>53</v>
      </c>
      <c r="F228" s="6">
        <v>36637</v>
      </c>
      <c r="G228" s="6">
        <v>6304</v>
      </c>
      <c r="H228" s="6">
        <v>184</v>
      </c>
      <c r="I228" s="6">
        <v>54740</v>
      </c>
      <c r="J228" s="6">
        <v>163083</v>
      </c>
      <c r="K228" s="6">
        <v>153415</v>
      </c>
    </row>
    <row r="229" spans="1:11" ht="15">
      <c r="A229" s="74"/>
      <c r="B229" s="2" t="s">
        <v>14</v>
      </c>
      <c r="C229" s="6">
        <f t="shared" si="26"/>
        <v>910331</v>
      </c>
      <c r="D229" s="6">
        <v>1090</v>
      </c>
      <c r="E229" s="6">
        <v>123</v>
      </c>
      <c r="F229" s="6">
        <v>77403</v>
      </c>
      <c r="G229" s="6">
        <v>15458</v>
      </c>
      <c r="H229" s="6">
        <v>185</v>
      </c>
      <c r="I229" s="6">
        <v>108660</v>
      </c>
      <c r="J229" s="6">
        <v>280138</v>
      </c>
      <c r="K229" s="6">
        <v>427274</v>
      </c>
    </row>
    <row r="230" spans="1:11" ht="15">
      <c r="A230" s="74"/>
      <c r="B230" s="2" t="s">
        <v>15</v>
      </c>
      <c r="C230" s="6">
        <f t="shared" si="26"/>
        <v>88497</v>
      </c>
      <c r="D230" s="6">
        <v>242</v>
      </c>
      <c r="E230" s="6">
        <v>9</v>
      </c>
      <c r="F230" s="6">
        <v>7709</v>
      </c>
      <c r="G230" s="6">
        <v>1159</v>
      </c>
      <c r="H230" s="6">
        <v>66</v>
      </c>
      <c r="I230" s="6">
        <v>12450</v>
      </c>
      <c r="J230" s="6">
        <v>44299</v>
      </c>
      <c r="K230" s="6">
        <v>22563</v>
      </c>
    </row>
    <row r="231" spans="1:11" ht="15">
      <c r="A231" s="74"/>
      <c r="B231" s="2" t="s">
        <v>16</v>
      </c>
      <c r="C231" s="6">
        <f t="shared" si="26"/>
        <v>145808</v>
      </c>
      <c r="D231" s="6">
        <v>238</v>
      </c>
      <c r="E231" s="6">
        <v>33</v>
      </c>
      <c r="F231" s="6">
        <v>12273</v>
      </c>
      <c r="G231" s="6">
        <v>2435</v>
      </c>
      <c r="H231" s="6">
        <v>209</v>
      </c>
      <c r="I231" s="6">
        <v>16870</v>
      </c>
      <c r="J231" s="6">
        <v>47335</v>
      </c>
      <c r="K231" s="6">
        <v>66415</v>
      </c>
    </row>
    <row r="232" spans="1:11" ht="15">
      <c r="A232" s="74"/>
      <c r="B232" s="2" t="s">
        <v>17</v>
      </c>
      <c r="C232" s="6">
        <f t="shared" si="26"/>
        <v>23899</v>
      </c>
      <c r="D232" s="6">
        <v>85</v>
      </c>
      <c r="E232" s="6">
        <v>43</v>
      </c>
      <c r="F232" s="6">
        <v>2108</v>
      </c>
      <c r="G232" s="6">
        <v>168</v>
      </c>
      <c r="H232" s="6">
        <v>74</v>
      </c>
      <c r="I232" s="6">
        <v>5106</v>
      </c>
      <c r="J232" s="6">
        <v>3881</v>
      </c>
      <c r="K232" s="6">
        <v>12434</v>
      </c>
    </row>
    <row r="233" spans="1:11" ht="15">
      <c r="A233" s="75"/>
      <c r="B233" s="3" t="s">
        <v>19</v>
      </c>
      <c r="C233" s="7">
        <f t="shared" si="26"/>
        <v>1633238</v>
      </c>
      <c r="D233" s="7">
        <f t="shared" ref="D233:K233" si="33">SUM(D226:D232)</f>
        <v>2522</v>
      </c>
      <c r="E233" s="7">
        <f t="shared" si="33"/>
        <v>277</v>
      </c>
      <c r="F233" s="7">
        <f t="shared" si="33"/>
        <v>141589</v>
      </c>
      <c r="G233" s="7">
        <f t="shared" si="33"/>
        <v>25944</v>
      </c>
      <c r="H233" s="7">
        <f t="shared" si="33"/>
        <v>744</v>
      </c>
      <c r="I233" s="7">
        <f t="shared" si="33"/>
        <v>207161</v>
      </c>
      <c r="J233" s="7">
        <f t="shared" si="33"/>
        <v>562366</v>
      </c>
      <c r="K233" s="7">
        <f t="shared" si="33"/>
        <v>692635</v>
      </c>
    </row>
    <row r="234" spans="1:11" ht="15">
      <c r="A234" s="73">
        <v>36707</v>
      </c>
      <c r="B234" s="4" t="s">
        <v>24</v>
      </c>
      <c r="C234" s="5">
        <f t="shared" si="26"/>
        <v>152</v>
      </c>
      <c r="D234" s="5">
        <v>5</v>
      </c>
      <c r="E234" s="5">
        <v>0</v>
      </c>
      <c r="F234" s="5">
        <v>22</v>
      </c>
      <c r="G234" s="5">
        <v>0</v>
      </c>
      <c r="H234" s="5">
        <v>0</v>
      </c>
      <c r="I234" s="5">
        <v>30</v>
      </c>
      <c r="J234" s="5">
        <v>62</v>
      </c>
      <c r="K234" s="5">
        <v>33</v>
      </c>
    </row>
    <row r="235" spans="1:11" ht="15">
      <c r="A235" s="74"/>
      <c r="B235" s="2" t="s">
        <v>9</v>
      </c>
      <c r="C235" s="6">
        <f t="shared" si="26"/>
        <v>49107</v>
      </c>
      <c r="D235" s="6">
        <v>153</v>
      </c>
      <c r="E235" s="6">
        <v>6</v>
      </c>
      <c r="F235" s="6">
        <v>4969</v>
      </c>
      <c r="G235" s="6">
        <v>583</v>
      </c>
      <c r="H235" s="6">
        <v>130</v>
      </c>
      <c r="I235" s="6">
        <v>8945</v>
      </c>
      <c r="J235" s="6">
        <v>27496</v>
      </c>
      <c r="K235" s="6">
        <v>6825</v>
      </c>
    </row>
    <row r="236" spans="1:11" ht="15">
      <c r="A236" s="74"/>
      <c r="B236" s="2" t="s">
        <v>18</v>
      </c>
      <c r="C236" s="6">
        <f t="shared" si="26"/>
        <v>436028</v>
      </c>
      <c r="D236" s="6">
        <v>670</v>
      </c>
      <c r="E236" s="6">
        <v>43</v>
      </c>
      <c r="F236" s="6">
        <v>36506</v>
      </c>
      <c r="G236" s="6">
        <v>7741</v>
      </c>
      <c r="H236" s="6">
        <v>183</v>
      </c>
      <c r="I236" s="6">
        <v>59220</v>
      </c>
      <c r="J236" s="6">
        <v>154680</v>
      </c>
      <c r="K236" s="6">
        <v>176985</v>
      </c>
    </row>
    <row r="237" spans="1:11" ht="15">
      <c r="A237" s="74"/>
      <c r="B237" s="2" t="s">
        <v>14</v>
      </c>
      <c r="C237" s="6">
        <f t="shared" si="26"/>
        <v>860177</v>
      </c>
      <c r="D237" s="6">
        <v>1172</v>
      </c>
      <c r="E237" s="6">
        <v>223</v>
      </c>
      <c r="F237" s="6">
        <v>80121</v>
      </c>
      <c r="G237" s="6">
        <v>34476</v>
      </c>
      <c r="H237" s="6">
        <v>131</v>
      </c>
      <c r="I237" s="6">
        <v>107830</v>
      </c>
      <c r="J237" s="6">
        <v>263830</v>
      </c>
      <c r="K237" s="6">
        <v>372394</v>
      </c>
    </row>
    <row r="238" spans="1:11" ht="15">
      <c r="A238" s="74"/>
      <c r="B238" s="2" t="s">
        <v>15</v>
      </c>
      <c r="C238" s="6">
        <f t="shared" si="26"/>
        <v>91013</v>
      </c>
      <c r="D238" s="6">
        <v>221</v>
      </c>
      <c r="E238" s="6">
        <v>8</v>
      </c>
      <c r="F238" s="6">
        <v>7540</v>
      </c>
      <c r="G238" s="6">
        <v>1238</v>
      </c>
      <c r="H238" s="6">
        <v>121</v>
      </c>
      <c r="I238" s="6">
        <v>11929</v>
      </c>
      <c r="J238" s="6">
        <v>42708</v>
      </c>
      <c r="K238" s="6">
        <v>27248</v>
      </c>
    </row>
    <row r="239" spans="1:11" ht="15">
      <c r="A239" s="74"/>
      <c r="B239" s="2" t="s">
        <v>16</v>
      </c>
      <c r="C239" s="6">
        <f t="shared" si="26"/>
        <v>145385</v>
      </c>
      <c r="D239" s="6">
        <v>221</v>
      </c>
      <c r="E239" s="6">
        <v>27</v>
      </c>
      <c r="F239" s="6">
        <v>12160</v>
      </c>
      <c r="G239" s="6">
        <v>2442</v>
      </c>
      <c r="H239" s="6">
        <v>158</v>
      </c>
      <c r="I239" s="6">
        <v>16571</v>
      </c>
      <c r="J239" s="6">
        <v>48973</v>
      </c>
      <c r="K239" s="6">
        <v>64833</v>
      </c>
    </row>
    <row r="240" spans="1:11" ht="15">
      <c r="A240" s="74"/>
      <c r="B240" s="2" t="s">
        <v>17</v>
      </c>
      <c r="C240" s="6">
        <f t="shared" si="26"/>
        <v>24964</v>
      </c>
      <c r="D240" s="6">
        <v>78</v>
      </c>
      <c r="E240" s="6">
        <v>29</v>
      </c>
      <c r="F240" s="6">
        <v>1955</v>
      </c>
      <c r="G240" s="6">
        <v>180</v>
      </c>
      <c r="H240" s="6">
        <v>82</v>
      </c>
      <c r="I240" s="6">
        <v>5304</v>
      </c>
      <c r="J240" s="6">
        <v>4361</v>
      </c>
      <c r="K240" s="6">
        <v>12975</v>
      </c>
    </row>
    <row r="241" spans="1:11" ht="15">
      <c r="A241" s="75"/>
      <c r="B241" s="3" t="s">
        <v>19</v>
      </c>
      <c r="C241" s="7">
        <f t="shared" si="26"/>
        <v>1606826</v>
      </c>
      <c r="D241" s="7">
        <f t="shared" ref="D241:K241" si="34">SUM(D234:D240)</f>
        <v>2520</v>
      </c>
      <c r="E241" s="7">
        <f t="shared" si="34"/>
        <v>336</v>
      </c>
      <c r="F241" s="7">
        <f t="shared" si="34"/>
        <v>143273</v>
      </c>
      <c r="G241" s="7">
        <f t="shared" si="34"/>
        <v>46660</v>
      </c>
      <c r="H241" s="7">
        <f t="shared" si="34"/>
        <v>805</v>
      </c>
      <c r="I241" s="7">
        <f t="shared" si="34"/>
        <v>209829</v>
      </c>
      <c r="J241" s="7">
        <f t="shared" si="34"/>
        <v>542110</v>
      </c>
      <c r="K241" s="7">
        <f t="shared" si="34"/>
        <v>661293</v>
      </c>
    </row>
    <row r="242" spans="1:11" ht="15">
      <c r="A242" s="73">
        <v>36891</v>
      </c>
      <c r="B242" s="4" t="s">
        <v>24</v>
      </c>
      <c r="C242" s="5">
        <f t="shared" si="26"/>
        <v>127</v>
      </c>
      <c r="D242" s="5">
        <v>3</v>
      </c>
      <c r="E242" s="5">
        <v>0</v>
      </c>
      <c r="F242" s="5">
        <v>19</v>
      </c>
      <c r="G242" s="5">
        <v>14</v>
      </c>
      <c r="H242" s="5">
        <v>0</v>
      </c>
      <c r="I242" s="5">
        <v>27</v>
      </c>
      <c r="J242" s="5">
        <v>39</v>
      </c>
      <c r="K242" s="5">
        <v>25</v>
      </c>
    </row>
    <row r="243" spans="1:11" ht="15">
      <c r="A243" s="74"/>
      <c r="B243" s="2" t="s">
        <v>9</v>
      </c>
      <c r="C243" s="6">
        <f t="shared" si="26"/>
        <v>43089</v>
      </c>
      <c r="D243" s="6">
        <v>142</v>
      </c>
      <c r="E243" s="6">
        <v>15</v>
      </c>
      <c r="F243" s="6">
        <v>4824</v>
      </c>
      <c r="G243" s="6">
        <v>834</v>
      </c>
      <c r="H243" s="6">
        <v>26</v>
      </c>
      <c r="I243" s="6">
        <v>7083</v>
      </c>
      <c r="J243" s="6">
        <v>26301</v>
      </c>
      <c r="K243" s="6">
        <v>3864</v>
      </c>
    </row>
    <row r="244" spans="1:11" ht="15">
      <c r="A244" s="74"/>
      <c r="B244" s="2" t="s">
        <v>18</v>
      </c>
      <c r="C244" s="6">
        <f t="shared" si="26"/>
        <v>426848</v>
      </c>
      <c r="D244" s="6">
        <v>654</v>
      </c>
      <c r="E244" s="6">
        <v>28</v>
      </c>
      <c r="F244" s="6">
        <v>34183</v>
      </c>
      <c r="G244" s="6">
        <v>5808</v>
      </c>
      <c r="H244" s="6">
        <v>305</v>
      </c>
      <c r="I244" s="6">
        <v>64161</v>
      </c>
      <c r="J244" s="6">
        <v>147742</v>
      </c>
      <c r="K244" s="6">
        <v>173967</v>
      </c>
    </row>
    <row r="245" spans="1:11" ht="15">
      <c r="A245" s="74"/>
      <c r="B245" s="2" t="s">
        <v>14</v>
      </c>
      <c r="C245" s="6">
        <f t="shared" si="26"/>
        <v>830896</v>
      </c>
      <c r="D245" s="6">
        <v>1343</v>
      </c>
      <c r="E245" s="6">
        <v>283</v>
      </c>
      <c r="F245" s="6">
        <v>93378</v>
      </c>
      <c r="G245" s="6">
        <v>35954</v>
      </c>
      <c r="H245" s="6">
        <v>273</v>
      </c>
      <c r="I245" s="6">
        <v>132420</v>
      </c>
      <c r="J245" s="6">
        <v>162458</v>
      </c>
      <c r="K245" s="6">
        <v>404787</v>
      </c>
    </row>
    <row r="246" spans="1:11" ht="15">
      <c r="A246" s="74"/>
      <c r="B246" s="2" t="s">
        <v>15</v>
      </c>
      <c r="C246" s="6">
        <f t="shared" ref="C246:C309" si="35">SUM(D246:K246)</f>
        <v>86307</v>
      </c>
      <c r="D246" s="6">
        <v>208</v>
      </c>
      <c r="E246" s="6">
        <v>8</v>
      </c>
      <c r="F246" s="6">
        <v>7335</v>
      </c>
      <c r="G246" s="6">
        <v>1104</v>
      </c>
      <c r="H246" s="6">
        <v>57</v>
      </c>
      <c r="I246" s="6">
        <v>12095</v>
      </c>
      <c r="J246" s="6">
        <v>39898</v>
      </c>
      <c r="K246" s="6">
        <v>25602</v>
      </c>
    </row>
    <row r="247" spans="1:11" ht="15">
      <c r="A247" s="74"/>
      <c r="B247" s="2" t="s">
        <v>16</v>
      </c>
      <c r="C247" s="6">
        <f t="shared" si="35"/>
        <v>155623</v>
      </c>
      <c r="D247" s="6">
        <v>210</v>
      </c>
      <c r="E247" s="6">
        <v>36</v>
      </c>
      <c r="F247" s="6">
        <v>12378</v>
      </c>
      <c r="G247" s="6">
        <v>2500</v>
      </c>
      <c r="H247" s="6">
        <v>311</v>
      </c>
      <c r="I247" s="6">
        <v>18034</v>
      </c>
      <c r="J247" s="6">
        <v>51423</v>
      </c>
      <c r="K247" s="6">
        <v>70731</v>
      </c>
    </row>
    <row r="248" spans="1:11" ht="15">
      <c r="A248" s="74"/>
      <c r="B248" s="2" t="s">
        <v>17</v>
      </c>
      <c r="C248" s="6">
        <f t="shared" si="35"/>
        <v>24870</v>
      </c>
      <c r="D248" s="6">
        <v>70</v>
      </c>
      <c r="E248" s="6">
        <v>14</v>
      </c>
      <c r="F248" s="6">
        <v>2081</v>
      </c>
      <c r="G248" s="6">
        <v>252</v>
      </c>
      <c r="H248" s="6">
        <v>31</v>
      </c>
      <c r="I248" s="6">
        <v>5279</v>
      </c>
      <c r="J248" s="6">
        <v>2001</v>
      </c>
      <c r="K248" s="6">
        <v>15142</v>
      </c>
    </row>
    <row r="249" spans="1:11" ht="15">
      <c r="A249" s="75"/>
      <c r="B249" s="3" t="s">
        <v>19</v>
      </c>
      <c r="C249" s="7">
        <f t="shared" si="35"/>
        <v>1567760</v>
      </c>
      <c r="D249" s="7">
        <f t="shared" ref="D249:K249" si="36">SUM(D242:D248)</f>
        <v>2630</v>
      </c>
      <c r="E249" s="7">
        <f t="shared" si="36"/>
        <v>384</v>
      </c>
      <c r="F249" s="7">
        <f t="shared" si="36"/>
        <v>154198</v>
      </c>
      <c r="G249" s="7">
        <f t="shared" si="36"/>
        <v>46466</v>
      </c>
      <c r="H249" s="7">
        <f t="shared" si="36"/>
        <v>1003</v>
      </c>
      <c r="I249" s="7">
        <f t="shared" si="36"/>
        <v>239099</v>
      </c>
      <c r="J249" s="7">
        <f t="shared" si="36"/>
        <v>429862</v>
      </c>
      <c r="K249" s="7">
        <f t="shared" si="36"/>
        <v>694118</v>
      </c>
    </row>
    <row r="250" spans="1:11" ht="15">
      <c r="A250" s="73">
        <v>37072</v>
      </c>
      <c r="B250" s="4" t="s">
        <v>24</v>
      </c>
      <c r="C250" s="5">
        <f t="shared" si="35"/>
        <v>112</v>
      </c>
      <c r="D250" s="5">
        <v>3</v>
      </c>
      <c r="E250" s="5">
        <v>0</v>
      </c>
      <c r="F250" s="5">
        <v>19</v>
      </c>
      <c r="G250" s="5">
        <v>15</v>
      </c>
      <c r="H250" s="5">
        <v>0</v>
      </c>
      <c r="I250" s="5">
        <v>0</v>
      </c>
      <c r="J250" s="5">
        <v>55</v>
      </c>
      <c r="K250" s="5">
        <v>20</v>
      </c>
    </row>
    <row r="251" spans="1:11" ht="15">
      <c r="A251" s="74"/>
      <c r="B251" s="2" t="s">
        <v>9</v>
      </c>
      <c r="C251" s="6">
        <f t="shared" si="35"/>
        <v>36467</v>
      </c>
      <c r="D251" s="6">
        <v>99</v>
      </c>
      <c r="E251" s="6">
        <v>23</v>
      </c>
      <c r="F251" s="6">
        <v>3848</v>
      </c>
      <c r="G251" s="6">
        <v>532</v>
      </c>
      <c r="H251" s="6">
        <v>22</v>
      </c>
      <c r="I251" s="6">
        <v>7380</v>
      </c>
      <c r="J251" s="6">
        <v>22196</v>
      </c>
      <c r="K251" s="6">
        <v>2367</v>
      </c>
    </row>
    <row r="252" spans="1:11" ht="15">
      <c r="A252" s="74"/>
      <c r="B252" s="2" t="s">
        <v>18</v>
      </c>
      <c r="C252" s="6">
        <f t="shared" si="35"/>
        <v>409740</v>
      </c>
      <c r="D252" s="6">
        <v>602</v>
      </c>
      <c r="E252" s="6">
        <v>49</v>
      </c>
      <c r="F252" s="6">
        <v>33327</v>
      </c>
      <c r="G252" s="6">
        <v>6008</v>
      </c>
      <c r="H252" s="6">
        <v>153</v>
      </c>
      <c r="I252" s="6">
        <v>54518</v>
      </c>
      <c r="J252" s="6">
        <v>140388</v>
      </c>
      <c r="K252" s="6">
        <v>174695</v>
      </c>
    </row>
    <row r="253" spans="1:11" ht="15">
      <c r="A253" s="74"/>
      <c r="B253" s="2" t="s">
        <v>14</v>
      </c>
      <c r="C253" s="6">
        <f t="shared" si="35"/>
        <v>1192726</v>
      </c>
      <c r="D253" s="6">
        <v>1378</v>
      </c>
      <c r="E253" s="6">
        <v>302</v>
      </c>
      <c r="F253" s="6">
        <v>98344</v>
      </c>
      <c r="G253" s="6">
        <v>17674</v>
      </c>
      <c r="H253" s="6">
        <v>189</v>
      </c>
      <c r="I253" s="6">
        <v>134827</v>
      </c>
      <c r="J253" s="6">
        <v>274625</v>
      </c>
      <c r="K253" s="6">
        <v>665387</v>
      </c>
    </row>
    <row r="254" spans="1:11" ht="15">
      <c r="A254" s="74"/>
      <c r="B254" s="2" t="s">
        <v>15</v>
      </c>
      <c r="C254" s="6">
        <f t="shared" si="35"/>
        <v>88844</v>
      </c>
      <c r="D254" s="6">
        <v>190</v>
      </c>
      <c r="E254" s="6">
        <v>5</v>
      </c>
      <c r="F254" s="6">
        <v>7357</v>
      </c>
      <c r="G254" s="6">
        <v>1020</v>
      </c>
      <c r="H254" s="6">
        <v>83</v>
      </c>
      <c r="I254" s="6">
        <v>12598</v>
      </c>
      <c r="J254" s="6">
        <v>40712</v>
      </c>
      <c r="K254" s="6">
        <v>26879</v>
      </c>
    </row>
    <row r="255" spans="1:11" ht="15">
      <c r="A255" s="74"/>
      <c r="B255" s="2" t="s">
        <v>16</v>
      </c>
      <c r="C255" s="6">
        <f t="shared" si="35"/>
        <v>156437</v>
      </c>
      <c r="D255" s="6">
        <v>205</v>
      </c>
      <c r="E255" s="6">
        <v>41</v>
      </c>
      <c r="F255" s="6">
        <v>12516</v>
      </c>
      <c r="G255" s="6">
        <v>2182</v>
      </c>
      <c r="H255" s="6">
        <v>188</v>
      </c>
      <c r="I255" s="6">
        <v>17725</v>
      </c>
      <c r="J255" s="6">
        <v>51351</v>
      </c>
      <c r="K255" s="6">
        <v>72229</v>
      </c>
    </row>
    <row r="256" spans="1:11" ht="15">
      <c r="A256" s="74"/>
      <c r="B256" s="2" t="s">
        <v>17</v>
      </c>
      <c r="C256" s="6">
        <f t="shared" si="35"/>
        <v>24874</v>
      </c>
      <c r="D256" s="6">
        <v>87</v>
      </c>
      <c r="E256" s="6">
        <v>16</v>
      </c>
      <c r="F256" s="6">
        <v>2100</v>
      </c>
      <c r="G256" s="6">
        <v>164</v>
      </c>
      <c r="H256" s="6">
        <v>72</v>
      </c>
      <c r="I256" s="6">
        <v>3856</v>
      </c>
      <c r="J256" s="6">
        <v>4583</v>
      </c>
      <c r="K256" s="6">
        <v>13996</v>
      </c>
    </row>
    <row r="257" spans="1:11" ht="15">
      <c r="A257" s="75"/>
      <c r="B257" s="3" t="s">
        <v>19</v>
      </c>
      <c r="C257" s="7">
        <f t="shared" si="35"/>
        <v>1909200</v>
      </c>
      <c r="D257" s="7">
        <f t="shared" ref="D257:K257" si="37">SUM(D250:D256)</f>
        <v>2564</v>
      </c>
      <c r="E257" s="7">
        <f t="shared" si="37"/>
        <v>436</v>
      </c>
      <c r="F257" s="7">
        <f t="shared" si="37"/>
        <v>157511</v>
      </c>
      <c r="G257" s="7">
        <f t="shared" si="37"/>
        <v>27595</v>
      </c>
      <c r="H257" s="7">
        <f t="shared" si="37"/>
        <v>707</v>
      </c>
      <c r="I257" s="7">
        <f t="shared" si="37"/>
        <v>230904</v>
      </c>
      <c r="J257" s="7">
        <f t="shared" si="37"/>
        <v>533910</v>
      </c>
      <c r="K257" s="7">
        <f t="shared" si="37"/>
        <v>955573</v>
      </c>
    </row>
    <row r="258" spans="1:11" ht="15">
      <c r="A258" s="73">
        <v>37256</v>
      </c>
      <c r="B258" s="4" t="s">
        <v>24</v>
      </c>
      <c r="C258" s="5">
        <f t="shared" si="35"/>
        <v>112</v>
      </c>
      <c r="D258" s="5">
        <v>3</v>
      </c>
      <c r="E258" s="5">
        <v>0</v>
      </c>
      <c r="F258" s="5">
        <v>19</v>
      </c>
      <c r="G258" s="5">
        <v>15</v>
      </c>
      <c r="H258" s="5">
        <v>0</v>
      </c>
      <c r="I258" s="5">
        <v>20</v>
      </c>
      <c r="J258" s="5">
        <v>30</v>
      </c>
      <c r="K258" s="5">
        <v>25</v>
      </c>
    </row>
    <row r="259" spans="1:11" ht="15">
      <c r="A259" s="74"/>
      <c r="B259" s="2" t="s">
        <v>9</v>
      </c>
      <c r="C259" s="6">
        <f t="shared" si="35"/>
        <v>30737</v>
      </c>
      <c r="D259" s="6">
        <v>90</v>
      </c>
      <c r="E259" s="6">
        <v>0</v>
      </c>
      <c r="F259" s="6">
        <v>3580</v>
      </c>
      <c r="G259" s="6">
        <v>842</v>
      </c>
      <c r="H259" s="6">
        <v>14</v>
      </c>
      <c r="I259" s="6">
        <v>5859</v>
      </c>
      <c r="J259" s="6">
        <v>18055</v>
      </c>
      <c r="K259" s="6">
        <v>2297</v>
      </c>
    </row>
    <row r="260" spans="1:11" ht="15">
      <c r="A260" s="74"/>
      <c r="B260" s="2" t="s">
        <v>18</v>
      </c>
      <c r="C260" s="6">
        <f t="shared" si="35"/>
        <v>415927</v>
      </c>
      <c r="D260" s="6">
        <v>582</v>
      </c>
      <c r="E260" s="6">
        <v>23</v>
      </c>
      <c r="F260" s="6">
        <v>33916</v>
      </c>
      <c r="G260" s="6">
        <v>5912</v>
      </c>
      <c r="H260" s="6">
        <v>137</v>
      </c>
      <c r="I260" s="6">
        <v>53141</v>
      </c>
      <c r="J260" s="6">
        <v>148057</v>
      </c>
      <c r="K260" s="6">
        <v>174159</v>
      </c>
    </row>
    <row r="261" spans="1:11" ht="15">
      <c r="A261" s="74"/>
      <c r="B261" s="2" t="s">
        <v>14</v>
      </c>
      <c r="C261" s="6">
        <f t="shared" si="35"/>
        <v>1460268</v>
      </c>
      <c r="D261" s="6">
        <v>1414</v>
      </c>
      <c r="E261" s="6">
        <v>357</v>
      </c>
      <c r="F261" s="6">
        <v>107457</v>
      </c>
      <c r="G261" s="6">
        <v>17406</v>
      </c>
      <c r="H261" s="6">
        <v>334</v>
      </c>
      <c r="I261" s="6">
        <v>155393</v>
      </c>
      <c r="J261" s="6">
        <v>396444</v>
      </c>
      <c r="K261" s="6">
        <v>781463</v>
      </c>
    </row>
    <row r="262" spans="1:11" ht="15">
      <c r="A262" s="74"/>
      <c r="B262" s="2" t="s">
        <v>15</v>
      </c>
      <c r="C262" s="6">
        <f t="shared" si="35"/>
        <v>87810</v>
      </c>
      <c r="D262" s="6">
        <v>183</v>
      </c>
      <c r="E262" s="6">
        <v>1</v>
      </c>
      <c r="F262" s="6">
        <v>7091</v>
      </c>
      <c r="G262" s="6">
        <v>1114</v>
      </c>
      <c r="H262" s="6">
        <v>116</v>
      </c>
      <c r="I262" s="6">
        <v>10233</v>
      </c>
      <c r="J262" s="6">
        <v>36078</v>
      </c>
      <c r="K262" s="6">
        <v>32994</v>
      </c>
    </row>
    <row r="263" spans="1:11" ht="15">
      <c r="A263" s="74"/>
      <c r="B263" s="2" t="s">
        <v>16</v>
      </c>
      <c r="C263" s="6">
        <f t="shared" si="35"/>
        <v>149157</v>
      </c>
      <c r="D263" s="6">
        <v>181</v>
      </c>
      <c r="E263" s="6">
        <v>25</v>
      </c>
      <c r="F263" s="6">
        <v>11758</v>
      </c>
      <c r="G263" s="6">
        <v>2557</v>
      </c>
      <c r="H263" s="6">
        <v>211</v>
      </c>
      <c r="I263" s="6">
        <v>16923</v>
      </c>
      <c r="J263" s="6">
        <v>49562</v>
      </c>
      <c r="K263" s="6">
        <v>67940</v>
      </c>
    </row>
    <row r="264" spans="1:11" ht="15">
      <c r="A264" s="74"/>
      <c r="B264" s="2" t="s">
        <v>17</v>
      </c>
      <c r="C264" s="6">
        <f t="shared" si="35"/>
        <v>25643</v>
      </c>
      <c r="D264" s="6">
        <v>84</v>
      </c>
      <c r="E264" s="6">
        <v>19</v>
      </c>
      <c r="F264" s="6">
        <v>1610</v>
      </c>
      <c r="G264" s="6">
        <v>115</v>
      </c>
      <c r="H264" s="6">
        <v>39</v>
      </c>
      <c r="I264" s="6">
        <v>4632</v>
      </c>
      <c r="J264" s="6">
        <v>7197</v>
      </c>
      <c r="K264" s="6">
        <v>11947</v>
      </c>
    </row>
    <row r="265" spans="1:11" ht="15">
      <c r="A265" s="75"/>
      <c r="B265" s="3" t="s">
        <v>19</v>
      </c>
      <c r="C265" s="7">
        <f t="shared" si="35"/>
        <v>2169654</v>
      </c>
      <c r="D265" s="7">
        <f t="shared" ref="D265:K265" si="38">SUM(D258:D264)</f>
        <v>2537</v>
      </c>
      <c r="E265" s="7">
        <f t="shared" si="38"/>
        <v>425</v>
      </c>
      <c r="F265" s="7">
        <f t="shared" si="38"/>
        <v>165431</v>
      </c>
      <c r="G265" s="7">
        <f t="shared" si="38"/>
        <v>27961</v>
      </c>
      <c r="H265" s="7">
        <f t="shared" si="38"/>
        <v>851</v>
      </c>
      <c r="I265" s="7">
        <f t="shared" si="38"/>
        <v>246201</v>
      </c>
      <c r="J265" s="7">
        <f t="shared" si="38"/>
        <v>655423</v>
      </c>
      <c r="K265" s="7">
        <f t="shared" si="38"/>
        <v>1070825</v>
      </c>
    </row>
    <row r="266" spans="1:11" ht="15">
      <c r="A266" s="73">
        <v>37437</v>
      </c>
      <c r="B266" s="4" t="s">
        <v>24</v>
      </c>
      <c r="C266" s="5">
        <f t="shared" si="35"/>
        <v>90</v>
      </c>
      <c r="D266" s="5">
        <v>3</v>
      </c>
      <c r="E266" s="5">
        <v>0</v>
      </c>
      <c r="F266" s="5">
        <v>20</v>
      </c>
      <c r="G266" s="5">
        <v>17</v>
      </c>
      <c r="H266" s="5">
        <v>0</v>
      </c>
      <c r="I266" s="5">
        <v>18</v>
      </c>
      <c r="J266" s="5">
        <v>8</v>
      </c>
      <c r="K266" s="5">
        <v>24</v>
      </c>
    </row>
    <row r="267" spans="1:11" ht="15">
      <c r="A267" s="74"/>
      <c r="B267" s="2" t="s">
        <v>9</v>
      </c>
      <c r="C267" s="6">
        <f t="shared" si="35"/>
        <v>33875</v>
      </c>
      <c r="D267" s="6">
        <v>75</v>
      </c>
      <c r="E267" s="6">
        <v>1</v>
      </c>
      <c r="F267" s="6">
        <v>3272</v>
      </c>
      <c r="G267" s="6">
        <v>449</v>
      </c>
      <c r="H267" s="6">
        <v>66</v>
      </c>
      <c r="I267" s="6">
        <v>8136</v>
      </c>
      <c r="J267" s="6">
        <v>17832</v>
      </c>
      <c r="K267" s="6">
        <v>4044</v>
      </c>
    </row>
    <row r="268" spans="1:11" ht="15">
      <c r="A268" s="74"/>
      <c r="B268" s="2" t="s">
        <v>18</v>
      </c>
      <c r="C268" s="6">
        <f t="shared" si="35"/>
        <v>389466</v>
      </c>
      <c r="D268" s="6">
        <v>505</v>
      </c>
      <c r="E268" s="6">
        <v>28</v>
      </c>
      <c r="F268" s="6">
        <v>30668</v>
      </c>
      <c r="G268" s="6">
        <v>5567</v>
      </c>
      <c r="H268" s="6">
        <v>167</v>
      </c>
      <c r="I268" s="6">
        <v>48494</v>
      </c>
      <c r="J268" s="6">
        <v>131947</v>
      </c>
      <c r="K268" s="6">
        <v>172090</v>
      </c>
    </row>
    <row r="269" spans="1:11" ht="15">
      <c r="A269" s="74"/>
      <c r="B269" s="2" t="s">
        <v>14</v>
      </c>
      <c r="C269" s="6">
        <f t="shared" si="35"/>
        <v>1441189</v>
      </c>
      <c r="D269" s="6">
        <v>1513</v>
      </c>
      <c r="E269" s="6">
        <v>244</v>
      </c>
      <c r="F269" s="6">
        <v>111841</v>
      </c>
      <c r="G269" s="6">
        <v>18592</v>
      </c>
      <c r="H269" s="6">
        <v>123</v>
      </c>
      <c r="I269" s="6">
        <v>168928</v>
      </c>
      <c r="J269" s="6">
        <v>254967</v>
      </c>
      <c r="K269" s="6">
        <v>884981</v>
      </c>
    </row>
    <row r="270" spans="1:11" ht="15">
      <c r="A270" s="74"/>
      <c r="B270" s="2" t="s">
        <v>15</v>
      </c>
      <c r="C270" s="6">
        <f t="shared" si="35"/>
        <v>86120</v>
      </c>
      <c r="D270" s="6">
        <v>180</v>
      </c>
      <c r="E270" s="6">
        <v>10</v>
      </c>
      <c r="F270" s="6">
        <v>6943</v>
      </c>
      <c r="G270" s="6">
        <v>1004</v>
      </c>
      <c r="H270" s="6">
        <v>125</v>
      </c>
      <c r="I270" s="6">
        <v>11703</v>
      </c>
      <c r="J270" s="6">
        <v>35170</v>
      </c>
      <c r="K270" s="6">
        <v>30985</v>
      </c>
    </row>
    <row r="271" spans="1:11" ht="15">
      <c r="A271" s="74"/>
      <c r="B271" s="2" t="s">
        <v>16</v>
      </c>
      <c r="C271" s="6">
        <f t="shared" si="35"/>
        <v>146631</v>
      </c>
      <c r="D271" s="6">
        <v>172</v>
      </c>
      <c r="E271" s="6">
        <v>15</v>
      </c>
      <c r="F271" s="6">
        <v>11658</v>
      </c>
      <c r="G271" s="6">
        <v>2231</v>
      </c>
      <c r="H271" s="6">
        <v>150</v>
      </c>
      <c r="I271" s="6">
        <v>17814</v>
      </c>
      <c r="J271" s="6">
        <v>48103</v>
      </c>
      <c r="K271" s="6">
        <v>66488</v>
      </c>
    </row>
    <row r="272" spans="1:11" ht="15">
      <c r="A272" s="74"/>
      <c r="B272" s="2" t="s">
        <v>17</v>
      </c>
      <c r="C272" s="6">
        <f t="shared" si="35"/>
        <v>23242</v>
      </c>
      <c r="D272" s="6">
        <v>74</v>
      </c>
      <c r="E272" s="6">
        <v>25</v>
      </c>
      <c r="F272" s="6">
        <v>2089</v>
      </c>
      <c r="G272" s="6">
        <v>247</v>
      </c>
      <c r="H272" s="6">
        <v>62</v>
      </c>
      <c r="I272" s="6">
        <v>3515</v>
      </c>
      <c r="J272" s="6">
        <v>3333</v>
      </c>
      <c r="K272" s="6">
        <v>13897</v>
      </c>
    </row>
    <row r="273" spans="1:11" ht="15">
      <c r="A273" s="75"/>
      <c r="B273" s="3" t="s">
        <v>19</v>
      </c>
      <c r="C273" s="7">
        <f t="shared" si="35"/>
        <v>2120613</v>
      </c>
      <c r="D273" s="7">
        <f t="shared" ref="D273:K273" si="39">SUM(D266:D272)</f>
        <v>2522</v>
      </c>
      <c r="E273" s="7">
        <f t="shared" si="39"/>
        <v>323</v>
      </c>
      <c r="F273" s="7">
        <f t="shared" si="39"/>
        <v>166491</v>
      </c>
      <c r="G273" s="7">
        <f t="shared" si="39"/>
        <v>28107</v>
      </c>
      <c r="H273" s="7">
        <f t="shared" si="39"/>
        <v>693</v>
      </c>
      <c r="I273" s="7">
        <f t="shared" si="39"/>
        <v>258608</v>
      </c>
      <c r="J273" s="7">
        <f t="shared" si="39"/>
        <v>491360</v>
      </c>
      <c r="K273" s="7">
        <f t="shared" si="39"/>
        <v>1172509</v>
      </c>
    </row>
    <row r="274" spans="1:11" ht="15">
      <c r="A274" s="73">
        <v>37621</v>
      </c>
      <c r="B274" s="4" t="s">
        <v>24</v>
      </c>
      <c r="C274" s="5">
        <f t="shared" si="35"/>
        <v>102</v>
      </c>
      <c r="D274" s="5">
        <v>2</v>
      </c>
      <c r="E274" s="5">
        <v>0</v>
      </c>
      <c r="F274" s="5">
        <v>10</v>
      </c>
      <c r="G274" s="5">
        <v>18</v>
      </c>
      <c r="H274" s="5">
        <v>1</v>
      </c>
      <c r="I274" s="5">
        <v>0</v>
      </c>
      <c r="J274" s="5">
        <v>43</v>
      </c>
      <c r="K274" s="5">
        <v>28</v>
      </c>
    </row>
    <row r="275" spans="1:11" ht="15">
      <c r="A275" s="74"/>
      <c r="B275" s="2" t="s">
        <v>9</v>
      </c>
      <c r="C275" s="6">
        <f t="shared" si="35"/>
        <v>28812</v>
      </c>
      <c r="D275" s="6">
        <v>70</v>
      </c>
      <c r="E275" s="6">
        <v>0</v>
      </c>
      <c r="F275" s="6">
        <v>3045</v>
      </c>
      <c r="G275" s="6">
        <v>438</v>
      </c>
      <c r="H275" s="6">
        <v>12</v>
      </c>
      <c r="I275" s="6">
        <v>4772</v>
      </c>
      <c r="J275" s="6">
        <v>18537</v>
      </c>
      <c r="K275" s="6">
        <v>1938</v>
      </c>
    </row>
    <row r="276" spans="1:11" ht="15">
      <c r="A276" s="74"/>
      <c r="B276" s="2" t="s">
        <v>18</v>
      </c>
      <c r="C276" s="6">
        <f t="shared" si="35"/>
        <v>348707</v>
      </c>
      <c r="D276" s="6">
        <v>437</v>
      </c>
      <c r="E276" s="6">
        <v>13</v>
      </c>
      <c r="F276" s="6">
        <v>26176</v>
      </c>
      <c r="G276" s="6">
        <v>4383</v>
      </c>
      <c r="H276" s="6">
        <v>1216</v>
      </c>
      <c r="I276" s="6">
        <v>50113</v>
      </c>
      <c r="J276" s="6">
        <v>113858</v>
      </c>
      <c r="K276" s="6">
        <v>152511</v>
      </c>
    </row>
    <row r="277" spans="1:11" ht="15">
      <c r="A277" s="74"/>
      <c r="B277" s="2" t="s">
        <v>14</v>
      </c>
      <c r="C277" s="6">
        <f t="shared" si="35"/>
        <v>1677011</v>
      </c>
      <c r="D277" s="6">
        <v>1421</v>
      </c>
      <c r="E277" s="6">
        <v>163</v>
      </c>
      <c r="F277" s="6">
        <v>111495</v>
      </c>
      <c r="G277" s="6">
        <v>19787</v>
      </c>
      <c r="H277" s="6">
        <v>432</v>
      </c>
      <c r="I277" s="6">
        <v>157411</v>
      </c>
      <c r="J277" s="6">
        <v>453682</v>
      </c>
      <c r="K277" s="6">
        <v>932620</v>
      </c>
    </row>
    <row r="278" spans="1:11" ht="15">
      <c r="A278" s="74"/>
      <c r="B278" s="2" t="s">
        <v>15</v>
      </c>
      <c r="C278" s="6">
        <f t="shared" si="35"/>
        <v>78173</v>
      </c>
      <c r="D278" s="6">
        <v>167</v>
      </c>
      <c r="E278" s="6">
        <v>5</v>
      </c>
      <c r="F278" s="6">
        <v>6342</v>
      </c>
      <c r="G278" s="6">
        <v>925</v>
      </c>
      <c r="H278" s="6">
        <v>30</v>
      </c>
      <c r="I278" s="6">
        <v>10096</v>
      </c>
      <c r="J278" s="6">
        <v>30952</v>
      </c>
      <c r="K278" s="6">
        <v>29656</v>
      </c>
    </row>
    <row r="279" spans="1:11" ht="15">
      <c r="A279" s="74"/>
      <c r="B279" s="2" t="s">
        <v>16</v>
      </c>
      <c r="C279" s="6">
        <f t="shared" si="35"/>
        <v>146899</v>
      </c>
      <c r="D279" s="6">
        <v>180</v>
      </c>
      <c r="E279" s="6">
        <v>13</v>
      </c>
      <c r="F279" s="6">
        <v>11769</v>
      </c>
      <c r="G279" s="6">
        <v>3039</v>
      </c>
      <c r="H279" s="6">
        <v>146</v>
      </c>
      <c r="I279" s="6">
        <v>17789</v>
      </c>
      <c r="J279" s="6">
        <v>47518</v>
      </c>
      <c r="K279" s="6">
        <v>66445</v>
      </c>
    </row>
    <row r="280" spans="1:11" ht="15">
      <c r="A280" s="74"/>
      <c r="B280" s="2" t="s">
        <v>17</v>
      </c>
      <c r="C280" s="6">
        <f t="shared" si="35"/>
        <v>25775</v>
      </c>
      <c r="D280" s="6">
        <v>70</v>
      </c>
      <c r="E280" s="6">
        <v>13</v>
      </c>
      <c r="F280" s="6">
        <v>2190</v>
      </c>
      <c r="G280" s="6">
        <v>283</v>
      </c>
      <c r="H280" s="6">
        <v>11</v>
      </c>
      <c r="I280" s="6">
        <v>3590</v>
      </c>
      <c r="J280" s="6">
        <v>5162</v>
      </c>
      <c r="K280" s="6">
        <v>14456</v>
      </c>
    </row>
    <row r="281" spans="1:11" ht="15">
      <c r="A281" s="75"/>
      <c r="B281" s="3" t="s">
        <v>19</v>
      </c>
      <c r="C281" s="7">
        <f t="shared" si="35"/>
        <v>2305479</v>
      </c>
      <c r="D281" s="7">
        <f t="shared" ref="D281:K281" si="40">SUM(D274:D280)</f>
        <v>2347</v>
      </c>
      <c r="E281" s="7">
        <f t="shared" si="40"/>
        <v>207</v>
      </c>
      <c r="F281" s="7">
        <f t="shared" si="40"/>
        <v>161027</v>
      </c>
      <c r="G281" s="7">
        <f t="shared" si="40"/>
        <v>28873</v>
      </c>
      <c r="H281" s="7">
        <f t="shared" si="40"/>
        <v>1848</v>
      </c>
      <c r="I281" s="7">
        <f t="shared" si="40"/>
        <v>243771</v>
      </c>
      <c r="J281" s="7">
        <f t="shared" si="40"/>
        <v>669752</v>
      </c>
      <c r="K281" s="7">
        <f t="shared" si="40"/>
        <v>1197654</v>
      </c>
    </row>
    <row r="282" spans="1:11" ht="15">
      <c r="A282" s="73">
        <v>37802</v>
      </c>
      <c r="B282" s="4" t="s">
        <v>24</v>
      </c>
      <c r="C282" s="5">
        <f t="shared" si="35"/>
        <v>100</v>
      </c>
      <c r="D282" s="5">
        <v>2</v>
      </c>
      <c r="E282" s="5">
        <v>0</v>
      </c>
      <c r="F282" s="5">
        <v>9</v>
      </c>
      <c r="G282" s="5">
        <v>20</v>
      </c>
      <c r="H282" s="5">
        <v>0</v>
      </c>
      <c r="I282" s="5">
        <v>0</v>
      </c>
      <c r="J282" s="5">
        <v>49</v>
      </c>
      <c r="K282" s="5">
        <v>20</v>
      </c>
    </row>
    <row r="283" spans="1:11" ht="15">
      <c r="A283" s="74"/>
      <c r="B283" s="2" t="s">
        <v>9</v>
      </c>
      <c r="C283" s="6">
        <f t="shared" si="35"/>
        <v>27994</v>
      </c>
      <c r="D283" s="6">
        <v>62</v>
      </c>
      <c r="E283" s="6">
        <v>5</v>
      </c>
      <c r="F283" s="6">
        <v>3039</v>
      </c>
      <c r="G283" s="6">
        <v>195</v>
      </c>
      <c r="H283" s="6">
        <v>5</v>
      </c>
      <c r="I283" s="6">
        <v>4780</v>
      </c>
      <c r="J283" s="6">
        <v>18158</v>
      </c>
      <c r="K283" s="6">
        <v>1750</v>
      </c>
    </row>
    <row r="284" spans="1:11" ht="15">
      <c r="A284" s="74"/>
      <c r="B284" s="2" t="s">
        <v>18</v>
      </c>
      <c r="C284" s="6">
        <f t="shared" si="35"/>
        <v>322689</v>
      </c>
      <c r="D284" s="6">
        <v>421</v>
      </c>
      <c r="E284" s="6">
        <v>18</v>
      </c>
      <c r="F284" s="6">
        <v>27211</v>
      </c>
      <c r="G284" s="6">
        <v>2933</v>
      </c>
      <c r="H284" s="6">
        <v>407</v>
      </c>
      <c r="I284" s="6">
        <v>45212</v>
      </c>
      <c r="J284" s="6">
        <v>105609</v>
      </c>
      <c r="K284" s="6">
        <v>140878</v>
      </c>
    </row>
    <row r="285" spans="1:11" ht="15">
      <c r="A285" s="74"/>
      <c r="B285" s="2" t="s">
        <v>14</v>
      </c>
      <c r="C285" s="6">
        <f t="shared" si="35"/>
        <v>1494940</v>
      </c>
      <c r="D285" s="6">
        <v>1487</v>
      </c>
      <c r="E285" s="6">
        <v>91</v>
      </c>
      <c r="F285" s="6">
        <v>111000</v>
      </c>
      <c r="G285" s="6">
        <v>19959</v>
      </c>
      <c r="H285" s="6">
        <v>70</v>
      </c>
      <c r="I285" s="6">
        <v>163993</v>
      </c>
      <c r="J285" s="6">
        <v>236919</v>
      </c>
      <c r="K285" s="6">
        <v>961421</v>
      </c>
    </row>
    <row r="286" spans="1:11" ht="15">
      <c r="A286" s="74"/>
      <c r="B286" s="2" t="s">
        <v>15</v>
      </c>
      <c r="C286" s="6">
        <f t="shared" si="35"/>
        <v>79557</v>
      </c>
      <c r="D286" s="6">
        <v>168</v>
      </c>
      <c r="E286" s="6">
        <v>12</v>
      </c>
      <c r="F286" s="6">
        <v>6347</v>
      </c>
      <c r="G286" s="6">
        <v>1032</v>
      </c>
      <c r="H286" s="6">
        <v>38</v>
      </c>
      <c r="I286" s="6">
        <v>10067</v>
      </c>
      <c r="J286" s="6">
        <v>30679</v>
      </c>
      <c r="K286" s="6">
        <v>31214</v>
      </c>
    </row>
    <row r="287" spans="1:11" ht="15">
      <c r="A287" s="74"/>
      <c r="B287" s="2" t="s">
        <v>16</v>
      </c>
      <c r="C287" s="6">
        <f t="shared" si="35"/>
        <v>149143</v>
      </c>
      <c r="D287" s="6">
        <v>178</v>
      </c>
      <c r="E287" s="6">
        <v>18</v>
      </c>
      <c r="F287" s="6">
        <v>11711</v>
      </c>
      <c r="G287" s="6">
        <v>2994</v>
      </c>
      <c r="H287" s="6">
        <v>230</v>
      </c>
      <c r="I287" s="6">
        <v>15807</v>
      </c>
      <c r="J287" s="6">
        <v>47288</v>
      </c>
      <c r="K287" s="6">
        <v>70917</v>
      </c>
    </row>
    <row r="288" spans="1:11" ht="15">
      <c r="A288" s="74"/>
      <c r="B288" s="2" t="s">
        <v>17</v>
      </c>
      <c r="C288" s="6">
        <f t="shared" si="35"/>
        <v>24992</v>
      </c>
      <c r="D288" s="6">
        <v>63</v>
      </c>
      <c r="E288" s="6">
        <v>23</v>
      </c>
      <c r="F288" s="6">
        <v>1886</v>
      </c>
      <c r="G288" s="6">
        <v>200</v>
      </c>
      <c r="H288" s="6">
        <v>47</v>
      </c>
      <c r="I288" s="6">
        <v>3433</v>
      </c>
      <c r="J288" s="6">
        <v>4608</v>
      </c>
      <c r="K288" s="6">
        <v>14732</v>
      </c>
    </row>
    <row r="289" spans="1:11" ht="15">
      <c r="A289" s="75"/>
      <c r="B289" s="3" t="s">
        <v>19</v>
      </c>
      <c r="C289" s="7">
        <f t="shared" si="35"/>
        <v>2099415</v>
      </c>
      <c r="D289" s="7">
        <f t="shared" ref="D289:K289" si="41">SUM(D282:D288)</f>
        <v>2381</v>
      </c>
      <c r="E289" s="7">
        <f t="shared" si="41"/>
        <v>167</v>
      </c>
      <c r="F289" s="7">
        <f t="shared" si="41"/>
        <v>161203</v>
      </c>
      <c r="G289" s="7">
        <f t="shared" si="41"/>
        <v>27333</v>
      </c>
      <c r="H289" s="7">
        <f t="shared" si="41"/>
        <v>797</v>
      </c>
      <c r="I289" s="7">
        <f t="shared" si="41"/>
        <v>243292</v>
      </c>
      <c r="J289" s="7">
        <f t="shared" si="41"/>
        <v>443310</v>
      </c>
      <c r="K289" s="7">
        <f t="shared" si="41"/>
        <v>1220932</v>
      </c>
    </row>
    <row r="290" spans="1:11" ht="15">
      <c r="A290" s="73">
        <v>37986</v>
      </c>
      <c r="B290" s="4" t="s">
        <v>24</v>
      </c>
      <c r="C290" s="5">
        <f t="shared" si="35"/>
        <v>106</v>
      </c>
      <c r="D290" s="5">
        <v>2</v>
      </c>
      <c r="E290" s="5">
        <v>0</v>
      </c>
      <c r="F290" s="5">
        <v>12</v>
      </c>
      <c r="G290" s="5">
        <v>16</v>
      </c>
      <c r="H290" s="5">
        <v>0</v>
      </c>
      <c r="I290" s="5">
        <v>0</v>
      </c>
      <c r="J290" s="5">
        <v>47</v>
      </c>
      <c r="K290" s="5">
        <v>29</v>
      </c>
    </row>
    <row r="291" spans="1:11" ht="15">
      <c r="A291" s="74"/>
      <c r="B291" s="2" t="s">
        <v>9</v>
      </c>
      <c r="C291" s="6">
        <f t="shared" si="35"/>
        <v>28086</v>
      </c>
      <c r="D291" s="6">
        <v>69</v>
      </c>
      <c r="E291" s="6">
        <v>3</v>
      </c>
      <c r="F291" s="6">
        <v>3110</v>
      </c>
      <c r="G291" s="6">
        <v>202</v>
      </c>
      <c r="H291" s="6">
        <v>12</v>
      </c>
      <c r="I291" s="6">
        <v>5022</v>
      </c>
      <c r="J291" s="6">
        <v>17171</v>
      </c>
      <c r="K291" s="6">
        <v>2497</v>
      </c>
    </row>
    <row r="292" spans="1:11" ht="15">
      <c r="A292" s="74"/>
      <c r="B292" s="2" t="s">
        <v>18</v>
      </c>
      <c r="C292" s="6">
        <f t="shared" si="35"/>
        <v>332438</v>
      </c>
      <c r="D292" s="6">
        <v>431</v>
      </c>
      <c r="E292" s="6">
        <v>65</v>
      </c>
      <c r="F292" s="6">
        <v>27100</v>
      </c>
      <c r="G292" s="6">
        <v>3070</v>
      </c>
      <c r="H292" s="6">
        <v>373</v>
      </c>
      <c r="I292" s="6">
        <v>56813</v>
      </c>
      <c r="J292" s="6">
        <v>97591</v>
      </c>
      <c r="K292" s="6">
        <v>146995</v>
      </c>
    </row>
    <row r="293" spans="1:11" ht="15">
      <c r="A293" s="74"/>
      <c r="B293" s="2" t="s">
        <v>14</v>
      </c>
      <c r="C293" s="6">
        <f t="shared" si="35"/>
        <v>1550670</v>
      </c>
      <c r="D293" s="6">
        <v>1556</v>
      </c>
      <c r="E293" s="6">
        <v>111</v>
      </c>
      <c r="F293" s="6">
        <v>113258</v>
      </c>
      <c r="G293" s="6">
        <v>20324</v>
      </c>
      <c r="H293" s="6">
        <v>128</v>
      </c>
      <c r="I293" s="6">
        <v>171929</v>
      </c>
      <c r="J293" s="6">
        <v>285560</v>
      </c>
      <c r="K293" s="6">
        <v>957804</v>
      </c>
    </row>
    <row r="294" spans="1:11" ht="15">
      <c r="A294" s="74"/>
      <c r="B294" s="2" t="s">
        <v>15</v>
      </c>
      <c r="C294" s="6">
        <f t="shared" si="35"/>
        <v>78297</v>
      </c>
      <c r="D294" s="6">
        <v>159</v>
      </c>
      <c r="E294" s="6">
        <v>10</v>
      </c>
      <c r="F294" s="6">
        <v>6420</v>
      </c>
      <c r="G294" s="6">
        <v>891</v>
      </c>
      <c r="H294" s="6">
        <v>28</v>
      </c>
      <c r="I294" s="6">
        <v>10093</v>
      </c>
      <c r="J294" s="6">
        <v>28696</v>
      </c>
      <c r="K294" s="6">
        <v>32000</v>
      </c>
    </row>
    <row r="295" spans="1:11" ht="15">
      <c r="A295" s="74"/>
      <c r="B295" s="2" t="s">
        <v>16</v>
      </c>
      <c r="C295" s="6">
        <f t="shared" si="35"/>
        <v>152161</v>
      </c>
      <c r="D295" s="6">
        <v>193</v>
      </c>
      <c r="E295" s="6">
        <v>23</v>
      </c>
      <c r="F295" s="6">
        <v>11958</v>
      </c>
      <c r="G295" s="6">
        <v>3140</v>
      </c>
      <c r="H295" s="6">
        <v>199</v>
      </c>
      <c r="I295" s="6">
        <v>17711</v>
      </c>
      <c r="J295" s="6">
        <v>47755</v>
      </c>
      <c r="K295" s="6">
        <v>71182</v>
      </c>
    </row>
    <row r="296" spans="1:11" ht="15">
      <c r="A296" s="74"/>
      <c r="B296" s="2" t="s">
        <v>17</v>
      </c>
      <c r="C296" s="6">
        <f t="shared" si="35"/>
        <v>24005</v>
      </c>
      <c r="D296" s="6">
        <v>74</v>
      </c>
      <c r="E296" s="6">
        <v>10</v>
      </c>
      <c r="F296" s="6">
        <v>2347</v>
      </c>
      <c r="G296" s="6">
        <v>170</v>
      </c>
      <c r="H296" s="6">
        <v>30</v>
      </c>
      <c r="I296" s="6">
        <v>3719</v>
      </c>
      <c r="J296" s="6">
        <v>6617</v>
      </c>
      <c r="K296" s="6">
        <v>11038</v>
      </c>
    </row>
    <row r="297" spans="1:11" ht="15">
      <c r="A297" s="75"/>
      <c r="B297" s="3" t="s">
        <v>19</v>
      </c>
      <c r="C297" s="7">
        <f t="shared" si="35"/>
        <v>2165763</v>
      </c>
      <c r="D297" s="7">
        <f t="shared" ref="D297:K297" si="42">SUM(D290:D296)</f>
        <v>2484</v>
      </c>
      <c r="E297" s="7">
        <f t="shared" si="42"/>
        <v>222</v>
      </c>
      <c r="F297" s="7">
        <f t="shared" si="42"/>
        <v>164205</v>
      </c>
      <c r="G297" s="7">
        <f t="shared" si="42"/>
        <v>27813</v>
      </c>
      <c r="H297" s="7">
        <f t="shared" si="42"/>
        <v>770</v>
      </c>
      <c r="I297" s="7">
        <f t="shared" si="42"/>
        <v>265287</v>
      </c>
      <c r="J297" s="7">
        <f t="shared" si="42"/>
        <v>483437</v>
      </c>
      <c r="K297" s="7">
        <f t="shared" si="42"/>
        <v>1221545</v>
      </c>
    </row>
    <row r="298" spans="1:11" ht="15">
      <c r="A298" s="73">
        <v>38168</v>
      </c>
      <c r="B298" s="4" t="s">
        <v>24</v>
      </c>
      <c r="C298" s="5">
        <f t="shared" si="35"/>
        <v>99</v>
      </c>
      <c r="D298" s="5">
        <v>3</v>
      </c>
      <c r="E298" s="5">
        <v>0</v>
      </c>
      <c r="F298" s="5">
        <v>13</v>
      </c>
      <c r="G298" s="5">
        <v>15</v>
      </c>
      <c r="H298" s="5">
        <v>0</v>
      </c>
      <c r="I298" s="5">
        <v>0</v>
      </c>
      <c r="J298" s="5">
        <v>45</v>
      </c>
      <c r="K298" s="5">
        <v>23</v>
      </c>
    </row>
    <row r="299" spans="1:11" ht="15">
      <c r="A299" s="74"/>
      <c r="B299" s="2" t="s">
        <v>9</v>
      </c>
      <c r="C299" s="6">
        <f t="shared" si="35"/>
        <v>27784</v>
      </c>
      <c r="D299" s="6">
        <v>64</v>
      </c>
      <c r="E299" s="6">
        <v>6</v>
      </c>
      <c r="F299" s="6">
        <v>3089</v>
      </c>
      <c r="G299" s="6">
        <v>237</v>
      </c>
      <c r="H299" s="6">
        <v>13</v>
      </c>
      <c r="I299" s="6">
        <v>4561</v>
      </c>
      <c r="J299" s="6">
        <v>17574</v>
      </c>
      <c r="K299" s="6">
        <v>2240</v>
      </c>
    </row>
    <row r="300" spans="1:11" ht="15">
      <c r="A300" s="74"/>
      <c r="B300" s="2" t="s">
        <v>18</v>
      </c>
      <c r="C300" s="6">
        <f t="shared" si="35"/>
        <v>320132</v>
      </c>
      <c r="D300" s="6">
        <v>386</v>
      </c>
      <c r="E300" s="6">
        <v>87</v>
      </c>
      <c r="F300" s="6">
        <v>25063</v>
      </c>
      <c r="G300" s="6">
        <v>8790</v>
      </c>
      <c r="H300" s="6">
        <v>589</v>
      </c>
      <c r="I300" s="6">
        <v>41729</v>
      </c>
      <c r="J300" s="6">
        <v>99083</v>
      </c>
      <c r="K300" s="6">
        <v>144405</v>
      </c>
    </row>
    <row r="301" spans="1:11" ht="15">
      <c r="A301" s="74"/>
      <c r="B301" s="2" t="s">
        <v>14</v>
      </c>
      <c r="C301" s="6">
        <f t="shared" si="35"/>
        <v>1578356</v>
      </c>
      <c r="D301" s="6">
        <v>1567</v>
      </c>
      <c r="E301" s="6">
        <v>112</v>
      </c>
      <c r="F301" s="6">
        <v>123842</v>
      </c>
      <c r="G301" s="6">
        <v>21378</v>
      </c>
      <c r="H301" s="6">
        <v>454</v>
      </c>
      <c r="I301" s="6">
        <v>187640</v>
      </c>
      <c r="J301" s="6">
        <v>256513</v>
      </c>
      <c r="K301" s="6">
        <v>986850</v>
      </c>
    </row>
    <row r="302" spans="1:11" ht="15">
      <c r="A302" s="74"/>
      <c r="B302" s="2" t="s">
        <v>15</v>
      </c>
      <c r="C302" s="6">
        <f t="shared" si="35"/>
        <v>84607</v>
      </c>
      <c r="D302" s="6">
        <v>176</v>
      </c>
      <c r="E302" s="6">
        <v>7</v>
      </c>
      <c r="F302" s="6">
        <v>6478</v>
      </c>
      <c r="G302" s="6">
        <v>810</v>
      </c>
      <c r="H302" s="6">
        <v>31</v>
      </c>
      <c r="I302" s="6">
        <v>10216</v>
      </c>
      <c r="J302" s="6">
        <v>28157</v>
      </c>
      <c r="K302" s="6">
        <v>38732</v>
      </c>
    </row>
    <row r="303" spans="1:11" ht="15">
      <c r="A303" s="74"/>
      <c r="B303" s="2" t="s">
        <v>16</v>
      </c>
      <c r="C303" s="6">
        <f t="shared" si="35"/>
        <v>151830</v>
      </c>
      <c r="D303" s="6">
        <v>172</v>
      </c>
      <c r="E303" s="6">
        <v>13</v>
      </c>
      <c r="F303" s="6">
        <v>11962</v>
      </c>
      <c r="G303" s="6">
        <v>2695</v>
      </c>
      <c r="H303" s="6">
        <v>107</v>
      </c>
      <c r="I303" s="6">
        <v>18053</v>
      </c>
      <c r="J303" s="6">
        <v>49023</v>
      </c>
      <c r="K303" s="6">
        <v>69805</v>
      </c>
    </row>
    <row r="304" spans="1:11" ht="15">
      <c r="A304" s="74"/>
      <c r="B304" s="2" t="s">
        <v>17</v>
      </c>
      <c r="C304" s="6">
        <f t="shared" si="35"/>
        <v>26317</v>
      </c>
      <c r="D304" s="6">
        <v>67</v>
      </c>
      <c r="E304" s="6">
        <v>26</v>
      </c>
      <c r="F304" s="6">
        <v>2870</v>
      </c>
      <c r="G304" s="6">
        <v>143</v>
      </c>
      <c r="H304" s="6">
        <v>13</v>
      </c>
      <c r="I304" s="6">
        <v>3871</v>
      </c>
      <c r="J304" s="6">
        <v>6494</v>
      </c>
      <c r="K304" s="6">
        <v>12833</v>
      </c>
    </row>
    <row r="305" spans="1:11" ht="15">
      <c r="A305" s="75"/>
      <c r="B305" s="3" t="s">
        <v>19</v>
      </c>
      <c r="C305" s="7">
        <f t="shared" si="35"/>
        <v>2189125</v>
      </c>
      <c r="D305" s="7">
        <f t="shared" ref="D305:K305" si="43">SUM(D298:D304)</f>
        <v>2435</v>
      </c>
      <c r="E305" s="7">
        <f t="shared" si="43"/>
        <v>251</v>
      </c>
      <c r="F305" s="7">
        <f t="shared" si="43"/>
        <v>173317</v>
      </c>
      <c r="G305" s="7">
        <f t="shared" si="43"/>
        <v>34068</v>
      </c>
      <c r="H305" s="7">
        <f t="shared" si="43"/>
        <v>1207</v>
      </c>
      <c r="I305" s="7">
        <f t="shared" si="43"/>
        <v>266070</v>
      </c>
      <c r="J305" s="7">
        <f t="shared" si="43"/>
        <v>456889</v>
      </c>
      <c r="K305" s="7">
        <f t="shared" si="43"/>
        <v>1254888</v>
      </c>
    </row>
    <row r="306" spans="1:11" ht="15">
      <c r="A306" s="73">
        <v>38352</v>
      </c>
      <c r="B306" s="4" t="s">
        <v>24</v>
      </c>
      <c r="C306" s="5">
        <f t="shared" si="35"/>
        <v>71</v>
      </c>
      <c r="D306" s="5">
        <v>2</v>
      </c>
      <c r="E306" s="5">
        <v>0</v>
      </c>
      <c r="F306" s="5">
        <v>5</v>
      </c>
      <c r="G306" s="5">
        <v>0</v>
      </c>
      <c r="H306" s="5">
        <v>0</v>
      </c>
      <c r="I306" s="5">
        <v>12</v>
      </c>
      <c r="J306" s="5">
        <v>47</v>
      </c>
      <c r="K306" s="5">
        <v>5</v>
      </c>
    </row>
    <row r="307" spans="1:11" ht="15">
      <c r="A307" s="74"/>
      <c r="B307" s="2" t="s">
        <v>9</v>
      </c>
      <c r="C307" s="6">
        <f t="shared" si="35"/>
        <v>28307</v>
      </c>
      <c r="D307" s="6">
        <v>73</v>
      </c>
      <c r="E307" s="6">
        <v>3</v>
      </c>
      <c r="F307" s="6">
        <v>3085</v>
      </c>
      <c r="G307" s="6">
        <v>210</v>
      </c>
      <c r="H307" s="6">
        <v>17</v>
      </c>
      <c r="I307" s="6">
        <v>5222</v>
      </c>
      <c r="J307" s="6">
        <v>17395</v>
      </c>
      <c r="K307" s="6">
        <v>2302</v>
      </c>
    </row>
    <row r="308" spans="1:11" ht="15">
      <c r="A308" s="74"/>
      <c r="B308" s="2" t="s">
        <v>18</v>
      </c>
      <c r="C308" s="6">
        <f t="shared" si="35"/>
        <v>341058</v>
      </c>
      <c r="D308" s="6">
        <v>394</v>
      </c>
      <c r="E308" s="6">
        <v>12</v>
      </c>
      <c r="F308" s="6">
        <v>27181</v>
      </c>
      <c r="G308" s="6">
        <v>4396</v>
      </c>
      <c r="H308" s="6">
        <v>288</v>
      </c>
      <c r="I308" s="6">
        <v>43930</v>
      </c>
      <c r="J308" s="6">
        <v>107894</v>
      </c>
      <c r="K308" s="6">
        <v>156963</v>
      </c>
    </row>
    <row r="309" spans="1:11" ht="15">
      <c r="A309" s="74"/>
      <c r="B309" s="2" t="s">
        <v>14</v>
      </c>
      <c r="C309" s="6">
        <f t="shared" si="35"/>
        <v>1683227</v>
      </c>
      <c r="D309" s="6">
        <v>1643</v>
      </c>
      <c r="E309" s="6">
        <v>194</v>
      </c>
      <c r="F309" s="6">
        <v>130296</v>
      </c>
      <c r="G309" s="6">
        <v>24002</v>
      </c>
      <c r="H309" s="6">
        <v>229</v>
      </c>
      <c r="I309" s="6">
        <v>193223</v>
      </c>
      <c r="J309" s="6">
        <v>277519</v>
      </c>
      <c r="K309" s="6">
        <v>1056121</v>
      </c>
    </row>
    <row r="310" spans="1:11" ht="15">
      <c r="A310" s="74"/>
      <c r="B310" s="2" t="s">
        <v>15</v>
      </c>
      <c r="C310" s="6">
        <f t="shared" ref="C310:C373" si="44">SUM(D310:K310)</f>
        <v>80512</v>
      </c>
      <c r="D310" s="6">
        <v>172</v>
      </c>
      <c r="E310" s="6">
        <v>5</v>
      </c>
      <c r="F310" s="6">
        <v>6574</v>
      </c>
      <c r="G310" s="6">
        <v>1007</v>
      </c>
      <c r="H310" s="6">
        <v>30</v>
      </c>
      <c r="I310" s="6">
        <v>9780</v>
      </c>
      <c r="J310" s="6">
        <v>33615</v>
      </c>
      <c r="K310" s="6">
        <v>29329</v>
      </c>
    </row>
    <row r="311" spans="1:11" ht="15">
      <c r="A311" s="74"/>
      <c r="B311" s="2" t="s">
        <v>16</v>
      </c>
      <c r="C311" s="6">
        <f t="shared" si="44"/>
        <v>151271</v>
      </c>
      <c r="D311" s="6">
        <v>166</v>
      </c>
      <c r="E311" s="6">
        <v>5</v>
      </c>
      <c r="F311" s="6">
        <v>12176</v>
      </c>
      <c r="G311" s="6">
        <v>2155</v>
      </c>
      <c r="H311" s="6">
        <v>257</v>
      </c>
      <c r="I311" s="6">
        <v>18131</v>
      </c>
      <c r="J311" s="6">
        <v>48329</v>
      </c>
      <c r="K311" s="6">
        <v>70052</v>
      </c>
    </row>
    <row r="312" spans="1:11" ht="15">
      <c r="A312" s="74"/>
      <c r="B312" s="2" t="s">
        <v>17</v>
      </c>
      <c r="C312" s="6">
        <f t="shared" si="44"/>
        <v>29823</v>
      </c>
      <c r="D312" s="6">
        <v>72</v>
      </c>
      <c r="E312" s="6">
        <v>25</v>
      </c>
      <c r="F312" s="6">
        <v>2779</v>
      </c>
      <c r="G312" s="6">
        <v>224</v>
      </c>
      <c r="H312" s="6">
        <v>83</v>
      </c>
      <c r="I312" s="6">
        <v>3880</v>
      </c>
      <c r="J312" s="6">
        <v>6700</v>
      </c>
      <c r="K312" s="6">
        <v>16060</v>
      </c>
    </row>
    <row r="313" spans="1:11" ht="15">
      <c r="A313" s="75"/>
      <c r="B313" s="3" t="s">
        <v>19</v>
      </c>
      <c r="C313" s="7">
        <f t="shared" si="44"/>
        <v>2314269</v>
      </c>
      <c r="D313" s="7">
        <f t="shared" ref="D313:K313" si="45">SUM(D306:D312)</f>
        <v>2522</v>
      </c>
      <c r="E313" s="7">
        <f t="shared" si="45"/>
        <v>244</v>
      </c>
      <c r="F313" s="7">
        <f t="shared" si="45"/>
        <v>182096</v>
      </c>
      <c r="G313" s="7">
        <f t="shared" si="45"/>
        <v>31994</v>
      </c>
      <c r="H313" s="7">
        <f t="shared" si="45"/>
        <v>904</v>
      </c>
      <c r="I313" s="7">
        <f t="shared" si="45"/>
        <v>274178</v>
      </c>
      <c r="J313" s="7">
        <f t="shared" si="45"/>
        <v>491499</v>
      </c>
      <c r="K313" s="7">
        <f t="shared" si="45"/>
        <v>1330832</v>
      </c>
    </row>
    <row r="314" spans="1:11" ht="15">
      <c r="A314" s="73">
        <v>38533</v>
      </c>
      <c r="B314" s="4" t="s">
        <v>24</v>
      </c>
      <c r="C314" s="5">
        <f t="shared" si="44"/>
        <v>15</v>
      </c>
      <c r="D314" s="5">
        <v>1</v>
      </c>
      <c r="E314" s="5">
        <v>0</v>
      </c>
      <c r="F314" s="5">
        <v>2</v>
      </c>
      <c r="G314" s="5">
        <v>0</v>
      </c>
      <c r="H314" s="5">
        <v>0</v>
      </c>
      <c r="I314" s="5">
        <v>0</v>
      </c>
      <c r="J314" s="5">
        <v>12</v>
      </c>
      <c r="K314" s="5">
        <v>0</v>
      </c>
    </row>
    <row r="315" spans="1:11" ht="15">
      <c r="A315" s="74"/>
      <c r="B315" s="2" t="s">
        <v>9</v>
      </c>
      <c r="C315" s="6">
        <f t="shared" si="44"/>
        <v>25901</v>
      </c>
      <c r="D315" s="6">
        <v>70</v>
      </c>
      <c r="E315" s="6">
        <v>6</v>
      </c>
      <c r="F315" s="6">
        <v>3083</v>
      </c>
      <c r="G315" s="6">
        <v>274</v>
      </c>
      <c r="H315" s="6">
        <v>10</v>
      </c>
      <c r="I315" s="6">
        <v>4915</v>
      </c>
      <c r="J315" s="6">
        <v>15579</v>
      </c>
      <c r="K315" s="6">
        <v>1964</v>
      </c>
    </row>
    <row r="316" spans="1:11" ht="15">
      <c r="A316" s="74"/>
      <c r="B316" s="2" t="s">
        <v>18</v>
      </c>
      <c r="C316" s="6">
        <f t="shared" si="44"/>
        <v>337625</v>
      </c>
      <c r="D316" s="6">
        <v>419</v>
      </c>
      <c r="E316" s="6">
        <v>45</v>
      </c>
      <c r="F316" s="6">
        <v>28147</v>
      </c>
      <c r="G316" s="6">
        <v>5551</v>
      </c>
      <c r="H316" s="6">
        <v>418</v>
      </c>
      <c r="I316" s="6">
        <v>41922</v>
      </c>
      <c r="J316" s="6">
        <v>113228</v>
      </c>
      <c r="K316" s="6">
        <v>147895</v>
      </c>
    </row>
    <row r="317" spans="1:11" ht="15">
      <c r="A317" s="74"/>
      <c r="B317" s="2" t="s">
        <v>14</v>
      </c>
      <c r="C317" s="6">
        <f t="shared" si="44"/>
        <v>1782205</v>
      </c>
      <c r="D317" s="6">
        <v>1593</v>
      </c>
      <c r="E317" s="6">
        <v>184</v>
      </c>
      <c r="F317" s="6">
        <v>136250</v>
      </c>
      <c r="G317" s="6">
        <v>26135</v>
      </c>
      <c r="H317" s="6">
        <v>618</v>
      </c>
      <c r="I317" s="6">
        <v>201669</v>
      </c>
      <c r="J317" s="6">
        <v>272496</v>
      </c>
      <c r="K317" s="6">
        <v>1143260</v>
      </c>
    </row>
    <row r="318" spans="1:11" ht="15">
      <c r="A318" s="74"/>
      <c r="B318" s="2" t="s">
        <v>15</v>
      </c>
      <c r="C318" s="6">
        <f t="shared" si="44"/>
        <v>77457</v>
      </c>
      <c r="D318" s="6">
        <v>179</v>
      </c>
      <c r="E318" s="6">
        <v>11</v>
      </c>
      <c r="F318" s="6">
        <v>6556</v>
      </c>
      <c r="G318" s="6">
        <v>1005</v>
      </c>
      <c r="H318" s="6">
        <v>34</v>
      </c>
      <c r="I318" s="6">
        <v>9439</v>
      </c>
      <c r="J318" s="6">
        <v>30029</v>
      </c>
      <c r="K318" s="6">
        <v>30204</v>
      </c>
    </row>
    <row r="319" spans="1:11" ht="15">
      <c r="A319" s="74"/>
      <c r="B319" s="2" t="s">
        <v>16</v>
      </c>
      <c r="C319" s="6">
        <f t="shared" si="44"/>
        <v>140806</v>
      </c>
      <c r="D319" s="6">
        <v>155</v>
      </c>
      <c r="E319" s="6">
        <v>10</v>
      </c>
      <c r="F319" s="6">
        <v>11909</v>
      </c>
      <c r="G319" s="6">
        <v>2180</v>
      </c>
      <c r="H319" s="6">
        <v>265</v>
      </c>
      <c r="I319" s="6">
        <v>17380</v>
      </c>
      <c r="J319" s="6">
        <v>46391</v>
      </c>
      <c r="K319" s="6">
        <v>62516</v>
      </c>
    </row>
    <row r="320" spans="1:11" ht="15">
      <c r="A320" s="74"/>
      <c r="B320" s="2" t="s">
        <v>17</v>
      </c>
      <c r="C320" s="6">
        <f t="shared" si="44"/>
        <v>31111</v>
      </c>
      <c r="D320" s="6">
        <v>64</v>
      </c>
      <c r="E320" s="6">
        <v>25</v>
      </c>
      <c r="F320" s="6">
        <v>2971</v>
      </c>
      <c r="G320" s="6">
        <v>1007</v>
      </c>
      <c r="H320" s="6">
        <v>17</v>
      </c>
      <c r="I320" s="6">
        <v>4774</v>
      </c>
      <c r="J320" s="6">
        <v>1180</v>
      </c>
      <c r="K320" s="6">
        <v>21073</v>
      </c>
    </row>
    <row r="321" spans="1:11" ht="15">
      <c r="A321" s="75"/>
      <c r="B321" s="3" t="s">
        <v>19</v>
      </c>
      <c r="C321" s="7">
        <f t="shared" si="44"/>
        <v>2395120</v>
      </c>
      <c r="D321" s="7">
        <f t="shared" ref="D321:K321" si="46">SUM(D314:D320)</f>
        <v>2481</v>
      </c>
      <c r="E321" s="7">
        <f t="shared" si="46"/>
        <v>281</v>
      </c>
      <c r="F321" s="7">
        <f t="shared" si="46"/>
        <v>188918</v>
      </c>
      <c r="G321" s="7">
        <f t="shared" si="46"/>
        <v>36152</v>
      </c>
      <c r="H321" s="7">
        <f t="shared" si="46"/>
        <v>1362</v>
      </c>
      <c r="I321" s="7">
        <f t="shared" si="46"/>
        <v>280099</v>
      </c>
      <c r="J321" s="7">
        <f t="shared" si="46"/>
        <v>478915</v>
      </c>
      <c r="K321" s="7">
        <f t="shared" si="46"/>
        <v>1406912</v>
      </c>
    </row>
    <row r="322" spans="1:11" ht="15">
      <c r="A322" s="73">
        <v>38717</v>
      </c>
      <c r="B322" s="4" t="s">
        <v>24</v>
      </c>
      <c r="C322" s="5">
        <f t="shared" si="44"/>
        <v>19</v>
      </c>
      <c r="D322" s="5">
        <v>1</v>
      </c>
      <c r="E322" s="5">
        <v>0</v>
      </c>
      <c r="F322" s="5">
        <v>3</v>
      </c>
      <c r="G322" s="5">
        <v>0</v>
      </c>
      <c r="H322" s="5">
        <v>0</v>
      </c>
      <c r="I322" s="5">
        <v>0</v>
      </c>
      <c r="J322" s="5">
        <v>15</v>
      </c>
      <c r="K322" s="5">
        <v>0</v>
      </c>
    </row>
    <row r="323" spans="1:11" ht="15">
      <c r="A323" s="74"/>
      <c r="B323" s="2" t="s">
        <v>9</v>
      </c>
      <c r="C323" s="6">
        <f t="shared" si="44"/>
        <v>24776</v>
      </c>
      <c r="D323" s="6">
        <v>69</v>
      </c>
      <c r="E323" s="6">
        <v>2</v>
      </c>
      <c r="F323" s="6">
        <v>2888</v>
      </c>
      <c r="G323" s="6">
        <v>203</v>
      </c>
      <c r="H323" s="6">
        <v>20</v>
      </c>
      <c r="I323" s="6">
        <v>4254</v>
      </c>
      <c r="J323" s="6">
        <v>15759</v>
      </c>
      <c r="K323" s="6">
        <v>1581</v>
      </c>
    </row>
    <row r="324" spans="1:11" ht="15">
      <c r="A324" s="74"/>
      <c r="B324" s="2" t="s">
        <v>18</v>
      </c>
      <c r="C324" s="6">
        <f t="shared" si="44"/>
        <v>359958</v>
      </c>
      <c r="D324" s="6">
        <v>448</v>
      </c>
      <c r="E324" s="6">
        <v>53</v>
      </c>
      <c r="F324" s="6">
        <v>29374</v>
      </c>
      <c r="G324" s="6">
        <v>7293</v>
      </c>
      <c r="H324" s="6">
        <v>289</v>
      </c>
      <c r="I324" s="6">
        <v>43756</v>
      </c>
      <c r="J324" s="6">
        <v>116884</v>
      </c>
      <c r="K324" s="6">
        <v>161861</v>
      </c>
    </row>
    <row r="325" spans="1:11" ht="15">
      <c r="A325" s="74"/>
      <c r="B325" s="2" t="s">
        <v>14</v>
      </c>
      <c r="C325" s="6">
        <f t="shared" si="44"/>
        <v>1916555</v>
      </c>
      <c r="D325" s="6">
        <v>1998</v>
      </c>
      <c r="E325" s="6">
        <v>174</v>
      </c>
      <c r="F325" s="6">
        <v>147458</v>
      </c>
      <c r="G325" s="6">
        <v>24989</v>
      </c>
      <c r="H325" s="6">
        <v>514</v>
      </c>
      <c r="I325" s="6">
        <v>223103</v>
      </c>
      <c r="J325" s="6">
        <v>281345</v>
      </c>
      <c r="K325" s="6">
        <v>1236974</v>
      </c>
    </row>
    <row r="326" spans="1:11" ht="15">
      <c r="A326" s="74"/>
      <c r="B326" s="2" t="s">
        <v>15</v>
      </c>
      <c r="C326" s="6">
        <f t="shared" si="44"/>
        <v>73525</v>
      </c>
      <c r="D326" s="6">
        <v>183</v>
      </c>
      <c r="E326" s="6">
        <v>7</v>
      </c>
      <c r="F326" s="6">
        <v>6477</v>
      </c>
      <c r="G326" s="6">
        <v>1091</v>
      </c>
      <c r="H326" s="6">
        <v>32</v>
      </c>
      <c r="I326" s="6">
        <v>9577</v>
      </c>
      <c r="J326" s="6">
        <v>26170</v>
      </c>
      <c r="K326" s="6">
        <v>29988</v>
      </c>
    </row>
    <row r="327" spans="1:11" ht="15">
      <c r="A327" s="74"/>
      <c r="B327" s="2" t="s">
        <v>16</v>
      </c>
      <c r="C327" s="6">
        <f t="shared" si="44"/>
        <v>152480</v>
      </c>
      <c r="D327" s="6">
        <v>160</v>
      </c>
      <c r="E327" s="6">
        <v>10</v>
      </c>
      <c r="F327" s="6">
        <v>12043</v>
      </c>
      <c r="G327" s="6">
        <v>2275</v>
      </c>
      <c r="H327" s="6">
        <v>334</v>
      </c>
      <c r="I327" s="6">
        <v>19813</v>
      </c>
      <c r="J327" s="6">
        <v>48529</v>
      </c>
      <c r="K327" s="6">
        <v>69316</v>
      </c>
    </row>
    <row r="328" spans="1:11" ht="15">
      <c r="A328" s="74"/>
      <c r="B328" s="2" t="s">
        <v>17</v>
      </c>
      <c r="C328" s="6">
        <f t="shared" si="44"/>
        <v>44704</v>
      </c>
      <c r="D328" s="6">
        <v>103</v>
      </c>
      <c r="E328" s="6">
        <v>34</v>
      </c>
      <c r="F328" s="6">
        <v>3693</v>
      </c>
      <c r="G328" s="6">
        <v>566</v>
      </c>
      <c r="H328" s="6">
        <v>52</v>
      </c>
      <c r="I328" s="6">
        <v>6386</v>
      </c>
      <c r="J328" s="6">
        <v>4603</v>
      </c>
      <c r="K328" s="6">
        <v>29267</v>
      </c>
    </row>
    <row r="329" spans="1:11" ht="15">
      <c r="A329" s="75"/>
      <c r="B329" s="3" t="s">
        <v>19</v>
      </c>
      <c r="C329" s="7">
        <f t="shared" si="44"/>
        <v>2572017</v>
      </c>
      <c r="D329" s="7">
        <f t="shared" ref="D329:K329" si="47">SUM(D322:D328)</f>
        <v>2962</v>
      </c>
      <c r="E329" s="7">
        <f t="shared" si="47"/>
        <v>280</v>
      </c>
      <c r="F329" s="7">
        <f t="shared" si="47"/>
        <v>201936</v>
      </c>
      <c r="G329" s="7">
        <f t="shared" si="47"/>
        <v>36417</v>
      </c>
      <c r="H329" s="7">
        <f t="shared" si="47"/>
        <v>1241</v>
      </c>
      <c r="I329" s="7">
        <f t="shared" si="47"/>
        <v>306889</v>
      </c>
      <c r="J329" s="7">
        <f t="shared" si="47"/>
        <v>493305</v>
      </c>
      <c r="K329" s="7">
        <f t="shared" si="47"/>
        <v>1528987</v>
      </c>
    </row>
    <row r="330" spans="1:11" ht="15">
      <c r="A330" s="73">
        <v>38898</v>
      </c>
      <c r="B330" s="2" t="s">
        <v>9</v>
      </c>
      <c r="C330" s="6">
        <f t="shared" si="44"/>
        <v>25210</v>
      </c>
      <c r="D330" s="6">
        <v>65</v>
      </c>
      <c r="E330" s="6">
        <v>3</v>
      </c>
      <c r="F330" s="6">
        <v>3012</v>
      </c>
      <c r="G330" s="6">
        <v>200</v>
      </c>
      <c r="H330" s="6">
        <v>22</v>
      </c>
      <c r="I330" s="6">
        <v>4570</v>
      </c>
      <c r="J330" s="6">
        <v>11968</v>
      </c>
      <c r="K330" s="6">
        <v>5370</v>
      </c>
    </row>
    <row r="331" spans="1:11" ht="15">
      <c r="A331" s="74"/>
      <c r="B331" s="2" t="s">
        <v>18</v>
      </c>
      <c r="C331" s="6">
        <f t="shared" si="44"/>
        <v>374322</v>
      </c>
      <c r="D331" s="6">
        <v>445</v>
      </c>
      <c r="E331" s="6">
        <v>58</v>
      </c>
      <c r="F331" s="6">
        <v>31263</v>
      </c>
      <c r="G331" s="6">
        <v>6459</v>
      </c>
      <c r="H331" s="6">
        <v>656</v>
      </c>
      <c r="I331" s="6">
        <v>47853</v>
      </c>
      <c r="J331" s="6">
        <v>114921</v>
      </c>
      <c r="K331" s="6">
        <v>172667</v>
      </c>
    </row>
    <row r="332" spans="1:11" ht="15">
      <c r="A332" s="74"/>
      <c r="B332" s="2" t="s">
        <v>14</v>
      </c>
      <c r="C332" s="6">
        <f t="shared" si="44"/>
        <v>2086588</v>
      </c>
      <c r="D332" s="6">
        <v>2059</v>
      </c>
      <c r="E332" s="6">
        <v>123</v>
      </c>
      <c r="F332" s="6">
        <v>152852</v>
      </c>
      <c r="G332" s="6">
        <v>28580</v>
      </c>
      <c r="H332" s="6">
        <v>220</v>
      </c>
      <c r="I332" s="6">
        <v>223597</v>
      </c>
      <c r="J332" s="6">
        <v>293925</v>
      </c>
      <c r="K332" s="6">
        <v>1385232</v>
      </c>
    </row>
    <row r="333" spans="1:11" ht="15">
      <c r="A333" s="74"/>
      <c r="B333" s="2" t="s">
        <v>15</v>
      </c>
      <c r="C333" s="6">
        <f t="shared" si="44"/>
        <v>75713</v>
      </c>
      <c r="D333" s="6">
        <v>165</v>
      </c>
      <c r="E333" s="6">
        <v>8</v>
      </c>
      <c r="F333" s="6">
        <v>6909</v>
      </c>
      <c r="G333" s="6">
        <v>1196</v>
      </c>
      <c r="H333" s="6">
        <v>59</v>
      </c>
      <c r="I333" s="6">
        <v>9403</v>
      </c>
      <c r="J333" s="6">
        <v>30475</v>
      </c>
      <c r="K333" s="6">
        <v>27498</v>
      </c>
    </row>
    <row r="334" spans="1:11" ht="15">
      <c r="A334" s="74"/>
      <c r="B334" s="2" t="s">
        <v>16</v>
      </c>
      <c r="C334" s="6">
        <f t="shared" si="44"/>
        <v>148142</v>
      </c>
      <c r="D334" s="6">
        <v>181</v>
      </c>
      <c r="E334" s="6">
        <v>8</v>
      </c>
      <c r="F334" s="6">
        <v>11847</v>
      </c>
      <c r="G334" s="6">
        <v>2248</v>
      </c>
      <c r="H334" s="6">
        <v>282</v>
      </c>
      <c r="I334" s="6">
        <v>17133</v>
      </c>
      <c r="J334" s="6">
        <v>49968</v>
      </c>
      <c r="K334" s="6">
        <v>66475</v>
      </c>
    </row>
    <row r="335" spans="1:11" ht="15">
      <c r="A335" s="74"/>
      <c r="B335" s="2" t="s">
        <v>17</v>
      </c>
      <c r="C335" s="6">
        <f t="shared" si="44"/>
        <v>40069</v>
      </c>
      <c r="D335" s="6">
        <v>91</v>
      </c>
      <c r="E335" s="6">
        <v>30</v>
      </c>
      <c r="F335" s="6">
        <v>3637</v>
      </c>
      <c r="G335" s="6">
        <v>266</v>
      </c>
      <c r="H335" s="6">
        <v>144</v>
      </c>
      <c r="I335" s="6">
        <v>5801</v>
      </c>
      <c r="J335" s="6">
        <v>4359</v>
      </c>
      <c r="K335" s="6">
        <v>25741</v>
      </c>
    </row>
    <row r="336" spans="1:11" ht="15">
      <c r="A336" s="75"/>
      <c r="B336" s="3" t="s">
        <v>19</v>
      </c>
      <c r="C336" s="7">
        <f t="shared" si="44"/>
        <v>2750044</v>
      </c>
      <c r="D336" s="7">
        <f t="shared" ref="D336:K336" si="48">SUM(D330:D335)</f>
        <v>3006</v>
      </c>
      <c r="E336" s="7">
        <f t="shared" si="48"/>
        <v>230</v>
      </c>
      <c r="F336" s="7">
        <f t="shared" si="48"/>
        <v>209520</v>
      </c>
      <c r="G336" s="7">
        <f t="shared" si="48"/>
        <v>38949</v>
      </c>
      <c r="H336" s="7">
        <f t="shared" si="48"/>
        <v>1383</v>
      </c>
      <c r="I336" s="7">
        <f t="shared" si="48"/>
        <v>308357</v>
      </c>
      <c r="J336" s="7">
        <f t="shared" si="48"/>
        <v>505616</v>
      </c>
      <c r="K336" s="7">
        <f t="shared" si="48"/>
        <v>1682983</v>
      </c>
    </row>
    <row r="337" spans="1:11" ht="15">
      <c r="A337" s="73">
        <v>39082</v>
      </c>
      <c r="B337" s="2" t="s">
        <v>9</v>
      </c>
      <c r="C337" s="6">
        <f t="shared" si="44"/>
        <v>25019</v>
      </c>
      <c r="D337" s="6">
        <v>61</v>
      </c>
      <c r="E337" s="6">
        <v>2</v>
      </c>
      <c r="F337" s="6">
        <v>2733</v>
      </c>
      <c r="G337" s="6">
        <v>182</v>
      </c>
      <c r="H337" s="6">
        <v>21</v>
      </c>
      <c r="I337" s="6">
        <v>3852</v>
      </c>
      <c r="J337" s="6">
        <v>10959</v>
      </c>
      <c r="K337" s="6">
        <v>7209</v>
      </c>
    </row>
    <row r="338" spans="1:11" ht="15">
      <c r="A338" s="74"/>
      <c r="B338" s="2" t="s">
        <v>18</v>
      </c>
      <c r="C338" s="6">
        <f t="shared" si="44"/>
        <v>364732</v>
      </c>
      <c r="D338" s="6">
        <v>424</v>
      </c>
      <c r="E338" s="6">
        <v>20</v>
      </c>
      <c r="F338" s="6">
        <v>31477</v>
      </c>
      <c r="G338" s="6">
        <v>7038</v>
      </c>
      <c r="H338" s="6">
        <v>220</v>
      </c>
      <c r="I338" s="6">
        <v>46348</v>
      </c>
      <c r="J338" s="6">
        <v>121797</v>
      </c>
      <c r="K338" s="6">
        <v>157408</v>
      </c>
    </row>
    <row r="339" spans="1:11" ht="15">
      <c r="A339" s="74"/>
      <c r="B339" s="2" t="s">
        <v>14</v>
      </c>
      <c r="C339" s="6">
        <f t="shared" si="44"/>
        <v>2198872</v>
      </c>
      <c r="D339" s="6">
        <v>2112</v>
      </c>
      <c r="E339" s="6">
        <v>99</v>
      </c>
      <c r="F339" s="6">
        <v>162117</v>
      </c>
      <c r="G339" s="6">
        <v>29406</v>
      </c>
      <c r="H339" s="6">
        <v>220</v>
      </c>
      <c r="I339" s="6">
        <v>257104</v>
      </c>
      <c r="J339" s="6">
        <v>307458</v>
      </c>
      <c r="K339" s="6">
        <v>1440356</v>
      </c>
    </row>
    <row r="340" spans="1:11" ht="15">
      <c r="A340" s="74"/>
      <c r="B340" s="2" t="s">
        <v>15</v>
      </c>
      <c r="C340" s="6">
        <f t="shared" si="44"/>
        <v>76680</v>
      </c>
      <c r="D340" s="6">
        <v>160</v>
      </c>
      <c r="E340" s="6">
        <v>3</v>
      </c>
      <c r="F340" s="6">
        <v>6877</v>
      </c>
      <c r="G340" s="6">
        <v>1179</v>
      </c>
      <c r="H340" s="6">
        <v>47</v>
      </c>
      <c r="I340" s="6">
        <v>10730</v>
      </c>
      <c r="J340" s="6">
        <v>30034</v>
      </c>
      <c r="K340" s="6">
        <v>27650</v>
      </c>
    </row>
    <row r="341" spans="1:11" ht="15">
      <c r="A341" s="74"/>
      <c r="B341" s="2" t="s">
        <v>16</v>
      </c>
      <c r="C341" s="6">
        <f t="shared" si="44"/>
        <v>148539</v>
      </c>
      <c r="D341" s="6">
        <v>170</v>
      </c>
      <c r="E341" s="6">
        <v>2</v>
      </c>
      <c r="F341" s="6">
        <v>11922</v>
      </c>
      <c r="G341" s="6">
        <v>2364</v>
      </c>
      <c r="H341" s="6">
        <v>214</v>
      </c>
      <c r="I341" s="6">
        <v>19092</v>
      </c>
      <c r="J341" s="6">
        <v>48423</v>
      </c>
      <c r="K341" s="6">
        <v>66352</v>
      </c>
    </row>
    <row r="342" spans="1:11" ht="15">
      <c r="A342" s="74"/>
      <c r="B342" s="2" t="s">
        <v>17</v>
      </c>
      <c r="C342" s="6">
        <f t="shared" si="44"/>
        <v>40804</v>
      </c>
      <c r="D342" s="6">
        <v>82</v>
      </c>
      <c r="E342" s="6">
        <v>54</v>
      </c>
      <c r="F342" s="6">
        <v>3592</v>
      </c>
      <c r="G342" s="6">
        <v>355</v>
      </c>
      <c r="H342" s="6">
        <v>45</v>
      </c>
      <c r="I342" s="6">
        <v>6811</v>
      </c>
      <c r="J342" s="6">
        <v>5340</v>
      </c>
      <c r="K342" s="6">
        <v>24525</v>
      </c>
    </row>
    <row r="343" spans="1:11" ht="15">
      <c r="A343" s="75"/>
      <c r="B343" s="3" t="s">
        <v>19</v>
      </c>
      <c r="C343" s="7">
        <f t="shared" si="44"/>
        <v>2854646</v>
      </c>
      <c r="D343" s="7">
        <f t="shared" ref="D343:K343" si="49">SUM(D337:D342)</f>
        <v>3009</v>
      </c>
      <c r="E343" s="7">
        <f t="shared" si="49"/>
        <v>180</v>
      </c>
      <c r="F343" s="7">
        <f t="shared" si="49"/>
        <v>218718</v>
      </c>
      <c r="G343" s="7">
        <f t="shared" si="49"/>
        <v>40524</v>
      </c>
      <c r="H343" s="7">
        <f t="shared" si="49"/>
        <v>767</v>
      </c>
      <c r="I343" s="7">
        <f t="shared" si="49"/>
        <v>343937</v>
      </c>
      <c r="J343" s="7">
        <f t="shared" si="49"/>
        <v>524011</v>
      </c>
      <c r="K343" s="7">
        <f t="shared" si="49"/>
        <v>1723500</v>
      </c>
    </row>
    <row r="344" spans="1:11" ht="15">
      <c r="A344" s="73">
        <v>39263</v>
      </c>
      <c r="B344" s="2" t="s">
        <v>9</v>
      </c>
      <c r="C344" s="6">
        <f t="shared" si="44"/>
        <v>23095</v>
      </c>
      <c r="D344" s="6">
        <v>67</v>
      </c>
      <c r="E344" s="6"/>
      <c r="F344" s="6">
        <v>2661</v>
      </c>
      <c r="G344" s="6">
        <v>467</v>
      </c>
      <c r="H344" s="6">
        <v>20</v>
      </c>
      <c r="I344" s="6">
        <v>3686</v>
      </c>
      <c r="J344" s="6">
        <v>11198</v>
      </c>
      <c r="K344" s="6">
        <v>4996</v>
      </c>
    </row>
    <row r="345" spans="1:11" ht="15">
      <c r="A345" s="74"/>
      <c r="B345" s="2" t="s">
        <v>18</v>
      </c>
      <c r="C345" s="6">
        <f t="shared" si="44"/>
        <v>375291</v>
      </c>
      <c r="D345" s="6">
        <v>486</v>
      </c>
      <c r="E345" s="6">
        <v>75</v>
      </c>
      <c r="F345" s="6">
        <v>31378</v>
      </c>
      <c r="G345" s="6">
        <v>6774</v>
      </c>
      <c r="H345" s="6">
        <v>272</v>
      </c>
      <c r="I345" s="6">
        <v>48452</v>
      </c>
      <c r="J345" s="6">
        <v>121176</v>
      </c>
      <c r="K345" s="6">
        <v>166678</v>
      </c>
    </row>
    <row r="346" spans="1:11" ht="15">
      <c r="A346" s="74"/>
      <c r="B346" s="2" t="s">
        <v>14</v>
      </c>
      <c r="C346" s="6">
        <f t="shared" si="44"/>
        <v>2188857</v>
      </c>
      <c r="D346" s="6">
        <v>2203</v>
      </c>
      <c r="E346" s="6">
        <v>98</v>
      </c>
      <c r="F346" s="6">
        <v>162386</v>
      </c>
      <c r="G346" s="6">
        <v>30716</v>
      </c>
      <c r="H346" s="6">
        <v>201</v>
      </c>
      <c r="I346" s="6">
        <v>238465</v>
      </c>
      <c r="J346" s="6">
        <v>277051</v>
      </c>
      <c r="K346" s="6">
        <v>1477737</v>
      </c>
    </row>
    <row r="347" spans="1:11" ht="15">
      <c r="A347" s="74"/>
      <c r="B347" s="2" t="s">
        <v>15</v>
      </c>
      <c r="C347" s="6">
        <f t="shared" si="44"/>
        <v>89669</v>
      </c>
      <c r="D347" s="6">
        <v>163</v>
      </c>
      <c r="E347" s="6">
        <v>4</v>
      </c>
      <c r="F347" s="6">
        <v>6774</v>
      </c>
      <c r="G347" s="6">
        <v>982</v>
      </c>
      <c r="H347" s="6">
        <v>37</v>
      </c>
      <c r="I347" s="6">
        <v>16641</v>
      </c>
      <c r="J347" s="6">
        <v>29211</v>
      </c>
      <c r="K347" s="6">
        <v>35857</v>
      </c>
    </row>
    <row r="348" spans="1:11" ht="15">
      <c r="A348" s="74"/>
      <c r="B348" s="2" t="s">
        <v>16</v>
      </c>
      <c r="C348" s="6">
        <f t="shared" si="44"/>
        <v>151257</v>
      </c>
      <c r="D348" s="6">
        <v>173</v>
      </c>
      <c r="E348" s="6">
        <v>11</v>
      </c>
      <c r="F348" s="6">
        <v>12080</v>
      </c>
      <c r="G348" s="6">
        <v>2201</v>
      </c>
      <c r="H348" s="6">
        <v>226</v>
      </c>
      <c r="I348" s="6">
        <v>18421</v>
      </c>
      <c r="J348" s="6">
        <v>48357</v>
      </c>
      <c r="K348" s="6">
        <v>69788</v>
      </c>
    </row>
    <row r="349" spans="1:11" ht="15">
      <c r="A349" s="74"/>
      <c r="B349" s="2" t="s">
        <v>17</v>
      </c>
      <c r="C349" s="6">
        <f t="shared" si="44"/>
        <v>31324</v>
      </c>
      <c r="D349" s="6">
        <v>81</v>
      </c>
      <c r="E349" s="6">
        <v>10</v>
      </c>
      <c r="F349" s="6">
        <v>3357</v>
      </c>
      <c r="G349" s="6">
        <v>350</v>
      </c>
      <c r="H349" s="6">
        <v>38</v>
      </c>
      <c r="I349" s="6">
        <v>5844</v>
      </c>
      <c r="J349" s="6">
        <v>3443</v>
      </c>
      <c r="K349" s="6">
        <v>18201</v>
      </c>
    </row>
    <row r="350" spans="1:11" ht="15">
      <c r="A350" s="75"/>
      <c r="B350" s="3" t="s">
        <v>19</v>
      </c>
      <c r="C350" s="7">
        <f t="shared" si="44"/>
        <v>2859493</v>
      </c>
      <c r="D350" s="7">
        <f t="shared" ref="D350:K350" si="50">SUM(D344:D349)</f>
        <v>3173</v>
      </c>
      <c r="E350" s="7">
        <f t="shared" si="50"/>
        <v>198</v>
      </c>
      <c r="F350" s="7">
        <f t="shared" si="50"/>
        <v>218636</v>
      </c>
      <c r="G350" s="7">
        <f t="shared" si="50"/>
        <v>41490</v>
      </c>
      <c r="H350" s="7">
        <f t="shared" si="50"/>
        <v>794</v>
      </c>
      <c r="I350" s="7">
        <f t="shared" si="50"/>
        <v>331509</v>
      </c>
      <c r="J350" s="7">
        <f t="shared" si="50"/>
        <v>490436</v>
      </c>
      <c r="K350" s="7">
        <f t="shared" si="50"/>
        <v>1773257</v>
      </c>
    </row>
    <row r="351" spans="1:11" ht="15">
      <c r="A351" s="73">
        <v>39447</v>
      </c>
      <c r="B351" s="2" t="s">
        <v>9</v>
      </c>
      <c r="C351" s="6">
        <f t="shared" si="44"/>
        <v>25178</v>
      </c>
      <c r="D351" s="6">
        <v>71</v>
      </c>
      <c r="E351" s="6">
        <v>3</v>
      </c>
      <c r="F351" s="6">
        <v>2725</v>
      </c>
      <c r="G351" s="6">
        <v>548</v>
      </c>
      <c r="H351" s="6">
        <v>18</v>
      </c>
      <c r="I351" s="6">
        <v>4569</v>
      </c>
      <c r="J351" s="6">
        <v>11739</v>
      </c>
      <c r="K351" s="6">
        <v>5505</v>
      </c>
    </row>
    <row r="352" spans="1:11" ht="15">
      <c r="A352" s="74"/>
      <c r="B352" s="2" t="s">
        <v>18</v>
      </c>
      <c r="C352" s="6">
        <f t="shared" si="44"/>
        <v>389171</v>
      </c>
      <c r="D352" s="6">
        <v>458</v>
      </c>
      <c r="E352" s="6">
        <v>20</v>
      </c>
      <c r="F352" s="6">
        <v>30484</v>
      </c>
      <c r="G352" s="6">
        <v>7891</v>
      </c>
      <c r="H352" s="6">
        <v>391</v>
      </c>
      <c r="I352" s="6">
        <v>50201</v>
      </c>
      <c r="J352" s="6">
        <v>127949</v>
      </c>
      <c r="K352" s="6">
        <v>171777</v>
      </c>
    </row>
    <row r="353" spans="1:11" ht="15">
      <c r="A353" s="74"/>
      <c r="B353" s="2" t="s">
        <v>14</v>
      </c>
      <c r="C353" s="6">
        <f t="shared" si="44"/>
        <v>2277969</v>
      </c>
      <c r="D353" s="6">
        <v>2226</v>
      </c>
      <c r="E353" s="6">
        <v>102</v>
      </c>
      <c r="F353" s="6">
        <v>166776</v>
      </c>
      <c r="G353" s="6">
        <v>32102</v>
      </c>
      <c r="H353" s="6">
        <v>585</v>
      </c>
      <c r="I353" s="6">
        <v>252129</v>
      </c>
      <c r="J353" s="6">
        <v>303330</v>
      </c>
      <c r="K353" s="6">
        <v>1520719</v>
      </c>
    </row>
    <row r="354" spans="1:11" ht="15">
      <c r="A354" s="74"/>
      <c r="B354" s="2" t="s">
        <v>15</v>
      </c>
      <c r="C354" s="6">
        <f t="shared" si="44"/>
        <v>72089</v>
      </c>
      <c r="D354" s="6">
        <v>81</v>
      </c>
      <c r="E354" s="6">
        <v>7</v>
      </c>
      <c r="F354" s="6">
        <v>4975</v>
      </c>
      <c r="G354" s="6">
        <v>506</v>
      </c>
      <c r="H354" s="6">
        <v>70</v>
      </c>
      <c r="I354" s="6">
        <v>7669</v>
      </c>
      <c r="J354" s="6">
        <v>29683</v>
      </c>
      <c r="K354" s="6">
        <v>29098</v>
      </c>
    </row>
    <row r="355" spans="1:11" ht="15">
      <c r="A355" s="74"/>
      <c r="B355" s="2" t="s">
        <v>16</v>
      </c>
      <c r="C355" s="6">
        <f t="shared" si="44"/>
        <v>158196</v>
      </c>
      <c r="D355" s="6">
        <v>169</v>
      </c>
      <c r="E355" s="6">
        <v>6</v>
      </c>
      <c r="F355" s="6">
        <v>11863</v>
      </c>
      <c r="G355" s="6">
        <v>2716</v>
      </c>
      <c r="H355" s="6">
        <v>255</v>
      </c>
      <c r="I355" s="6">
        <v>18642</v>
      </c>
      <c r="J355" s="6">
        <v>50016</v>
      </c>
      <c r="K355" s="6">
        <v>74529</v>
      </c>
    </row>
    <row r="356" spans="1:11" ht="15">
      <c r="A356" s="74"/>
      <c r="B356" s="2" t="s">
        <v>17</v>
      </c>
      <c r="C356" s="6">
        <f t="shared" si="44"/>
        <v>34592</v>
      </c>
      <c r="D356" s="6">
        <v>48</v>
      </c>
      <c r="E356" s="6">
        <v>16</v>
      </c>
      <c r="F356" s="6">
        <v>2791</v>
      </c>
      <c r="G356" s="6">
        <v>318</v>
      </c>
      <c r="H356" s="6">
        <v>20</v>
      </c>
      <c r="I356" s="6">
        <v>5402</v>
      </c>
      <c r="J356" s="6">
        <v>1517</v>
      </c>
      <c r="K356" s="6">
        <v>24480</v>
      </c>
    </row>
    <row r="357" spans="1:11" ht="15">
      <c r="A357" s="75"/>
      <c r="B357" s="3" t="s">
        <v>19</v>
      </c>
      <c r="C357" s="7">
        <f t="shared" si="44"/>
        <v>2957195</v>
      </c>
      <c r="D357" s="7">
        <f t="shared" ref="D357:K357" si="51">SUM(D351:D356)</f>
        <v>3053</v>
      </c>
      <c r="E357" s="7">
        <f t="shared" si="51"/>
        <v>154</v>
      </c>
      <c r="F357" s="7">
        <f t="shared" si="51"/>
        <v>219614</v>
      </c>
      <c r="G357" s="7">
        <f t="shared" si="51"/>
        <v>44081</v>
      </c>
      <c r="H357" s="7">
        <f t="shared" si="51"/>
        <v>1339</v>
      </c>
      <c r="I357" s="7">
        <f t="shared" si="51"/>
        <v>338612</v>
      </c>
      <c r="J357" s="7">
        <f t="shared" si="51"/>
        <v>524234</v>
      </c>
      <c r="K357" s="7">
        <f t="shared" si="51"/>
        <v>1826108</v>
      </c>
    </row>
    <row r="358" spans="1:11" ht="15">
      <c r="A358" s="73">
        <v>39629</v>
      </c>
      <c r="B358" s="2" t="s">
        <v>9</v>
      </c>
      <c r="C358" s="6">
        <f t="shared" si="44"/>
        <v>166036</v>
      </c>
      <c r="D358" s="6">
        <v>65</v>
      </c>
      <c r="E358" s="6">
        <v>2</v>
      </c>
      <c r="F358" s="6">
        <v>2946</v>
      </c>
      <c r="G358" s="6">
        <v>538</v>
      </c>
      <c r="H358" s="6">
        <v>6</v>
      </c>
      <c r="I358" s="6">
        <v>4836</v>
      </c>
      <c r="J358" s="6">
        <v>57231</v>
      </c>
      <c r="K358" s="6">
        <v>100412</v>
      </c>
    </row>
    <row r="359" spans="1:11" ht="15">
      <c r="A359" s="74"/>
      <c r="B359" s="2" t="s">
        <v>18</v>
      </c>
      <c r="C359" s="6">
        <f t="shared" si="44"/>
        <v>510807</v>
      </c>
      <c r="D359" s="6">
        <v>640</v>
      </c>
      <c r="E359" s="6">
        <v>38</v>
      </c>
      <c r="F359" s="6">
        <v>50057</v>
      </c>
      <c r="G359" s="6">
        <v>12595</v>
      </c>
      <c r="H359" s="6">
        <v>339</v>
      </c>
      <c r="I359" s="6">
        <v>91675</v>
      </c>
      <c r="J359" s="6">
        <v>186759</v>
      </c>
      <c r="K359" s="6">
        <v>168704</v>
      </c>
    </row>
    <row r="360" spans="1:11" ht="15">
      <c r="A360" s="74"/>
      <c r="B360" s="2" t="s">
        <v>14</v>
      </c>
      <c r="C360" s="6">
        <f t="shared" si="44"/>
        <v>1884258</v>
      </c>
      <c r="D360" s="6">
        <v>1876</v>
      </c>
      <c r="E360" s="6">
        <v>196</v>
      </c>
      <c r="F360" s="6">
        <v>131742</v>
      </c>
      <c r="G360" s="6">
        <v>27420</v>
      </c>
      <c r="H360" s="6">
        <v>924</v>
      </c>
      <c r="I360" s="6">
        <v>192388</v>
      </c>
      <c r="J360" s="6">
        <v>173689</v>
      </c>
      <c r="K360" s="6">
        <v>1356023</v>
      </c>
    </row>
    <row r="361" spans="1:11" ht="15">
      <c r="A361" s="74"/>
      <c r="B361" s="2" t="s">
        <v>15</v>
      </c>
      <c r="C361" s="6">
        <f t="shared" si="44"/>
        <v>50964</v>
      </c>
      <c r="D361" s="6">
        <v>71</v>
      </c>
      <c r="E361" s="6">
        <v>1</v>
      </c>
      <c r="F361" s="6">
        <v>3866</v>
      </c>
      <c r="G361" s="6">
        <v>611</v>
      </c>
      <c r="H361" s="6">
        <v>20</v>
      </c>
      <c r="I361" s="6">
        <v>5957</v>
      </c>
      <c r="J361" s="6">
        <v>16403</v>
      </c>
      <c r="K361" s="6">
        <v>24035</v>
      </c>
    </row>
    <row r="362" spans="1:11" ht="15">
      <c r="A362" s="74"/>
      <c r="B362" s="2" t="s">
        <v>16</v>
      </c>
      <c r="C362" s="6">
        <f t="shared" si="44"/>
        <v>150435</v>
      </c>
      <c r="D362" s="6">
        <v>163</v>
      </c>
      <c r="E362" s="6">
        <v>9</v>
      </c>
      <c r="F362" s="6">
        <v>11833</v>
      </c>
      <c r="G362" s="6">
        <v>2537</v>
      </c>
      <c r="H362" s="6">
        <v>296</v>
      </c>
      <c r="I362" s="6">
        <v>19095</v>
      </c>
      <c r="J362" s="6">
        <v>47706</v>
      </c>
      <c r="K362" s="6">
        <v>68796</v>
      </c>
    </row>
    <row r="363" spans="1:11" ht="15">
      <c r="A363" s="74"/>
      <c r="B363" s="2" t="s">
        <v>17</v>
      </c>
      <c r="C363" s="6">
        <f t="shared" si="44"/>
        <v>27753</v>
      </c>
      <c r="D363" s="6">
        <v>48</v>
      </c>
      <c r="E363" s="6">
        <v>18</v>
      </c>
      <c r="F363" s="6">
        <v>2253</v>
      </c>
      <c r="G363" s="6">
        <v>411</v>
      </c>
      <c r="H363" s="6">
        <v>33</v>
      </c>
      <c r="I363" s="6">
        <v>4151</v>
      </c>
      <c r="J363" s="6">
        <v>2987</v>
      </c>
      <c r="K363" s="6">
        <v>17852</v>
      </c>
    </row>
    <row r="364" spans="1:11" ht="15">
      <c r="A364" s="75"/>
      <c r="B364" s="3" t="s">
        <v>19</v>
      </c>
      <c r="C364" s="7">
        <f t="shared" si="44"/>
        <v>2790253</v>
      </c>
      <c r="D364" s="7">
        <f t="shared" ref="D364:K364" si="52">SUM(D358:D363)</f>
        <v>2863</v>
      </c>
      <c r="E364" s="7">
        <f t="shared" si="52"/>
        <v>264</v>
      </c>
      <c r="F364" s="7">
        <f t="shared" si="52"/>
        <v>202697</v>
      </c>
      <c r="G364" s="7">
        <f t="shared" si="52"/>
        <v>44112</v>
      </c>
      <c r="H364" s="7">
        <f t="shared" si="52"/>
        <v>1618</v>
      </c>
      <c r="I364" s="7">
        <f t="shared" si="52"/>
        <v>318102</v>
      </c>
      <c r="J364" s="7">
        <f t="shared" si="52"/>
        <v>484775</v>
      </c>
      <c r="K364" s="7">
        <f t="shared" si="52"/>
        <v>1735822</v>
      </c>
    </row>
    <row r="365" spans="1:11" ht="15">
      <c r="A365" s="73">
        <v>39813</v>
      </c>
      <c r="B365" s="2" t="s">
        <v>9</v>
      </c>
      <c r="C365" s="6">
        <f t="shared" si="44"/>
        <v>141524</v>
      </c>
      <c r="D365" s="6">
        <v>72</v>
      </c>
      <c r="E365" s="6">
        <v>0</v>
      </c>
      <c r="F365" s="6">
        <v>2661</v>
      </c>
      <c r="G365" s="6">
        <v>185</v>
      </c>
      <c r="H365" s="6">
        <v>13</v>
      </c>
      <c r="I365" s="6">
        <v>4841</v>
      </c>
      <c r="J365" s="6">
        <v>23967</v>
      </c>
      <c r="K365" s="6">
        <v>109785</v>
      </c>
    </row>
    <row r="366" spans="1:11" ht="15">
      <c r="A366" s="74"/>
      <c r="B366" s="2" t="s">
        <v>18</v>
      </c>
      <c r="C366" s="6">
        <f t="shared" si="44"/>
        <v>526465</v>
      </c>
      <c r="D366" s="6">
        <v>559</v>
      </c>
      <c r="E366" s="6">
        <v>30</v>
      </c>
      <c r="F366" s="6">
        <v>41156</v>
      </c>
      <c r="G366" s="6">
        <v>9423</v>
      </c>
      <c r="H366" s="6">
        <v>475</v>
      </c>
      <c r="I366" s="6">
        <v>65097</v>
      </c>
      <c r="J366" s="6">
        <v>139344</v>
      </c>
      <c r="K366" s="6">
        <v>270381</v>
      </c>
    </row>
    <row r="367" spans="1:11" ht="15">
      <c r="A367" s="74"/>
      <c r="B367" s="2" t="s">
        <v>14</v>
      </c>
      <c r="C367" s="6">
        <f t="shared" si="44"/>
        <v>1942685</v>
      </c>
      <c r="D367" s="6">
        <v>1976</v>
      </c>
      <c r="E367" s="6">
        <v>208</v>
      </c>
      <c r="F367" s="6">
        <v>155327</v>
      </c>
      <c r="G367" s="6">
        <v>31203</v>
      </c>
      <c r="H367" s="6">
        <v>852</v>
      </c>
      <c r="I367" s="6">
        <v>226904</v>
      </c>
      <c r="J367" s="6">
        <v>261768</v>
      </c>
      <c r="K367" s="6">
        <v>1264447</v>
      </c>
    </row>
    <row r="368" spans="1:11" ht="15">
      <c r="A368" s="74"/>
      <c r="B368" s="2" t="s">
        <v>15</v>
      </c>
      <c r="C368" s="6">
        <f t="shared" si="44"/>
        <v>54350</v>
      </c>
      <c r="D368" s="6">
        <v>84</v>
      </c>
      <c r="E368" s="6">
        <v>0</v>
      </c>
      <c r="F368" s="6">
        <v>3966</v>
      </c>
      <c r="G368" s="6">
        <v>652</v>
      </c>
      <c r="H368" s="6">
        <v>43</v>
      </c>
      <c r="I368" s="6">
        <v>6006</v>
      </c>
      <c r="J368" s="6">
        <v>18187</v>
      </c>
      <c r="K368" s="6">
        <v>25412</v>
      </c>
    </row>
    <row r="369" spans="1:11" ht="15">
      <c r="A369" s="74"/>
      <c r="B369" s="2" t="s">
        <v>16</v>
      </c>
      <c r="C369" s="6">
        <f t="shared" si="44"/>
        <v>151375</v>
      </c>
      <c r="D369" s="6">
        <v>130</v>
      </c>
      <c r="E369" s="6">
        <v>30</v>
      </c>
      <c r="F369" s="6">
        <v>11253</v>
      </c>
      <c r="G369" s="6">
        <v>2649</v>
      </c>
      <c r="H369" s="6">
        <v>271</v>
      </c>
      <c r="I369" s="6">
        <v>18066</v>
      </c>
      <c r="J369" s="6">
        <v>45563</v>
      </c>
      <c r="K369" s="6">
        <v>73413</v>
      </c>
    </row>
    <row r="370" spans="1:11" ht="15">
      <c r="A370" s="74"/>
      <c r="B370" s="2" t="s">
        <v>17</v>
      </c>
      <c r="C370" s="6">
        <f t="shared" si="44"/>
        <v>29361</v>
      </c>
      <c r="D370" s="6">
        <v>55</v>
      </c>
      <c r="E370" s="6">
        <v>17</v>
      </c>
      <c r="F370" s="6">
        <v>2064</v>
      </c>
      <c r="G370" s="6">
        <v>414</v>
      </c>
      <c r="H370" s="6">
        <v>27</v>
      </c>
      <c r="I370" s="6">
        <v>4470</v>
      </c>
      <c r="J370" s="6">
        <v>4224</v>
      </c>
      <c r="K370" s="6">
        <v>18090</v>
      </c>
    </row>
    <row r="371" spans="1:11" ht="15">
      <c r="A371" s="75"/>
      <c r="B371" s="3" t="s">
        <v>19</v>
      </c>
      <c r="C371" s="7">
        <f t="shared" si="44"/>
        <v>2845760</v>
      </c>
      <c r="D371" s="7">
        <f t="shared" ref="D371:K371" si="53">SUM(D365:D370)</f>
        <v>2876</v>
      </c>
      <c r="E371" s="7">
        <f t="shared" si="53"/>
        <v>285</v>
      </c>
      <c r="F371" s="7">
        <f t="shared" si="53"/>
        <v>216427</v>
      </c>
      <c r="G371" s="7">
        <f t="shared" si="53"/>
        <v>44526</v>
      </c>
      <c r="H371" s="7">
        <f t="shared" si="53"/>
        <v>1681</v>
      </c>
      <c r="I371" s="7">
        <f t="shared" si="53"/>
        <v>325384</v>
      </c>
      <c r="J371" s="7">
        <f t="shared" si="53"/>
        <v>493053</v>
      </c>
      <c r="K371" s="7">
        <f t="shared" si="53"/>
        <v>1761528</v>
      </c>
    </row>
    <row r="372" spans="1:11" ht="15">
      <c r="A372" s="73">
        <v>39994</v>
      </c>
      <c r="B372" s="2" t="s">
        <v>9</v>
      </c>
      <c r="C372" s="6">
        <f t="shared" si="44"/>
        <v>141068</v>
      </c>
      <c r="D372" s="6">
        <v>67</v>
      </c>
      <c r="E372" s="6">
        <v>2</v>
      </c>
      <c r="F372" s="6">
        <v>2654</v>
      </c>
      <c r="G372" s="6">
        <v>206</v>
      </c>
      <c r="H372" s="6">
        <v>27</v>
      </c>
      <c r="I372" s="6">
        <v>3994</v>
      </c>
      <c r="J372" s="6">
        <v>23484</v>
      </c>
      <c r="K372" s="6">
        <v>110634</v>
      </c>
    </row>
    <row r="373" spans="1:11" ht="15">
      <c r="A373" s="74"/>
      <c r="B373" s="2" t="s">
        <v>18</v>
      </c>
      <c r="C373" s="6">
        <f t="shared" si="44"/>
        <v>503030</v>
      </c>
      <c r="D373" s="6">
        <v>681</v>
      </c>
      <c r="E373" s="6">
        <v>27</v>
      </c>
      <c r="F373" s="6">
        <v>39478</v>
      </c>
      <c r="G373" s="6">
        <v>9692</v>
      </c>
      <c r="H373" s="6">
        <v>868</v>
      </c>
      <c r="I373" s="6">
        <v>64984</v>
      </c>
      <c r="J373" s="6">
        <v>124990</v>
      </c>
      <c r="K373" s="6">
        <v>262310</v>
      </c>
    </row>
    <row r="374" spans="1:11" ht="15">
      <c r="A374" s="74"/>
      <c r="B374" s="2" t="s">
        <v>14</v>
      </c>
      <c r="C374" s="6">
        <f t="shared" ref="C374:C399" si="54">SUM(D374:K374)</f>
        <v>1890732</v>
      </c>
      <c r="D374" s="6">
        <v>1840</v>
      </c>
      <c r="E374" s="6">
        <v>196</v>
      </c>
      <c r="F374" s="6">
        <v>147988</v>
      </c>
      <c r="G374" s="6">
        <v>26947</v>
      </c>
      <c r="H374" s="6">
        <v>695</v>
      </c>
      <c r="I374" s="6">
        <v>217274</v>
      </c>
      <c r="J374" s="6">
        <v>252881</v>
      </c>
      <c r="K374" s="6">
        <v>1242911</v>
      </c>
    </row>
    <row r="375" spans="1:11" ht="15">
      <c r="A375" s="74"/>
      <c r="B375" s="2" t="s">
        <v>15</v>
      </c>
      <c r="C375" s="6">
        <f t="shared" si="54"/>
        <v>47534</v>
      </c>
      <c r="D375" s="6">
        <v>75</v>
      </c>
      <c r="E375" s="6">
        <v>4</v>
      </c>
      <c r="F375" s="6">
        <v>3924</v>
      </c>
      <c r="G375" s="6">
        <v>525</v>
      </c>
      <c r="H375" s="6">
        <v>59</v>
      </c>
      <c r="I375" s="6">
        <v>6013</v>
      </c>
      <c r="J375" s="6">
        <v>14806</v>
      </c>
      <c r="K375" s="6">
        <v>22128</v>
      </c>
    </row>
    <row r="376" spans="1:11" ht="15">
      <c r="A376" s="74"/>
      <c r="B376" s="2" t="s">
        <v>16</v>
      </c>
      <c r="C376" s="6">
        <f t="shared" si="54"/>
        <v>118925</v>
      </c>
      <c r="D376" s="6">
        <v>95</v>
      </c>
      <c r="E376" s="6">
        <v>26</v>
      </c>
      <c r="F376" s="6">
        <v>7205</v>
      </c>
      <c r="G376" s="6">
        <v>1780</v>
      </c>
      <c r="H376" s="6">
        <v>68</v>
      </c>
      <c r="I376" s="6">
        <v>11086</v>
      </c>
      <c r="J376" s="6">
        <v>32869</v>
      </c>
      <c r="K376" s="6">
        <v>65796</v>
      </c>
    </row>
    <row r="377" spans="1:11" ht="15">
      <c r="A377" s="74"/>
      <c r="B377" s="2" t="s">
        <v>17</v>
      </c>
      <c r="C377" s="6">
        <f t="shared" si="54"/>
        <v>23350</v>
      </c>
      <c r="D377" s="6">
        <v>35</v>
      </c>
      <c r="E377" s="6">
        <v>19</v>
      </c>
      <c r="F377" s="6">
        <v>2022</v>
      </c>
      <c r="G377" s="6">
        <v>312</v>
      </c>
      <c r="H377" s="6">
        <v>6</v>
      </c>
      <c r="I377" s="6">
        <v>3484</v>
      </c>
      <c r="J377" s="6">
        <v>4606</v>
      </c>
      <c r="K377" s="6">
        <v>12866</v>
      </c>
    </row>
    <row r="378" spans="1:11" ht="15">
      <c r="A378" s="75"/>
      <c r="B378" s="3" t="s">
        <v>19</v>
      </c>
      <c r="C378" s="7">
        <f t="shared" si="54"/>
        <v>2724639</v>
      </c>
      <c r="D378" s="7">
        <f t="shared" ref="D378:K378" si="55">SUM(D372:D377)</f>
        <v>2793</v>
      </c>
      <c r="E378" s="7">
        <f t="shared" si="55"/>
        <v>274</v>
      </c>
      <c r="F378" s="7">
        <f t="shared" si="55"/>
        <v>203271</v>
      </c>
      <c r="G378" s="7">
        <f t="shared" si="55"/>
        <v>39462</v>
      </c>
      <c r="H378" s="7">
        <f t="shared" si="55"/>
        <v>1723</v>
      </c>
      <c r="I378" s="7">
        <f t="shared" si="55"/>
        <v>306835</v>
      </c>
      <c r="J378" s="7">
        <f t="shared" si="55"/>
        <v>453636</v>
      </c>
      <c r="K378" s="7">
        <f t="shared" si="55"/>
        <v>1716645</v>
      </c>
    </row>
    <row r="379" spans="1:11" ht="15">
      <c r="A379" s="73">
        <v>40178</v>
      </c>
      <c r="B379" s="2" t="s">
        <v>9</v>
      </c>
      <c r="C379" s="6">
        <f t="shared" si="54"/>
        <v>24799</v>
      </c>
      <c r="D379" s="6">
        <v>62</v>
      </c>
      <c r="E379" s="6">
        <v>4</v>
      </c>
      <c r="F379" s="6">
        <v>2727</v>
      </c>
      <c r="G379" s="6">
        <v>270</v>
      </c>
      <c r="H379" s="6">
        <v>17</v>
      </c>
      <c r="I379" s="6">
        <v>4532</v>
      </c>
      <c r="J379" s="6">
        <v>11541</v>
      </c>
      <c r="K379" s="6">
        <v>5646</v>
      </c>
    </row>
    <row r="380" spans="1:11" ht="15">
      <c r="A380" s="74"/>
      <c r="B380" s="2" t="s">
        <v>18</v>
      </c>
      <c r="C380" s="6">
        <f t="shared" si="54"/>
        <v>393885</v>
      </c>
      <c r="D380" s="6">
        <v>402</v>
      </c>
      <c r="E380" s="6">
        <v>29</v>
      </c>
      <c r="F380" s="6">
        <v>29522</v>
      </c>
      <c r="G380" s="6">
        <v>5978</v>
      </c>
      <c r="H380" s="6">
        <v>466</v>
      </c>
      <c r="I380" s="6">
        <v>62582</v>
      </c>
      <c r="J380" s="6">
        <v>126997</v>
      </c>
      <c r="K380" s="6">
        <v>167909</v>
      </c>
    </row>
    <row r="381" spans="1:11" ht="15">
      <c r="A381" s="74"/>
      <c r="B381" s="2" t="s">
        <v>14</v>
      </c>
      <c r="C381" s="6">
        <f t="shared" si="54"/>
        <v>2133891</v>
      </c>
      <c r="D381" s="6">
        <v>1924</v>
      </c>
      <c r="E381" s="6">
        <v>231</v>
      </c>
      <c r="F381" s="6">
        <v>161236</v>
      </c>
      <c r="G381" s="6">
        <v>30869</v>
      </c>
      <c r="H381" s="6">
        <v>307</v>
      </c>
      <c r="I381" s="6">
        <v>240210</v>
      </c>
      <c r="J381" s="6">
        <v>262062</v>
      </c>
      <c r="K381" s="6">
        <v>1437052</v>
      </c>
    </row>
    <row r="382" spans="1:11" ht="15">
      <c r="A382" s="74"/>
      <c r="B382" s="2" t="s">
        <v>15</v>
      </c>
      <c r="C382" s="6">
        <f t="shared" si="54"/>
        <v>46744</v>
      </c>
      <c r="D382" s="6">
        <v>71</v>
      </c>
      <c r="E382" s="6">
        <v>0</v>
      </c>
      <c r="F382" s="6">
        <v>4116</v>
      </c>
      <c r="G382" s="6">
        <v>608</v>
      </c>
      <c r="H382" s="6">
        <v>24</v>
      </c>
      <c r="I382" s="6">
        <v>6921</v>
      </c>
      <c r="J382" s="6">
        <v>14103</v>
      </c>
      <c r="K382" s="6">
        <v>20901</v>
      </c>
    </row>
    <row r="383" spans="1:11" ht="15">
      <c r="A383" s="74"/>
      <c r="B383" s="2" t="s">
        <v>16</v>
      </c>
      <c r="C383" s="6">
        <f t="shared" si="54"/>
        <v>100645</v>
      </c>
      <c r="D383" s="6">
        <v>100</v>
      </c>
      <c r="E383" s="6">
        <v>68</v>
      </c>
      <c r="F383" s="6">
        <v>7816</v>
      </c>
      <c r="G383" s="6">
        <v>2119</v>
      </c>
      <c r="H383" s="6">
        <v>74</v>
      </c>
      <c r="I383" s="6">
        <v>12454</v>
      </c>
      <c r="J383" s="6">
        <v>34707</v>
      </c>
      <c r="K383" s="6">
        <v>43307</v>
      </c>
    </row>
    <row r="384" spans="1:11" ht="15">
      <c r="A384" s="74"/>
      <c r="B384" s="2" t="s">
        <v>17</v>
      </c>
      <c r="C384" s="6">
        <f t="shared" si="54"/>
        <v>24159</v>
      </c>
      <c r="D384" s="6">
        <v>41</v>
      </c>
      <c r="E384" s="6">
        <v>40</v>
      </c>
      <c r="F384" s="6">
        <v>2469</v>
      </c>
      <c r="G384" s="6">
        <v>250</v>
      </c>
      <c r="H384" s="6">
        <v>22</v>
      </c>
      <c r="I384" s="6">
        <v>4120</v>
      </c>
      <c r="J384" s="6">
        <v>4868</v>
      </c>
      <c r="K384" s="6">
        <v>12349</v>
      </c>
    </row>
    <row r="385" spans="1:12" ht="15">
      <c r="A385" s="75"/>
      <c r="B385" s="3" t="s">
        <v>19</v>
      </c>
      <c r="C385" s="7">
        <f t="shared" si="54"/>
        <v>2724123</v>
      </c>
      <c r="D385" s="7">
        <f t="shared" ref="D385:K385" si="56">SUM(D379:D384)</f>
        <v>2600</v>
      </c>
      <c r="E385" s="7">
        <f t="shared" si="56"/>
        <v>372</v>
      </c>
      <c r="F385" s="7">
        <f t="shared" si="56"/>
        <v>207886</v>
      </c>
      <c r="G385" s="7">
        <f t="shared" si="56"/>
        <v>40094</v>
      </c>
      <c r="H385" s="7">
        <f t="shared" si="56"/>
        <v>910</v>
      </c>
      <c r="I385" s="7">
        <f t="shared" si="56"/>
        <v>330819</v>
      </c>
      <c r="J385" s="7">
        <f t="shared" si="56"/>
        <v>454278</v>
      </c>
      <c r="K385" s="7">
        <f t="shared" si="56"/>
        <v>1687164</v>
      </c>
    </row>
    <row r="386" spans="1:12" ht="15">
      <c r="A386" s="73">
        <v>40359</v>
      </c>
      <c r="B386" s="2" t="s">
        <v>9</v>
      </c>
      <c r="C386" s="6">
        <f t="shared" si="54"/>
        <v>26774</v>
      </c>
      <c r="D386" s="6">
        <v>56</v>
      </c>
      <c r="E386" s="6">
        <v>19</v>
      </c>
      <c r="F386" s="6">
        <v>2764</v>
      </c>
      <c r="G386" s="6">
        <v>234</v>
      </c>
      <c r="H386" s="6">
        <v>14</v>
      </c>
      <c r="I386" s="6">
        <v>5068</v>
      </c>
      <c r="J386" s="6">
        <v>12618</v>
      </c>
      <c r="K386" s="6">
        <v>6001</v>
      </c>
    </row>
    <row r="387" spans="1:12" ht="15">
      <c r="A387" s="74"/>
      <c r="B387" s="2" t="s">
        <v>18</v>
      </c>
      <c r="C387" s="6">
        <f t="shared" si="54"/>
        <v>378666</v>
      </c>
      <c r="D387" s="6">
        <v>354</v>
      </c>
      <c r="E387" s="6">
        <v>138</v>
      </c>
      <c r="F387" s="6">
        <v>28389</v>
      </c>
      <c r="G387" s="6">
        <v>6353</v>
      </c>
      <c r="H387" s="6">
        <v>446</v>
      </c>
      <c r="I387" s="6">
        <v>47292</v>
      </c>
      <c r="J387" s="6">
        <v>135932</v>
      </c>
      <c r="K387" s="6">
        <v>159762</v>
      </c>
    </row>
    <row r="388" spans="1:12" ht="15">
      <c r="A388" s="74"/>
      <c r="B388" s="2" t="s">
        <v>14</v>
      </c>
      <c r="C388" s="6">
        <f t="shared" si="54"/>
        <v>2115760</v>
      </c>
      <c r="D388" s="6">
        <v>1904</v>
      </c>
      <c r="E388" s="6">
        <v>211</v>
      </c>
      <c r="F388" s="6">
        <v>165565</v>
      </c>
      <c r="G388" s="6">
        <v>29315</v>
      </c>
      <c r="H388" s="6">
        <v>279</v>
      </c>
      <c r="I388" s="6">
        <v>215814</v>
      </c>
      <c r="J388" s="6">
        <v>266039</v>
      </c>
      <c r="K388" s="6">
        <v>1436633</v>
      </c>
    </row>
    <row r="389" spans="1:12" ht="15">
      <c r="A389" s="74"/>
      <c r="B389" s="2" t="s">
        <v>15</v>
      </c>
      <c r="C389" s="6">
        <f t="shared" si="54"/>
        <v>49235</v>
      </c>
      <c r="D389" s="6">
        <v>55</v>
      </c>
      <c r="E389" s="6">
        <v>0</v>
      </c>
      <c r="F389" s="6">
        <v>3335</v>
      </c>
      <c r="G389" s="6">
        <v>551</v>
      </c>
      <c r="H389" s="6">
        <v>28</v>
      </c>
      <c r="I389" s="6">
        <v>8134</v>
      </c>
      <c r="J389" s="6">
        <v>16473</v>
      </c>
      <c r="K389" s="6">
        <v>20659</v>
      </c>
    </row>
    <row r="390" spans="1:12" ht="15">
      <c r="A390" s="74"/>
      <c r="B390" s="2" t="s">
        <v>16</v>
      </c>
      <c r="C390" s="6">
        <f t="shared" si="54"/>
        <v>107154</v>
      </c>
      <c r="D390" s="6">
        <v>95</v>
      </c>
      <c r="E390" s="6">
        <v>40</v>
      </c>
      <c r="F390" s="6">
        <v>7948</v>
      </c>
      <c r="G390" s="6">
        <v>2199</v>
      </c>
      <c r="H390" s="6">
        <v>110</v>
      </c>
      <c r="I390" s="6">
        <v>12061</v>
      </c>
      <c r="J390" s="6">
        <v>37175</v>
      </c>
      <c r="K390" s="6">
        <v>47526</v>
      </c>
    </row>
    <row r="391" spans="1:12" ht="15">
      <c r="A391" s="74"/>
      <c r="B391" s="2" t="s">
        <v>17</v>
      </c>
      <c r="C391" s="6">
        <f t="shared" si="54"/>
        <v>28559</v>
      </c>
      <c r="D391" s="6">
        <v>37</v>
      </c>
      <c r="E391" s="6">
        <v>15</v>
      </c>
      <c r="F391" s="6">
        <v>2767</v>
      </c>
      <c r="G391" s="6">
        <v>279</v>
      </c>
      <c r="H391" s="6">
        <v>13</v>
      </c>
      <c r="I391" s="6">
        <v>4187</v>
      </c>
      <c r="J391" s="6">
        <v>3984</v>
      </c>
      <c r="K391" s="6">
        <v>17277</v>
      </c>
    </row>
    <row r="392" spans="1:12" ht="15">
      <c r="A392" s="75"/>
      <c r="B392" s="3" t="s">
        <v>19</v>
      </c>
      <c r="C392" s="7">
        <f t="shared" si="54"/>
        <v>2706148</v>
      </c>
      <c r="D392" s="7">
        <f t="shared" ref="D392:K392" si="57">SUM(D386:D391)</f>
        <v>2501</v>
      </c>
      <c r="E392" s="7">
        <f t="shared" si="57"/>
        <v>423</v>
      </c>
      <c r="F392" s="7">
        <f t="shared" si="57"/>
        <v>210768</v>
      </c>
      <c r="G392" s="7">
        <f t="shared" si="57"/>
        <v>38931</v>
      </c>
      <c r="H392" s="7">
        <f t="shared" si="57"/>
        <v>890</v>
      </c>
      <c r="I392" s="7">
        <f t="shared" si="57"/>
        <v>292556</v>
      </c>
      <c r="J392" s="7">
        <f t="shared" si="57"/>
        <v>472221</v>
      </c>
      <c r="K392" s="7">
        <f t="shared" si="57"/>
        <v>1687858</v>
      </c>
      <c r="L392" s="41"/>
    </row>
    <row r="393" spans="1:12" ht="15">
      <c r="A393" s="73">
        <v>40543</v>
      </c>
      <c r="B393" s="2" t="s">
        <v>9</v>
      </c>
      <c r="C393" s="6">
        <f t="shared" si="54"/>
        <v>27945</v>
      </c>
      <c r="D393" s="6">
        <v>57</v>
      </c>
      <c r="E393" s="6">
        <v>4</v>
      </c>
      <c r="F393" s="6">
        <v>2886</v>
      </c>
      <c r="G393" s="6">
        <v>199</v>
      </c>
      <c r="H393" s="6">
        <v>23</v>
      </c>
      <c r="I393" s="6">
        <v>5086</v>
      </c>
      <c r="J393" s="6">
        <v>12755</v>
      </c>
      <c r="K393" s="6">
        <v>6935</v>
      </c>
    </row>
    <row r="394" spans="1:12" ht="15">
      <c r="A394" s="74"/>
      <c r="B394" s="2" t="s">
        <v>18</v>
      </c>
      <c r="C394" s="6">
        <f t="shared" si="54"/>
        <v>366997</v>
      </c>
      <c r="D394" s="6">
        <v>444</v>
      </c>
      <c r="E394" s="6">
        <v>5</v>
      </c>
      <c r="F394" s="6">
        <v>30075</v>
      </c>
      <c r="G394" s="6">
        <v>6870</v>
      </c>
      <c r="H394" s="6">
        <v>263</v>
      </c>
      <c r="I394" s="6">
        <v>45427</v>
      </c>
      <c r="J394" s="6">
        <v>114287</v>
      </c>
      <c r="K394" s="6">
        <v>169626</v>
      </c>
    </row>
    <row r="395" spans="1:12" ht="15">
      <c r="A395" s="74"/>
      <c r="B395" s="2" t="s">
        <v>14</v>
      </c>
      <c r="C395" s="6">
        <f t="shared" si="54"/>
        <v>2171979</v>
      </c>
      <c r="D395" s="6">
        <v>1921</v>
      </c>
      <c r="E395" s="6">
        <v>192</v>
      </c>
      <c r="F395" s="6">
        <v>156989</v>
      </c>
      <c r="G395" s="6">
        <v>29790</v>
      </c>
      <c r="H395" s="6">
        <v>246</v>
      </c>
      <c r="I395" s="6">
        <v>239366</v>
      </c>
      <c r="J395" s="6">
        <v>275203</v>
      </c>
      <c r="K395" s="6">
        <v>1468272</v>
      </c>
    </row>
    <row r="396" spans="1:12" ht="15">
      <c r="A396" s="74"/>
      <c r="B396" s="2" t="s">
        <v>15</v>
      </c>
      <c r="C396" s="6">
        <f t="shared" si="54"/>
        <v>44389</v>
      </c>
      <c r="D396" s="6">
        <v>60</v>
      </c>
      <c r="E396" s="6">
        <v>0</v>
      </c>
      <c r="F396" s="6">
        <v>3618</v>
      </c>
      <c r="G396" s="6">
        <v>562</v>
      </c>
      <c r="H396" s="6">
        <v>34</v>
      </c>
      <c r="I396" s="6">
        <v>6854</v>
      </c>
      <c r="J396" s="6">
        <v>12704</v>
      </c>
      <c r="K396" s="6">
        <v>20557</v>
      </c>
    </row>
    <row r="397" spans="1:12" ht="15">
      <c r="A397" s="74"/>
      <c r="B397" s="2" t="s">
        <v>16</v>
      </c>
      <c r="C397" s="6">
        <f t="shared" si="54"/>
        <v>108756</v>
      </c>
      <c r="D397" s="6">
        <v>106</v>
      </c>
      <c r="E397" s="6">
        <v>0</v>
      </c>
      <c r="F397" s="6">
        <v>8373</v>
      </c>
      <c r="G397" s="6">
        <v>2390</v>
      </c>
      <c r="H397" s="6">
        <v>85</v>
      </c>
      <c r="I397" s="6">
        <v>12918</v>
      </c>
      <c r="J397" s="6">
        <v>32273</v>
      </c>
      <c r="K397" s="6">
        <v>52611</v>
      </c>
    </row>
    <row r="398" spans="1:12" ht="15">
      <c r="A398" s="74"/>
      <c r="B398" s="2" t="s">
        <v>17</v>
      </c>
      <c r="C398" s="6">
        <f t="shared" si="54"/>
        <v>31747</v>
      </c>
      <c r="D398" s="6">
        <v>39</v>
      </c>
      <c r="E398" s="6">
        <v>17</v>
      </c>
      <c r="F398" s="6">
        <v>2957</v>
      </c>
      <c r="G398" s="6">
        <v>277</v>
      </c>
      <c r="H398" s="6">
        <v>31</v>
      </c>
      <c r="I398" s="6">
        <v>5172</v>
      </c>
      <c r="J398" s="6">
        <v>3911</v>
      </c>
      <c r="K398" s="6">
        <v>19343</v>
      </c>
    </row>
    <row r="399" spans="1:12" ht="15">
      <c r="A399" s="75"/>
      <c r="B399" s="3" t="s">
        <v>19</v>
      </c>
      <c r="C399" s="7">
        <f t="shared" si="54"/>
        <v>2751813</v>
      </c>
      <c r="D399" s="7">
        <f t="shared" ref="D399:K399" si="58">SUM(D393:D398)</f>
        <v>2627</v>
      </c>
      <c r="E399" s="7">
        <f t="shared" si="58"/>
        <v>218</v>
      </c>
      <c r="F399" s="7">
        <f t="shared" si="58"/>
        <v>204898</v>
      </c>
      <c r="G399" s="7">
        <f t="shared" si="58"/>
        <v>40088</v>
      </c>
      <c r="H399" s="7">
        <f t="shared" si="58"/>
        <v>682</v>
      </c>
      <c r="I399" s="7">
        <f t="shared" si="58"/>
        <v>314823</v>
      </c>
      <c r="J399" s="7">
        <f t="shared" si="58"/>
        <v>451133</v>
      </c>
      <c r="K399" s="7">
        <f t="shared" si="58"/>
        <v>1737344</v>
      </c>
    </row>
    <row r="400" spans="1:12" ht="12.75" customHeight="1">
      <c r="A400" s="73">
        <v>40724</v>
      </c>
      <c r="B400" s="4" t="s">
        <v>9</v>
      </c>
      <c r="C400" s="5">
        <v>25429</v>
      </c>
      <c r="D400" s="5">
        <v>48</v>
      </c>
      <c r="E400" s="5">
        <v>4</v>
      </c>
      <c r="F400" s="5">
        <v>2844</v>
      </c>
      <c r="G400" s="5">
        <v>207</v>
      </c>
      <c r="H400" s="5">
        <v>19</v>
      </c>
      <c r="I400" s="5">
        <v>4963</v>
      </c>
      <c r="J400" s="5">
        <v>12239</v>
      </c>
      <c r="K400" s="5">
        <v>5105</v>
      </c>
    </row>
    <row r="401" spans="1:11" ht="12.75" customHeight="1">
      <c r="A401" s="74"/>
      <c r="B401" s="2" t="s">
        <v>18</v>
      </c>
      <c r="C401" s="6">
        <v>421480</v>
      </c>
      <c r="D401" s="6">
        <v>483</v>
      </c>
      <c r="E401" s="6">
        <v>8</v>
      </c>
      <c r="F401" s="6">
        <v>31312</v>
      </c>
      <c r="G401" s="6">
        <v>8556</v>
      </c>
      <c r="H401" s="6">
        <v>347</v>
      </c>
      <c r="I401" s="6">
        <v>51419</v>
      </c>
      <c r="J401" s="6">
        <v>118467</v>
      </c>
      <c r="K401" s="6">
        <v>210888</v>
      </c>
    </row>
    <row r="402" spans="1:11" ht="12.75" customHeight="1">
      <c r="A402" s="74"/>
      <c r="B402" s="2" t="s">
        <v>30</v>
      </c>
      <c r="C402" s="6">
        <v>2189213</v>
      </c>
      <c r="D402" s="6">
        <v>1885</v>
      </c>
      <c r="E402" s="6">
        <v>184</v>
      </c>
      <c r="F402" s="6">
        <v>156316</v>
      </c>
      <c r="G402" s="6">
        <v>28847</v>
      </c>
      <c r="H402" s="6">
        <v>174</v>
      </c>
      <c r="I402" s="6">
        <v>245014</v>
      </c>
      <c r="J402" s="6">
        <v>260634</v>
      </c>
      <c r="K402" s="6">
        <v>1496159</v>
      </c>
    </row>
    <row r="403" spans="1:11" ht="12.75" customHeight="1">
      <c r="A403" s="74"/>
      <c r="B403" s="2" t="s">
        <v>15</v>
      </c>
      <c r="C403" s="6">
        <v>43937</v>
      </c>
      <c r="D403" s="6">
        <v>59</v>
      </c>
      <c r="E403" s="6">
        <v>3</v>
      </c>
      <c r="F403" s="6">
        <v>3533</v>
      </c>
      <c r="G403" s="6">
        <v>440</v>
      </c>
      <c r="H403" s="6">
        <v>24</v>
      </c>
      <c r="I403" s="6">
        <v>6753</v>
      </c>
      <c r="J403" s="6">
        <v>13194</v>
      </c>
      <c r="K403" s="6">
        <v>19931</v>
      </c>
    </row>
    <row r="404" spans="1:11" ht="12.75" customHeight="1">
      <c r="A404" s="74"/>
      <c r="B404" s="2" t="s">
        <v>31</v>
      </c>
      <c r="C404" s="6">
        <v>112210</v>
      </c>
      <c r="D404" s="6">
        <v>117</v>
      </c>
      <c r="E404" s="6">
        <v>9</v>
      </c>
      <c r="F404" s="6">
        <v>8620</v>
      </c>
      <c r="G404" s="6">
        <v>2033</v>
      </c>
      <c r="H404" s="6">
        <v>88</v>
      </c>
      <c r="I404" s="6">
        <v>14245</v>
      </c>
      <c r="J404" s="6">
        <v>33707</v>
      </c>
      <c r="K404" s="6">
        <v>53391</v>
      </c>
    </row>
    <row r="405" spans="1:11" ht="12.75" customHeight="1">
      <c r="A405" s="74"/>
      <c r="B405" s="2" t="s">
        <v>32</v>
      </c>
      <c r="C405" s="6">
        <v>32186</v>
      </c>
      <c r="D405" s="6">
        <v>40</v>
      </c>
      <c r="E405" s="6">
        <v>36</v>
      </c>
      <c r="F405" s="6">
        <v>2714</v>
      </c>
      <c r="G405" s="6">
        <v>266</v>
      </c>
      <c r="H405" s="6">
        <v>27</v>
      </c>
      <c r="I405" s="6">
        <v>4083</v>
      </c>
      <c r="J405" s="6">
        <v>6288</v>
      </c>
      <c r="K405" s="6">
        <v>18732</v>
      </c>
    </row>
    <row r="406" spans="1:11" ht="12.75" customHeight="1">
      <c r="A406" s="75"/>
      <c r="B406" s="3" t="s">
        <v>19</v>
      </c>
      <c r="C406" s="7">
        <f t="shared" ref="C406:K406" si="59">SUM(C400:C405)</f>
        <v>2824455</v>
      </c>
      <c r="D406" s="7">
        <f t="shared" si="59"/>
        <v>2632</v>
      </c>
      <c r="E406" s="7">
        <f t="shared" si="59"/>
        <v>244</v>
      </c>
      <c r="F406" s="7">
        <f t="shared" si="59"/>
        <v>205339</v>
      </c>
      <c r="G406" s="7">
        <f t="shared" si="59"/>
        <v>40349</v>
      </c>
      <c r="H406" s="7">
        <f t="shared" si="59"/>
        <v>679</v>
      </c>
      <c r="I406" s="7">
        <f t="shared" si="59"/>
        <v>326477</v>
      </c>
      <c r="J406" s="7">
        <f t="shared" si="59"/>
        <v>444529</v>
      </c>
      <c r="K406" s="7">
        <f t="shared" si="59"/>
        <v>1804206</v>
      </c>
    </row>
    <row r="407" spans="1:11" ht="12.75" customHeight="1">
      <c r="A407" s="73">
        <v>40908</v>
      </c>
      <c r="B407" s="4" t="s">
        <v>9</v>
      </c>
      <c r="C407" s="5">
        <v>25794</v>
      </c>
      <c r="D407" s="5">
        <v>42</v>
      </c>
      <c r="E407" s="42" t="s">
        <v>29</v>
      </c>
      <c r="F407" s="5">
        <v>2801</v>
      </c>
      <c r="G407" s="5">
        <v>209</v>
      </c>
      <c r="H407" s="5">
        <v>15</v>
      </c>
      <c r="I407" s="5">
        <v>5062</v>
      </c>
      <c r="J407" s="5">
        <v>16168</v>
      </c>
      <c r="K407" s="5">
        <v>1497</v>
      </c>
    </row>
    <row r="408" spans="1:11" ht="12.75" customHeight="1">
      <c r="A408" s="74"/>
      <c r="B408" s="2" t="s">
        <v>18</v>
      </c>
      <c r="C408" s="6">
        <v>394675</v>
      </c>
      <c r="D408" s="6">
        <v>391</v>
      </c>
      <c r="E408" s="43">
        <v>31</v>
      </c>
      <c r="F408" s="6">
        <v>29413</v>
      </c>
      <c r="G408" s="6">
        <v>6894</v>
      </c>
      <c r="H408" s="6">
        <v>408</v>
      </c>
      <c r="I408" s="6">
        <v>51056</v>
      </c>
      <c r="J408" s="6">
        <v>113475</v>
      </c>
      <c r="K408" s="6">
        <v>193007</v>
      </c>
    </row>
    <row r="409" spans="1:11" ht="12.75" customHeight="1">
      <c r="A409" s="74"/>
      <c r="B409" s="2" t="s">
        <v>30</v>
      </c>
      <c r="C409" s="6">
        <v>2205726</v>
      </c>
      <c r="D409" s="6">
        <v>1272</v>
      </c>
      <c r="E409" s="43">
        <v>156</v>
      </c>
      <c r="F409" s="6">
        <v>158098</v>
      </c>
      <c r="G409" s="6">
        <v>29663</v>
      </c>
      <c r="H409" s="6">
        <v>378</v>
      </c>
      <c r="I409" s="6">
        <v>263828</v>
      </c>
      <c r="J409" s="6">
        <v>269660</v>
      </c>
      <c r="K409" s="6">
        <v>1482671</v>
      </c>
    </row>
    <row r="410" spans="1:11" ht="12.75" customHeight="1">
      <c r="A410" s="74"/>
      <c r="B410" s="2" t="s">
        <v>15</v>
      </c>
      <c r="C410" s="6">
        <v>69231</v>
      </c>
      <c r="D410" s="6">
        <v>148</v>
      </c>
      <c r="E410" s="43" t="s">
        <v>29</v>
      </c>
      <c r="F410" s="6">
        <v>5837</v>
      </c>
      <c r="G410" s="6">
        <v>1181</v>
      </c>
      <c r="H410" s="6">
        <v>30</v>
      </c>
      <c r="I410" s="6">
        <v>10490</v>
      </c>
      <c r="J410" s="6">
        <v>13274</v>
      </c>
      <c r="K410" s="6">
        <v>38271</v>
      </c>
    </row>
    <row r="411" spans="1:11" ht="12.75" customHeight="1">
      <c r="A411" s="74"/>
      <c r="B411" s="2" t="s">
        <v>31</v>
      </c>
      <c r="C411" s="6">
        <v>116175</v>
      </c>
      <c r="D411" s="6">
        <v>89</v>
      </c>
      <c r="E411" s="43">
        <v>47</v>
      </c>
      <c r="F411" s="6">
        <v>8799</v>
      </c>
      <c r="G411" s="6">
        <v>2020</v>
      </c>
      <c r="H411" s="6">
        <v>137</v>
      </c>
      <c r="I411" s="6">
        <v>14050</v>
      </c>
      <c r="J411" s="6">
        <v>34345</v>
      </c>
      <c r="K411" s="6">
        <v>56688</v>
      </c>
    </row>
    <row r="412" spans="1:11" ht="12.75" customHeight="1">
      <c r="A412" s="74"/>
      <c r="B412" s="2" t="s">
        <v>32</v>
      </c>
      <c r="C412" s="6">
        <v>32371</v>
      </c>
      <c r="D412" s="6">
        <v>58</v>
      </c>
      <c r="E412" s="43">
        <v>45</v>
      </c>
      <c r="F412" s="6">
        <v>2782</v>
      </c>
      <c r="G412" s="6">
        <v>192</v>
      </c>
      <c r="H412" s="6">
        <v>42</v>
      </c>
      <c r="I412" s="6">
        <v>4795</v>
      </c>
      <c r="J412" s="6">
        <v>5194</v>
      </c>
      <c r="K412" s="6">
        <v>19263</v>
      </c>
    </row>
    <row r="413" spans="1:11" s="39" customFormat="1" ht="15.75">
      <c r="A413" s="75"/>
      <c r="B413" s="3" t="s">
        <v>19</v>
      </c>
      <c r="C413" s="7">
        <f t="shared" ref="C413:K413" si="60">SUM(C407:C412)</f>
        <v>2843972</v>
      </c>
      <c r="D413" s="7">
        <f t="shared" si="60"/>
        <v>2000</v>
      </c>
      <c r="E413" s="44">
        <f t="shared" si="60"/>
        <v>279</v>
      </c>
      <c r="F413" s="7">
        <f t="shared" si="60"/>
        <v>207730</v>
      </c>
      <c r="G413" s="7">
        <f t="shared" si="60"/>
        <v>40159</v>
      </c>
      <c r="H413" s="7">
        <f t="shared" si="60"/>
        <v>1010</v>
      </c>
      <c r="I413" s="7">
        <f t="shared" si="60"/>
        <v>349281</v>
      </c>
      <c r="J413" s="7">
        <f t="shared" si="60"/>
        <v>452116</v>
      </c>
      <c r="K413" s="7">
        <f t="shared" si="60"/>
        <v>1791397</v>
      </c>
    </row>
    <row r="414" spans="1:11" s="40" customFormat="1" ht="15.75">
      <c r="A414" s="73">
        <v>41090</v>
      </c>
      <c r="B414" s="34" t="s">
        <v>34</v>
      </c>
      <c r="C414" s="5">
        <v>538150</v>
      </c>
      <c r="D414" s="5">
        <v>40</v>
      </c>
      <c r="E414" s="5" t="s">
        <v>29</v>
      </c>
      <c r="F414" s="5">
        <v>35419</v>
      </c>
      <c r="G414" s="5">
        <v>243</v>
      </c>
      <c r="H414" s="5">
        <v>15</v>
      </c>
      <c r="I414" s="5">
        <v>88791</v>
      </c>
      <c r="J414" s="5">
        <v>13154</v>
      </c>
      <c r="K414" s="5">
        <v>400488</v>
      </c>
    </row>
    <row r="415" spans="1:11" s="40" customFormat="1" ht="15.75">
      <c r="A415" s="74"/>
      <c r="B415" s="35" t="s">
        <v>33</v>
      </c>
      <c r="C415" s="6">
        <v>371917</v>
      </c>
      <c r="D415" s="6">
        <v>385</v>
      </c>
      <c r="E415" s="6">
        <v>6</v>
      </c>
      <c r="F415" s="6">
        <v>28976</v>
      </c>
      <c r="G415" s="6">
        <v>6920</v>
      </c>
      <c r="H415" s="6">
        <v>422</v>
      </c>
      <c r="I415" s="6">
        <v>50898</v>
      </c>
      <c r="J415" s="6">
        <v>108014</v>
      </c>
      <c r="K415" s="6">
        <v>176296</v>
      </c>
    </row>
    <row r="416" spans="1:11" s="40" customFormat="1" ht="15.75">
      <c r="A416" s="74"/>
      <c r="B416" s="35" t="s">
        <v>30</v>
      </c>
      <c r="C416" s="6">
        <v>2197393</v>
      </c>
      <c r="D416" s="6">
        <v>1292</v>
      </c>
      <c r="E416" s="6">
        <v>3465</v>
      </c>
      <c r="F416" s="6">
        <v>155975</v>
      </c>
      <c r="G416" s="6">
        <v>30415</v>
      </c>
      <c r="H416" s="6">
        <v>255</v>
      </c>
      <c r="I416" s="6">
        <v>240659</v>
      </c>
      <c r="J416" s="6">
        <v>279977</v>
      </c>
      <c r="K416" s="6">
        <v>1485355</v>
      </c>
    </row>
    <row r="417" spans="1:11" s="40" customFormat="1" ht="15.75">
      <c r="A417" s="74"/>
      <c r="B417" s="35" t="s">
        <v>15</v>
      </c>
      <c r="C417" s="6">
        <v>73244</v>
      </c>
      <c r="D417" s="6">
        <v>177</v>
      </c>
      <c r="E417" s="6">
        <v>36</v>
      </c>
      <c r="F417" s="6">
        <v>5838</v>
      </c>
      <c r="G417" s="6">
        <v>964</v>
      </c>
      <c r="H417" s="6">
        <v>56</v>
      </c>
      <c r="I417" s="6">
        <v>10960</v>
      </c>
      <c r="J417" s="6">
        <v>14001</v>
      </c>
      <c r="K417" s="6">
        <v>41212</v>
      </c>
    </row>
    <row r="418" spans="1:11" s="40" customFormat="1" ht="15.75">
      <c r="A418" s="74"/>
      <c r="B418" s="35" t="s">
        <v>31</v>
      </c>
      <c r="C418" s="6">
        <v>114441</v>
      </c>
      <c r="D418" s="6">
        <v>107</v>
      </c>
      <c r="E418" s="6">
        <v>5</v>
      </c>
      <c r="F418" s="6">
        <v>8747</v>
      </c>
      <c r="G418" s="6">
        <v>2251</v>
      </c>
      <c r="H418" s="6">
        <v>187</v>
      </c>
      <c r="I418" s="6">
        <v>13215</v>
      </c>
      <c r="J418" s="6">
        <v>34742</v>
      </c>
      <c r="K418" s="6">
        <v>55187</v>
      </c>
    </row>
    <row r="419" spans="1:11" s="40" customFormat="1" ht="15.75">
      <c r="A419" s="74"/>
      <c r="B419" s="35" t="s">
        <v>17</v>
      </c>
      <c r="C419" s="6">
        <v>30336</v>
      </c>
      <c r="D419" s="6">
        <v>40</v>
      </c>
      <c r="E419" s="6">
        <v>77</v>
      </c>
      <c r="F419" s="6">
        <v>2753</v>
      </c>
      <c r="G419" s="6">
        <v>314</v>
      </c>
      <c r="H419" s="6">
        <v>14</v>
      </c>
      <c r="I419" s="6">
        <v>3755</v>
      </c>
      <c r="J419" s="6">
        <v>6254</v>
      </c>
      <c r="K419" s="6">
        <v>17129</v>
      </c>
    </row>
    <row r="420" spans="1:11" s="39" customFormat="1" ht="15.75">
      <c r="A420" s="75"/>
      <c r="B420" s="3" t="s">
        <v>19</v>
      </c>
      <c r="C420" s="7">
        <f t="shared" ref="C420:K420" si="61">SUM(C414:C419)</f>
        <v>3325481</v>
      </c>
      <c r="D420" s="7">
        <f t="shared" si="61"/>
        <v>2041</v>
      </c>
      <c r="E420" s="7">
        <f t="shared" si="61"/>
        <v>3589</v>
      </c>
      <c r="F420" s="7">
        <f t="shared" si="61"/>
        <v>237708</v>
      </c>
      <c r="G420" s="7">
        <f t="shared" si="61"/>
        <v>41107</v>
      </c>
      <c r="H420" s="7">
        <f t="shared" si="61"/>
        <v>949</v>
      </c>
      <c r="I420" s="7">
        <f t="shared" si="61"/>
        <v>408278</v>
      </c>
      <c r="J420" s="7">
        <f t="shared" si="61"/>
        <v>456142</v>
      </c>
      <c r="K420" s="7">
        <f t="shared" si="61"/>
        <v>2175667</v>
      </c>
    </row>
    <row r="421" spans="1:11" s="39" customFormat="1" ht="15.75">
      <c r="A421" s="73">
        <v>41274</v>
      </c>
      <c r="B421" s="34" t="s">
        <v>34</v>
      </c>
      <c r="C421" s="5">
        <v>176350</v>
      </c>
      <c r="D421" s="5">
        <v>48</v>
      </c>
      <c r="E421" s="5">
        <v>13</v>
      </c>
      <c r="F421" s="5">
        <v>19489</v>
      </c>
      <c r="G421" s="5">
        <v>263</v>
      </c>
      <c r="H421" s="5">
        <v>17</v>
      </c>
      <c r="I421" s="5">
        <v>4407</v>
      </c>
      <c r="J421" s="5">
        <v>13164</v>
      </c>
      <c r="K421" s="5">
        <v>138949</v>
      </c>
    </row>
    <row r="422" spans="1:11" s="40" customFormat="1" ht="15.75">
      <c r="A422" s="74"/>
      <c r="B422" s="35" t="s">
        <v>33</v>
      </c>
      <c r="C422" s="6">
        <v>332821</v>
      </c>
      <c r="D422" s="6">
        <v>320</v>
      </c>
      <c r="E422" s="6">
        <v>5</v>
      </c>
      <c r="F422" s="6">
        <v>24851</v>
      </c>
      <c r="G422" s="6">
        <v>4972</v>
      </c>
      <c r="H422" s="6">
        <v>595</v>
      </c>
      <c r="I422" s="6">
        <v>45336</v>
      </c>
      <c r="J422" s="6">
        <v>95010</v>
      </c>
      <c r="K422" s="6">
        <v>161732</v>
      </c>
    </row>
    <row r="423" spans="1:11" s="40" customFormat="1" ht="15.75">
      <c r="A423" s="74"/>
      <c r="B423" s="35" t="s">
        <v>30</v>
      </c>
      <c r="C423" s="6">
        <v>2229037</v>
      </c>
      <c r="D423" s="6">
        <v>1232</v>
      </c>
      <c r="E423" s="6">
        <v>130</v>
      </c>
      <c r="F423" s="6">
        <v>157730</v>
      </c>
      <c r="G423" s="6">
        <v>27762</v>
      </c>
      <c r="H423" s="6">
        <v>242</v>
      </c>
      <c r="I423" s="6">
        <v>266385</v>
      </c>
      <c r="J423" s="6">
        <v>287736</v>
      </c>
      <c r="K423" s="6">
        <v>1487820</v>
      </c>
    </row>
    <row r="424" spans="1:11" s="40" customFormat="1" ht="15.75">
      <c r="A424" s="74"/>
      <c r="B424" s="35" t="s">
        <v>15</v>
      </c>
      <c r="C424" s="6">
        <v>115378</v>
      </c>
      <c r="D424" s="6">
        <v>180</v>
      </c>
      <c r="E424" s="6">
        <v>41</v>
      </c>
      <c r="F424" s="6">
        <v>8594</v>
      </c>
      <c r="G424" s="6">
        <v>1986</v>
      </c>
      <c r="H424" s="6">
        <v>15</v>
      </c>
      <c r="I424" s="6">
        <v>14219</v>
      </c>
      <c r="J424" s="6">
        <v>14126</v>
      </c>
      <c r="K424" s="6">
        <v>76217</v>
      </c>
    </row>
    <row r="425" spans="1:11" s="40" customFormat="1" ht="15.75">
      <c r="A425" s="74"/>
      <c r="B425" s="35" t="s">
        <v>31</v>
      </c>
      <c r="C425" s="6">
        <v>111966</v>
      </c>
      <c r="D425" s="6">
        <v>94</v>
      </c>
      <c r="E425" s="6" t="s">
        <v>29</v>
      </c>
      <c r="F425" s="6">
        <v>8661</v>
      </c>
      <c r="G425" s="6">
        <v>1640</v>
      </c>
      <c r="H425" s="6">
        <v>215</v>
      </c>
      <c r="I425" s="6">
        <v>15790</v>
      </c>
      <c r="J425" s="6">
        <v>35150</v>
      </c>
      <c r="K425" s="6">
        <v>50416</v>
      </c>
    </row>
    <row r="426" spans="1:11" s="40" customFormat="1" ht="15.75">
      <c r="A426" s="74"/>
      <c r="B426" s="35" t="s">
        <v>17</v>
      </c>
      <c r="C426" s="6">
        <v>31417</v>
      </c>
      <c r="D426" s="6">
        <v>35</v>
      </c>
      <c r="E426" s="6">
        <v>93</v>
      </c>
      <c r="F426" s="6">
        <v>2952</v>
      </c>
      <c r="G426" s="6">
        <v>282</v>
      </c>
      <c r="H426" s="6">
        <v>44</v>
      </c>
      <c r="I426" s="6">
        <v>4615</v>
      </c>
      <c r="J426" s="6">
        <v>6271</v>
      </c>
      <c r="K426" s="6">
        <v>17125</v>
      </c>
    </row>
    <row r="427" spans="1:11" s="39" customFormat="1" ht="15.75">
      <c r="A427" s="75"/>
      <c r="B427" s="3" t="s">
        <v>19</v>
      </c>
      <c r="C427" s="7">
        <f t="shared" ref="C427:K427" si="62">SUM(C421:C426)</f>
        <v>2996969</v>
      </c>
      <c r="D427" s="7">
        <f t="shared" si="62"/>
        <v>1909</v>
      </c>
      <c r="E427" s="7">
        <f t="shared" si="62"/>
        <v>282</v>
      </c>
      <c r="F427" s="7">
        <f t="shared" si="62"/>
        <v>222277</v>
      </c>
      <c r="G427" s="7">
        <f t="shared" si="62"/>
        <v>36905</v>
      </c>
      <c r="H427" s="7">
        <f t="shared" si="62"/>
        <v>1128</v>
      </c>
      <c r="I427" s="7">
        <f t="shared" si="62"/>
        <v>350752</v>
      </c>
      <c r="J427" s="7">
        <f t="shared" si="62"/>
        <v>451457</v>
      </c>
      <c r="K427" s="7">
        <f t="shared" si="62"/>
        <v>1932259</v>
      </c>
    </row>
    <row r="428" spans="1:11" s="39" customFormat="1" ht="15.75">
      <c r="A428" s="73">
        <v>41455</v>
      </c>
      <c r="B428" s="34" t="s">
        <v>34</v>
      </c>
      <c r="C428" s="5">
        <v>20139</v>
      </c>
      <c r="D428" s="5">
        <v>52</v>
      </c>
      <c r="E428" s="5" t="s">
        <v>29</v>
      </c>
      <c r="F428" s="5">
        <v>1743</v>
      </c>
      <c r="G428" s="5">
        <v>170</v>
      </c>
      <c r="H428" s="5">
        <v>17</v>
      </c>
      <c r="I428" s="5">
        <v>3299</v>
      </c>
      <c r="J428" s="5">
        <v>12865</v>
      </c>
      <c r="K428" s="5">
        <v>1993</v>
      </c>
    </row>
    <row r="429" spans="1:11" s="40" customFormat="1" ht="15.75">
      <c r="A429" s="74"/>
      <c r="B429" s="35" t="s">
        <v>33</v>
      </c>
      <c r="C429" s="6">
        <v>369583</v>
      </c>
      <c r="D429" s="6">
        <v>288</v>
      </c>
      <c r="E429" s="6">
        <v>22</v>
      </c>
      <c r="F429" s="6">
        <v>27973</v>
      </c>
      <c r="G429" s="6">
        <v>4446.0000000000009</v>
      </c>
      <c r="H429" s="6">
        <v>363</v>
      </c>
      <c r="I429" s="6">
        <v>49379.000000000007</v>
      </c>
      <c r="J429" s="6">
        <v>108780</v>
      </c>
      <c r="K429" s="6">
        <v>178331.99999999997</v>
      </c>
    </row>
    <row r="430" spans="1:11" s="40" customFormat="1" ht="15.75">
      <c r="A430" s="74"/>
      <c r="B430" s="35" t="s">
        <v>30</v>
      </c>
      <c r="C430" s="6">
        <v>2172949</v>
      </c>
      <c r="D430" s="6">
        <v>1151</v>
      </c>
      <c r="E430" s="6">
        <v>3793</v>
      </c>
      <c r="F430" s="6">
        <v>155920</v>
      </c>
      <c r="G430" s="6">
        <v>28773</v>
      </c>
      <c r="H430" s="6">
        <v>84</v>
      </c>
      <c r="I430" s="6">
        <v>240186.99999999997</v>
      </c>
      <c r="J430" s="6">
        <v>254961</v>
      </c>
      <c r="K430" s="6">
        <v>1488080.0000000002</v>
      </c>
    </row>
    <row r="431" spans="1:11" s="40" customFormat="1" ht="15.75">
      <c r="A431" s="74"/>
      <c r="B431" s="35" t="s">
        <v>15</v>
      </c>
      <c r="C431" s="6">
        <v>83720</v>
      </c>
      <c r="D431" s="6">
        <v>59</v>
      </c>
      <c r="E431" s="6">
        <v>23</v>
      </c>
      <c r="F431" s="6">
        <v>6096</v>
      </c>
      <c r="G431" s="6">
        <v>1111</v>
      </c>
      <c r="H431" s="6">
        <v>26</v>
      </c>
      <c r="I431" s="6">
        <v>11722.999999999998</v>
      </c>
      <c r="J431" s="6">
        <v>13080</v>
      </c>
      <c r="K431" s="6">
        <v>51602</v>
      </c>
    </row>
    <row r="432" spans="1:11" s="40" customFormat="1" ht="15.75">
      <c r="A432" s="74"/>
      <c r="B432" s="35" t="s">
        <v>31</v>
      </c>
      <c r="C432" s="6">
        <v>115854</v>
      </c>
      <c r="D432" s="6">
        <v>76</v>
      </c>
      <c r="E432" s="6">
        <v>48</v>
      </c>
      <c r="F432" s="6">
        <v>8424</v>
      </c>
      <c r="G432" s="6">
        <v>1600</v>
      </c>
      <c r="H432" s="6">
        <v>111</v>
      </c>
      <c r="I432" s="6">
        <v>16692</v>
      </c>
      <c r="J432" s="6">
        <v>35069</v>
      </c>
      <c r="K432" s="6">
        <v>53834</v>
      </c>
    </row>
    <row r="433" spans="1:12" s="40" customFormat="1" ht="15.75">
      <c r="A433" s="74"/>
      <c r="B433" s="35" t="s">
        <v>17</v>
      </c>
      <c r="C433" s="6">
        <v>31015</v>
      </c>
      <c r="D433" s="6">
        <v>33</v>
      </c>
      <c r="E433" s="6">
        <v>50</v>
      </c>
      <c r="F433" s="6">
        <v>2941</v>
      </c>
      <c r="G433" s="6">
        <v>242</v>
      </c>
      <c r="H433" s="6">
        <v>17</v>
      </c>
      <c r="I433" s="6">
        <v>4652</v>
      </c>
      <c r="J433" s="6">
        <v>5906</v>
      </c>
      <c r="K433" s="6">
        <v>17174</v>
      </c>
    </row>
    <row r="434" spans="1:12" s="40" customFormat="1" ht="15.75">
      <c r="A434" s="75"/>
      <c r="B434" s="3" t="s">
        <v>19</v>
      </c>
      <c r="C434" s="7">
        <f t="shared" ref="C434:K434" si="63">SUM(C428:C433)</f>
        <v>2793260</v>
      </c>
      <c r="D434" s="7">
        <f t="shared" si="63"/>
        <v>1659</v>
      </c>
      <c r="E434" s="7">
        <f t="shared" si="63"/>
        <v>3936</v>
      </c>
      <c r="F434" s="7">
        <f t="shared" si="63"/>
        <v>203097</v>
      </c>
      <c r="G434" s="7">
        <f t="shared" si="63"/>
        <v>36342</v>
      </c>
      <c r="H434" s="7">
        <f t="shared" si="63"/>
        <v>618</v>
      </c>
      <c r="I434" s="7">
        <f t="shared" si="63"/>
        <v>325932</v>
      </c>
      <c r="J434" s="7">
        <f t="shared" si="63"/>
        <v>430661</v>
      </c>
      <c r="K434" s="7">
        <f t="shared" si="63"/>
        <v>1791015.0000000002</v>
      </c>
    </row>
    <row r="435" spans="1:12" s="40" customFormat="1" ht="15.75">
      <c r="A435" s="73">
        <v>41639</v>
      </c>
      <c r="B435" s="34" t="s">
        <v>34</v>
      </c>
      <c r="C435" s="5">
        <v>14794</v>
      </c>
      <c r="D435" s="5">
        <v>43</v>
      </c>
      <c r="E435" s="5" t="s">
        <v>29</v>
      </c>
      <c r="F435" s="5">
        <v>1821</v>
      </c>
      <c r="G435" s="5">
        <v>150</v>
      </c>
      <c r="H435" s="5">
        <v>16</v>
      </c>
      <c r="I435" s="5">
        <v>3020</v>
      </c>
      <c r="J435" s="5">
        <v>9520</v>
      </c>
      <c r="K435" s="5">
        <v>224</v>
      </c>
      <c r="L435" s="46"/>
    </row>
    <row r="436" spans="1:12" s="40" customFormat="1" ht="15.75">
      <c r="A436" s="74"/>
      <c r="B436" s="35" t="s">
        <v>33</v>
      </c>
      <c r="C436" s="6">
        <v>302580</v>
      </c>
      <c r="D436" s="6">
        <v>288</v>
      </c>
      <c r="E436" s="6">
        <v>13</v>
      </c>
      <c r="F436" s="6">
        <v>24645</v>
      </c>
      <c r="G436" s="6">
        <v>4016</v>
      </c>
      <c r="H436" s="6">
        <v>194</v>
      </c>
      <c r="I436" s="6">
        <v>42176</v>
      </c>
      <c r="J436" s="6">
        <v>98247</v>
      </c>
      <c r="K436" s="6">
        <v>133001</v>
      </c>
    </row>
    <row r="437" spans="1:12" s="40" customFormat="1" ht="15.75">
      <c r="A437" s="74"/>
      <c r="B437" s="35" t="s">
        <v>30</v>
      </c>
      <c r="C437" s="6">
        <v>2270779</v>
      </c>
      <c r="D437" s="6">
        <v>1113</v>
      </c>
      <c r="E437" s="6">
        <v>3247</v>
      </c>
      <c r="F437" s="6">
        <v>159504</v>
      </c>
      <c r="G437" s="6">
        <v>28101</v>
      </c>
      <c r="H437" s="6">
        <v>714</v>
      </c>
      <c r="I437" s="6">
        <v>279809</v>
      </c>
      <c r="J437" s="6">
        <v>294466</v>
      </c>
      <c r="K437" s="6">
        <v>1503825</v>
      </c>
    </row>
    <row r="438" spans="1:12" s="40" customFormat="1" ht="15.75">
      <c r="A438" s="74"/>
      <c r="B438" s="35" t="s">
        <v>15</v>
      </c>
      <c r="C438" s="6">
        <v>82252</v>
      </c>
      <c r="D438" s="6">
        <v>196</v>
      </c>
      <c r="E438" s="6">
        <v>22</v>
      </c>
      <c r="F438" s="6">
        <v>6065</v>
      </c>
      <c r="G438" s="6">
        <v>1370</v>
      </c>
      <c r="H438" s="6">
        <v>54</v>
      </c>
      <c r="I438" s="6">
        <v>10987</v>
      </c>
      <c r="J438" s="6">
        <v>13306</v>
      </c>
      <c r="K438" s="6">
        <v>50252</v>
      </c>
    </row>
    <row r="439" spans="1:12" s="40" customFormat="1" ht="15.75">
      <c r="A439" s="74"/>
      <c r="B439" s="35" t="s">
        <v>31</v>
      </c>
      <c r="C439" s="6">
        <v>112435</v>
      </c>
      <c r="D439" s="6">
        <v>83</v>
      </c>
      <c r="E439" s="6">
        <v>38</v>
      </c>
      <c r="F439" s="6">
        <v>8243</v>
      </c>
      <c r="G439" s="6">
        <v>879</v>
      </c>
      <c r="H439" s="6">
        <v>74</v>
      </c>
      <c r="I439" s="6">
        <v>14165</v>
      </c>
      <c r="J439" s="6">
        <v>32518</v>
      </c>
      <c r="K439" s="6">
        <v>56435</v>
      </c>
    </row>
    <row r="440" spans="1:12" s="40" customFormat="1" ht="15.75">
      <c r="A440" s="74"/>
      <c r="B440" s="35" t="s">
        <v>17</v>
      </c>
      <c r="C440" s="6">
        <v>32192</v>
      </c>
      <c r="D440" s="6">
        <v>28</v>
      </c>
      <c r="E440" s="6">
        <v>50</v>
      </c>
      <c r="F440" s="6">
        <v>2384</v>
      </c>
      <c r="G440" s="6">
        <v>255</v>
      </c>
      <c r="H440" s="6">
        <v>6</v>
      </c>
      <c r="I440" s="6">
        <v>4458</v>
      </c>
      <c r="J440" s="6">
        <v>4433</v>
      </c>
      <c r="K440" s="6">
        <v>20578</v>
      </c>
    </row>
    <row r="441" spans="1:12" s="40" customFormat="1" ht="15.75">
      <c r="A441" s="45"/>
      <c r="B441" s="36" t="s">
        <v>19</v>
      </c>
      <c r="C441" s="7">
        <f t="shared" ref="C441:K441" si="64">SUM(C435:C440)</f>
        <v>2815032</v>
      </c>
      <c r="D441" s="7">
        <f t="shared" si="64"/>
        <v>1751</v>
      </c>
      <c r="E441" s="7">
        <f t="shared" si="64"/>
        <v>3370</v>
      </c>
      <c r="F441" s="7">
        <f t="shared" si="64"/>
        <v>202662</v>
      </c>
      <c r="G441" s="7">
        <f t="shared" si="64"/>
        <v>34771</v>
      </c>
      <c r="H441" s="7">
        <f t="shared" si="64"/>
        <v>1058</v>
      </c>
      <c r="I441" s="7">
        <f t="shared" si="64"/>
        <v>354615</v>
      </c>
      <c r="J441" s="7">
        <f t="shared" si="64"/>
        <v>452490</v>
      </c>
      <c r="K441" s="7">
        <f t="shared" si="64"/>
        <v>1764315</v>
      </c>
    </row>
    <row r="442" spans="1:12" ht="15">
      <c r="A442" s="73">
        <v>41820</v>
      </c>
      <c r="B442" s="34" t="s">
        <v>35</v>
      </c>
      <c r="C442" s="48">
        <v>16100</v>
      </c>
      <c r="D442" s="54">
        <v>45</v>
      </c>
      <c r="E442" s="57" t="s">
        <v>29</v>
      </c>
      <c r="F442" s="54">
        <v>1769</v>
      </c>
      <c r="G442" s="54">
        <v>152</v>
      </c>
      <c r="H442" s="57" t="s">
        <v>29</v>
      </c>
      <c r="I442" s="54">
        <v>3395</v>
      </c>
      <c r="J442" s="54">
        <v>10652</v>
      </c>
      <c r="K442" s="49">
        <v>87</v>
      </c>
      <c r="L442" s="47"/>
    </row>
    <row r="443" spans="1:12" ht="15">
      <c r="A443" s="74"/>
      <c r="B443" s="35" t="s">
        <v>33</v>
      </c>
      <c r="C443" s="50">
        <v>331666</v>
      </c>
      <c r="D443" s="55">
        <v>290</v>
      </c>
      <c r="E443" s="58">
        <v>3</v>
      </c>
      <c r="F443" s="55">
        <v>24415</v>
      </c>
      <c r="G443" s="55">
        <v>3735</v>
      </c>
      <c r="H443" s="58">
        <v>164</v>
      </c>
      <c r="I443" s="55">
        <v>38788</v>
      </c>
      <c r="J443" s="55">
        <v>106324</v>
      </c>
      <c r="K443" s="51">
        <v>157947</v>
      </c>
      <c r="L443" s="47"/>
    </row>
    <row r="444" spans="1:12" ht="15">
      <c r="A444" s="74"/>
      <c r="B444" s="35" t="s">
        <v>30</v>
      </c>
      <c r="C444" s="50">
        <v>1863247</v>
      </c>
      <c r="D444" s="55">
        <v>1031</v>
      </c>
      <c r="E444" s="58">
        <v>133</v>
      </c>
      <c r="F444" s="55">
        <v>154178</v>
      </c>
      <c r="G444" s="55">
        <v>28702</v>
      </c>
      <c r="H444" s="58">
        <v>140</v>
      </c>
      <c r="I444" s="55">
        <v>228463</v>
      </c>
      <c r="J444" s="55">
        <v>235410</v>
      </c>
      <c r="K444" s="51">
        <v>1215190</v>
      </c>
      <c r="L444" s="47"/>
    </row>
    <row r="445" spans="1:12" ht="15">
      <c r="A445" s="74"/>
      <c r="B445" s="35" t="s">
        <v>15</v>
      </c>
      <c r="C445" s="50">
        <v>81302</v>
      </c>
      <c r="D445" s="55">
        <v>179</v>
      </c>
      <c r="E445" s="58">
        <v>62</v>
      </c>
      <c r="F445" s="55">
        <v>5960</v>
      </c>
      <c r="G445" s="55">
        <v>1407</v>
      </c>
      <c r="H445" s="58">
        <v>45</v>
      </c>
      <c r="I445" s="55">
        <v>10560</v>
      </c>
      <c r="J445" s="55">
        <v>26635</v>
      </c>
      <c r="K445" s="51">
        <v>36454</v>
      </c>
      <c r="L445" s="47"/>
    </row>
    <row r="446" spans="1:12" ht="15">
      <c r="A446" s="74"/>
      <c r="B446" s="35" t="s">
        <v>31</v>
      </c>
      <c r="C446" s="50">
        <v>108927</v>
      </c>
      <c r="D446" s="55">
        <v>101</v>
      </c>
      <c r="E446" s="58" t="s">
        <v>29</v>
      </c>
      <c r="F446" s="55">
        <v>7383</v>
      </c>
      <c r="G446" s="55">
        <v>1707</v>
      </c>
      <c r="H446" s="58">
        <v>161</v>
      </c>
      <c r="I446" s="55">
        <v>11324</v>
      </c>
      <c r="J446" s="55">
        <v>30951</v>
      </c>
      <c r="K446" s="51">
        <v>57300</v>
      </c>
      <c r="L446" s="47"/>
    </row>
    <row r="447" spans="1:12" ht="15">
      <c r="A447" s="74"/>
      <c r="B447" s="35" t="s">
        <v>36</v>
      </c>
      <c r="C447" s="50">
        <v>30207</v>
      </c>
      <c r="D447" s="55">
        <v>32</v>
      </c>
      <c r="E447" s="58">
        <v>47</v>
      </c>
      <c r="F447" s="55">
        <v>2245</v>
      </c>
      <c r="G447" s="55">
        <v>316</v>
      </c>
      <c r="H447" s="58">
        <v>123</v>
      </c>
      <c r="I447" s="55">
        <v>5082</v>
      </c>
      <c r="J447" s="55">
        <v>5112</v>
      </c>
      <c r="K447" s="51">
        <v>17250</v>
      </c>
      <c r="L447" s="47"/>
    </row>
    <row r="448" spans="1:12" ht="15">
      <c r="A448" s="75"/>
      <c r="B448" s="36" t="s">
        <v>19</v>
      </c>
      <c r="C448" s="52">
        <f t="shared" ref="C448:K448" si="65">SUM(C442:C447)</f>
        <v>2431449</v>
      </c>
      <c r="D448" s="56">
        <f t="shared" si="65"/>
        <v>1678</v>
      </c>
      <c r="E448" s="56">
        <f t="shared" si="65"/>
        <v>245</v>
      </c>
      <c r="F448" s="56">
        <f t="shared" si="65"/>
        <v>195950</v>
      </c>
      <c r="G448" s="56">
        <f t="shared" si="65"/>
        <v>36019</v>
      </c>
      <c r="H448" s="56">
        <f t="shared" si="65"/>
        <v>633</v>
      </c>
      <c r="I448" s="56">
        <f t="shared" si="65"/>
        <v>297612</v>
      </c>
      <c r="J448" s="56">
        <f t="shared" si="65"/>
        <v>415084</v>
      </c>
      <c r="K448" s="53">
        <f t="shared" si="65"/>
        <v>1484228</v>
      </c>
    </row>
    <row r="449" spans="1:12" ht="15">
      <c r="A449" s="73">
        <v>42004</v>
      </c>
      <c r="B449" s="34" t="s">
        <v>35</v>
      </c>
      <c r="C449" s="48">
        <v>15517</v>
      </c>
      <c r="D449" s="54">
        <v>44</v>
      </c>
      <c r="E449" s="57">
        <v>0</v>
      </c>
      <c r="F449" s="54">
        <v>1794</v>
      </c>
      <c r="G449" s="54">
        <v>169</v>
      </c>
      <c r="H449" s="57">
        <v>0</v>
      </c>
      <c r="I449" s="54">
        <v>4048</v>
      </c>
      <c r="J449" s="54">
        <v>9291</v>
      </c>
      <c r="K449" s="49">
        <v>171</v>
      </c>
      <c r="L449" s="47"/>
    </row>
    <row r="450" spans="1:12" ht="15">
      <c r="A450" s="74"/>
      <c r="B450" s="35" t="s">
        <v>33</v>
      </c>
      <c r="C450" s="50">
        <v>350828</v>
      </c>
      <c r="D450" s="55">
        <v>245</v>
      </c>
      <c r="E450" s="58">
        <v>32</v>
      </c>
      <c r="F450" s="55">
        <v>25198</v>
      </c>
      <c r="G450" s="55">
        <v>4232</v>
      </c>
      <c r="H450" s="58">
        <v>631</v>
      </c>
      <c r="I450" s="55">
        <v>42270</v>
      </c>
      <c r="J450" s="55">
        <v>96832</v>
      </c>
      <c r="K450" s="51">
        <v>181388</v>
      </c>
      <c r="L450" s="47"/>
    </row>
    <row r="451" spans="1:12" ht="15">
      <c r="A451" s="74"/>
      <c r="B451" s="35" t="s">
        <v>30</v>
      </c>
      <c r="C451" s="50">
        <v>2159178</v>
      </c>
      <c r="D451" s="55">
        <v>967</v>
      </c>
      <c r="E451" s="58">
        <v>145</v>
      </c>
      <c r="F451" s="55">
        <v>154711</v>
      </c>
      <c r="G451" s="55">
        <v>26727</v>
      </c>
      <c r="H451" s="58">
        <v>77</v>
      </c>
      <c r="I451" s="55">
        <v>248510</v>
      </c>
      <c r="J451" s="55">
        <v>249432</v>
      </c>
      <c r="K451" s="51">
        <v>1478609</v>
      </c>
      <c r="L451" s="47"/>
    </row>
    <row r="452" spans="1:12" ht="15">
      <c r="A452" s="74"/>
      <c r="B452" s="35" t="s">
        <v>15</v>
      </c>
      <c r="C452" s="50">
        <v>84616</v>
      </c>
      <c r="D452" s="55">
        <v>157</v>
      </c>
      <c r="E452" s="58">
        <v>14</v>
      </c>
      <c r="F452" s="55">
        <v>6095</v>
      </c>
      <c r="G452" s="55">
        <v>1424</v>
      </c>
      <c r="H452" s="58">
        <v>115</v>
      </c>
      <c r="I452" s="55">
        <v>11521</v>
      </c>
      <c r="J452" s="55">
        <v>27744</v>
      </c>
      <c r="K452" s="51">
        <v>37546</v>
      </c>
      <c r="L452" s="47"/>
    </row>
    <row r="453" spans="1:12" ht="15">
      <c r="A453" s="74"/>
      <c r="B453" s="35" t="s">
        <v>31</v>
      </c>
      <c r="C453" s="50">
        <v>95641</v>
      </c>
      <c r="D453" s="55">
        <v>87</v>
      </c>
      <c r="E453" s="58">
        <v>7</v>
      </c>
      <c r="F453" s="55">
        <v>6593</v>
      </c>
      <c r="G453" s="55">
        <v>1963</v>
      </c>
      <c r="H453" s="58">
        <v>88</v>
      </c>
      <c r="I453" s="55">
        <v>12091</v>
      </c>
      <c r="J453" s="55">
        <v>25902</v>
      </c>
      <c r="K453" s="51">
        <v>48910</v>
      </c>
      <c r="L453" s="47"/>
    </row>
    <row r="454" spans="1:12" ht="15">
      <c r="A454" s="74"/>
      <c r="B454" s="35" t="s">
        <v>36</v>
      </c>
      <c r="C454" s="50">
        <v>27281</v>
      </c>
      <c r="D454" s="55">
        <v>28</v>
      </c>
      <c r="E454" s="58">
        <v>75</v>
      </c>
      <c r="F454" s="55">
        <v>2720</v>
      </c>
      <c r="G454" s="55">
        <v>304</v>
      </c>
      <c r="H454" s="58">
        <v>16</v>
      </c>
      <c r="I454" s="55">
        <v>5193</v>
      </c>
      <c r="J454" s="55">
        <v>5151</v>
      </c>
      <c r="K454" s="51">
        <v>13794</v>
      </c>
      <c r="L454" s="47"/>
    </row>
    <row r="455" spans="1:12" ht="15">
      <c r="A455" s="75"/>
      <c r="B455" s="36" t="s">
        <v>19</v>
      </c>
      <c r="C455" s="52">
        <f t="shared" ref="C455:K455" si="66">SUM(C449:C454)</f>
        <v>2733061</v>
      </c>
      <c r="D455" s="56">
        <f t="shared" si="66"/>
        <v>1528</v>
      </c>
      <c r="E455" s="56">
        <f t="shared" si="66"/>
        <v>273</v>
      </c>
      <c r="F455" s="56">
        <f t="shared" si="66"/>
        <v>197111</v>
      </c>
      <c r="G455" s="56">
        <f t="shared" si="66"/>
        <v>34819</v>
      </c>
      <c r="H455" s="56">
        <f t="shared" si="66"/>
        <v>927</v>
      </c>
      <c r="I455" s="56">
        <f t="shared" si="66"/>
        <v>323633</v>
      </c>
      <c r="J455" s="56">
        <f t="shared" si="66"/>
        <v>414352</v>
      </c>
      <c r="K455" s="53">
        <f t="shared" si="66"/>
        <v>1760418</v>
      </c>
    </row>
    <row r="456" spans="1:12" ht="15">
      <c r="A456" s="73">
        <v>42185</v>
      </c>
      <c r="B456" s="34" t="s">
        <v>35</v>
      </c>
      <c r="C456" s="50">
        <v>15653</v>
      </c>
      <c r="D456" s="55">
        <v>41</v>
      </c>
      <c r="E456" s="58">
        <v>0</v>
      </c>
      <c r="F456" s="55">
        <v>1878</v>
      </c>
      <c r="G456" s="55">
        <v>156</v>
      </c>
      <c r="H456" s="58">
        <v>5</v>
      </c>
      <c r="I456" s="55">
        <v>3513</v>
      </c>
      <c r="J456" s="55">
        <v>9919</v>
      </c>
      <c r="K456" s="54">
        <v>141</v>
      </c>
      <c r="L456" s="47"/>
    </row>
    <row r="457" spans="1:12" ht="15">
      <c r="A457" s="74"/>
      <c r="B457" s="35" t="s">
        <v>33</v>
      </c>
      <c r="C457" s="50">
        <v>353367</v>
      </c>
      <c r="D457" s="55">
        <v>230</v>
      </c>
      <c r="E457" s="58">
        <v>33</v>
      </c>
      <c r="F457" s="55">
        <v>25034</v>
      </c>
      <c r="G457" s="55">
        <v>4050</v>
      </c>
      <c r="H457" s="58">
        <v>404</v>
      </c>
      <c r="I457" s="55">
        <v>41416</v>
      </c>
      <c r="J457" s="55">
        <v>125984</v>
      </c>
      <c r="K457" s="55">
        <v>156216</v>
      </c>
      <c r="L457" s="47"/>
    </row>
    <row r="458" spans="1:12" ht="15">
      <c r="A458" s="74"/>
      <c r="B458" s="35" t="s">
        <v>30</v>
      </c>
      <c r="C458" s="50">
        <v>2122847</v>
      </c>
      <c r="D458" s="55">
        <v>943</v>
      </c>
      <c r="E458" s="58">
        <v>183</v>
      </c>
      <c r="F458" s="55">
        <v>152279</v>
      </c>
      <c r="G458" s="55">
        <v>25582</v>
      </c>
      <c r="H458" s="58">
        <v>285</v>
      </c>
      <c r="I458" s="55">
        <v>240579</v>
      </c>
      <c r="J458" s="55">
        <v>245607</v>
      </c>
      <c r="K458" s="55">
        <v>1457389</v>
      </c>
      <c r="L458" s="47"/>
    </row>
    <row r="459" spans="1:12" ht="15">
      <c r="A459" s="74"/>
      <c r="B459" s="35" t="s">
        <v>15</v>
      </c>
      <c r="C459" s="50">
        <v>82974</v>
      </c>
      <c r="D459" s="55">
        <v>121</v>
      </c>
      <c r="E459" s="58">
        <v>16</v>
      </c>
      <c r="F459" s="55">
        <v>5981</v>
      </c>
      <c r="G459" s="55">
        <v>1252</v>
      </c>
      <c r="H459" s="58">
        <v>36</v>
      </c>
      <c r="I459" s="55">
        <v>10945</v>
      </c>
      <c r="J459" s="55">
        <v>27236</v>
      </c>
      <c r="K459" s="55">
        <v>37387</v>
      </c>
      <c r="L459" s="47"/>
    </row>
    <row r="460" spans="1:12" ht="15">
      <c r="A460" s="74"/>
      <c r="B460" s="35" t="s">
        <v>31</v>
      </c>
      <c r="C460" s="50">
        <v>93243</v>
      </c>
      <c r="D460" s="55">
        <v>97</v>
      </c>
      <c r="E460" s="58">
        <v>0</v>
      </c>
      <c r="F460" s="55">
        <v>6525</v>
      </c>
      <c r="G460" s="55">
        <v>2013</v>
      </c>
      <c r="H460" s="58">
        <v>134</v>
      </c>
      <c r="I460" s="55">
        <v>10986</v>
      </c>
      <c r="J460" s="55">
        <v>24219</v>
      </c>
      <c r="K460" s="55">
        <v>49269</v>
      </c>
      <c r="L460" s="47"/>
    </row>
    <row r="461" spans="1:12" ht="15">
      <c r="A461" s="74"/>
      <c r="B461" s="35" t="s">
        <v>36</v>
      </c>
      <c r="C461" s="50">
        <v>28681</v>
      </c>
      <c r="D461" s="55">
        <v>25</v>
      </c>
      <c r="E461" s="58">
        <v>62</v>
      </c>
      <c r="F461" s="55">
        <v>2695</v>
      </c>
      <c r="G461" s="55">
        <v>272</v>
      </c>
      <c r="H461" s="58">
        <v>10</v>
      </c>
      <c r="I461" s="55">
        <v>4843</v>
      </c>
      <c r="J461" s="55">
        <v>7225</v>
      </c>
      <c r="K461" s="55">
        <v>13549</v>
      </c>
      <c r="L461" s="47"/>
    </row>
    <row r="462" spans="1:12" ht="15">
      <c r="A462" s="75"/>
      <c r="B462" s="36" t="s">
        <v>19</v>
      </c>
      <c r="C462" s="52">
        <f>SUM(C456:C461)</f>
        <v>2696765</v>
      </c>
      <c r="D462" s="52">
        <f t="shared" ref="D462:K462" si="67">SUM(D456:D461)</f>
        <v>1457</v>
      </c>
      <c r="E462" s="52">
        <f t="shared" si="67"/>
        <v>294</v>
      </c>
      <c r="F462" s="52">
        <f t="shared" si="67"/>
        <v>194392</v>
      </c>
      <c r="G462" s="52">
        <f t="shared" si="67"/>
        <v>33325</v>
      </c>
      <c r="H462" s="52">
        <f t="shared" si="67"/>
        <v>874</v>
      </c>
      <c r="I462" s="52">
        <f t="shared" si="67"/>
        <v>312282</v>
      </c>
      <c r="J462" s="52">
        <f t="shared" si="67"/>
        <v>440190</v>
      </c>
      <c r="K462" s="56">
        <f t="shared" si="67"/>
        <v>1713951</v>
      </c>
    </row>
    <row r="463" spans="1:12" ht="15">
      <c r="A463" s="73">
        <v>42369</v>
      </c>
      <c r="B463" s="34" t="s">
        <v>35</v>
      </c>
      <c r="C463" s="50">
        <v>15441</v>
      </c>
      <c r="D463" s="55">
        <v>36</v>
      </c>
      <c r="E463" s="58">
        <v>0</v>
      </c>
      <c r="F463" s="55">
        <v>1777</v>
      </c>
      <c r="G463" s="55">
        <v>164</v>
      </c>
      <c r="H463" s="58">
        <v>0</v>
      </c>
      <c r="I463" s="55">
        <v>3573</v>
      </c>
      <c r="J463" s="55">
        <v>9871</v>
      </c>
      <c r="K463" s="54">
        <v>20</v>
      </c>
      <c r="L463" s="47"/>
    </row>
    <row r="464" spans="1:12" ht="15">
      <c r="A464" s="74"/>
      <c r="B464" s="35" t="s">
        <v>33</v>
      </c>
      <c r="C464" s="50">
        <v>357715</v>
      </c>
      <c r="D464" s="55">
        <v>230</v>
      </c>
      <c r="E464" s="58">
        <v>36</v>
      </c>
      <c r="F464" s="55">
        <v>23817</v>
      </c>
      <c r="G464" s="55">
        <v>3804</v>
      </c>
      <c r="H464" s="58">
        <v>627</v>
      </c>
      <c r="I464" s="55">
        <v>39482</v>
      </c>
      <c r="J464" s="55">
        <v>128531</v>
      </c>
      <c r="K464" s="55">
        <v>161188</v>
      </c>
      <c r="L464" s="47"/>
    </row>
    <row r="465" spans="1:12" ht="15">
      <c r="A465" s="74"/>
      <c r="B465" s="35" t="s">
        <v>30</v>
      </c>
      <c r="C465" s="50">
        <v>2132589</v>
      </c>
      <c r="D465" s="55">
        <v>990</v>
      </c>
      <c r="E465" s="58">
        <v>175</v>
      </c>
      <c r="F465" s="55">
        <v>154721</v>
      </c>
      <c r="G465" s="55">
        <v>26868</v>
      </c>
      <c r="H465" s="58">
        <v>281</v>
      </c>
      <c r="I465" s="55">
        <v>248919</v>
      </c>
      <c r="J465" s="55">
        <v>249198</v>
      </c>
      <c r="K465" s="55">
        <v>1451437</v>
      </c>
      <c r="L465" s="47"/>
    </row>
    <row r="466" spans="1:12" ht="15">
      <c r="A466" s="74"/>
      <c r="B466" s="35" t="s">
        <v>15</v>
      </c>
      <c r="C466" s="50">
        <v>78648</v>
      </c>
      <c r="D466" s="55">
        <v>127</v>
      </c>
      <c r="E466" s="58">
        <v>18</v>
      </c>
      <c r="F466" s="55">
        <v>6093</v>
      </c>
      <c r="G466" s="55">
        <v>1124</v>
      </c>
      <c r="H466" s="58">
        <v>34</v>
      </c>
      <c r="I466" s="55">
        <v>11303</v>
      </c>
      <c r="J466" s="55">
        <v>24152</v>
      </c>
      <c r="K466" s="55">
        <v>35797</v>
      </c>
      <c r="L466" s="47"/>
    </row>
    <row r="467" spans="1:12" ht="15">
      <c r="A467" s="74"/>
      <c r="B467" s="35" t="s">
        <v>31</v>
      </c>
      <c r="C467" s="50">
        <v>95835</v>
      </c>
      <c r="D467" s="55">
        <v>93</v>
      </c>
      <c r="E467" s="58">
        <v>0</v>
      </c>
      <c r="F467" s="55">
        <v>6654</v>
      </c>
      <c r="G467" s="55">
        <v>1864</v>
      </c>
      <c r="H467" s="58">
        <v>141</v>
      </c>
      <c r="I467" s="55">
        <v>11835</v>
      </c>
      <c r="J467" s="55">
        <v>28636</v>
      </c>
      <c r="K467" s="55">
        <v>46612</v>
      </c>
      <c r="L467" s="47"/>
    </row>
    <row r="468" spans="1:12" ht="15">
      <c r="A468" s="74"/>
      <c r="B468" s="35" t="s">
        <v>36</v>
      </c>
      <c r="C468" s="50">
        <v>32429</v>
      </c>
      <c r="D468" s="55">
        <v>26</v>
      </c>
      <c r="E468" s="58">
        <v>39</v>
      </c>
      <c r="F468" s="55">
        <v>2713</v>
      </c>
      <c r="G468" s="55">
        <v>217</v>
      </c>
      <c r="H468" s="58">
        <v>40</v>
      </c>
      <c r="I468" s="55">
        <v>5068</v>
      </c>
      <c r="J468" s="55">
        <v>7656</v>
      </c>
      <c r="K468" s="55">
        <v>16670</v>
      </c>
      <c r="L468" s="47"/>
    </row>
    <row r="469" spans="1:12" ht="15">
      <c r="A469" s="75"/>
      <c r="B469" s="36" t="s">
        <v>19</v>
      </c>
      <c r="C469" s="52">
        <f t="shared" ref="C469:K469" si="68">SUM(C463:C468)</f>
        <v>2712657</v>
      </c>
      <c r="D469" s="52">
        <f t="shared" si="68"/>
        <v>1502</v>
      </c>
      <c r="E469" s="52">
        <f t="shared" si="68"/>
        <v>268</v>
      </c>
      <c r="F469" s="52">
        <f t="shared" si="68"/>
        <v>195775</v>
      </c>
      <c r="G469" s="52">
        <f t="shared" si="68"/>
        <v>34041</v>
      </c>
      <c r="H469" s="52">
        <f t="shared" si="68"/>
        <v>1123</v>
      </c>
      <c r="I469" s="52">
        <f t="shared" si="68"/>
        <v>320180</v>
      </c>
      <c r="J469" s="52">
        <f t="shared" si="68"/>
        <v>448044</v>
      </c>
      <c r="K469" s="56">
        <f t="shared" si="68"/>
        <v>1711724</v>
      </c>
    </row>
    <row r="470" spans="1:12" ht="15">
      <c r="A470" s="73">
        <v>42551</v>
      </c>
      <c r="B470" s="34" t="s">
        <v>37</v>
      </c>
      <c r="C470" s="50">
        <f>SUM(D470:K470)</f>
        <v>273643</v>
      </c>
      <c r="D470" s="55">
        <v>225</v>
      </c>
      <c r="E470" s="58">
        <v>7</v>
      </c>
      <c r="F470" s="55">
        <v>17342</v>
      </c>
      <c r="G470" s="55">
        <v>4158</v>
      </c>
      <c r="H470" s="58">
        <v>298</v>
      </c>
      <c r="I470" s="55">
        <v>32018</v>
      </c>
      <c r="J470" s="55">
        <v>76934</v>
      </c>
      <c r="K470" s="54">
        <v>142661</v>
      </c>
      <c r="L470" s="47"/>
    </row>
    <row r="471" spans="1:12" ht="15">
      <c r="A471" s="74"/>
      <c r="B471" s="35" t="s">
        <v>30</v>
      </c>
      <c r="C471" s="50">
        <f t="shared" ref="C471:C480" si="69">SUM(D471:K471)</f>
        <v>2128677</v>
      </c>
      <c r="D471" s="55">
        <v>1011</v>
      </c>
      <c r="E471" s="58">
        <v>191</v>
      </c>
      <c r="F471" s="55">
        <v>152252</v>
      </c>
      <c r="G471" s="55">
        <v>27831</v>
      </c>
      <c r="H471" s="58">
        <v>254</v>
      </c>
      <c r="I471" s="55">
        <v>242813</v>
      </c>
      <c r="J471" s="55">
        <v>259397</v>
      </c>
      <c r="K471" s="55">
        <v>1444928</v>
      </c>
      <c r="L471" s="47"/>
    </row>
    <row r="472" spans="1:12" ht="15">
      <c r="A472" s="74"/>
      <c r="B472" s="35" t="s">
        <v>15</v>
      </c>
      <c r="C472" s="50">
        <f t="shared" si="69"/>
        <v>88790</v>
      </c>
      <c r="D472" s="55">
        <v>96</v>
      </c>
      <c r="E472" s="58">
        <v>0</v>
      </c>
      <c r="F472" s="55">
        <v>6164</v>
      </c>
      <c r="G472" s="55">
        <v>1050</v>
      </c>
      <c r="H472" s="58">
        <v>93</v>
      </c>
      <c r="I472" s="55">
        <v>12609</v>
      </c>
      <c r="J472" s="55">
        <v>29411</v>
      </c>
      <c r="K472" s="55">
        <v>39367</v>
      </c>
      <c r="L472" s="47"/>
    </row>
    <row r="473" spans="1:12" ht="15">
      <c r="A473" s="74"/>
      <c r="B473" s="35" t="s">
        <v>31</v>
      </c>
      <c r="C473" s="50">
        <f t="shared" si="69"/>
        <v>94221</v>
      </c>
      <c r="D473" s="55">
        <v>85</v>
      </c>
      <c r="E473" s="58">
        <v>0</v>
      </c>
      <c r="F473" s="55">
        <v>6581</v>
      </c>
      <c r="G473" s="55">
        <v>1663</v>
      </c>
      <c r="H473" s="58">
        <v>136</v>
      </c>
      <c r="I473" s="55">
        <v>11532</v>
      </c>
      <c r="J473" s="55">
        <v>27152</v>
      </c>
      <c r="K473" s="55">
        <v>47072</v>
      </c>
      <c r="L473" s="47"/>
    </row>
    <row r="474" spans="1:12" ht="15">
      <c r="A474" s="74"/>
      <c r="B474" s="35" t="s">
        <v>36</v>
      </c>
      <c r="C474" s="50">
        <f t="shared" si="69"/>
        <v>29339</v>
      </c>
      <c r="D474" s="55">
        <v>17</v>
      </c>
      <c r="E474" s="58">
        <v>16</v>
      </c>
      <c r="F474" s="55">
        <v>2499</v>
      </c>
      <c r="G474" s="55">
        <v>305</v>
      </c>
      <c r="H474" s="58">
        <v>5</v>
      </c>
      <c r="I474" s="55">
        <v>4033</v>
      </c>
      <c r="J474" s="55">
        <v>7107</v>
      </c>
      <c r="K474" s="55">
        <v>15357</v>
      </c>
      <c r="L474" s="47"/>
    </row>
    <row r="475" spans="1:12" ht="15">
      <c r="A475" s="75"/>
      <c r="B475" s="36" t="s">
        <v>19</v>
      </c>
      <c r="C475" s="52">
        <f t="shared" ref="C475:K475" si="70">SUM(C470:C474)</f>
        <v>2614670</v>
      </c>
      <c r="D475" s="52">
        <f t="shared" si="70"/>
        <v>1434</v>
      </c>
      <c r="E475" s="52">
        <f t="shared" si="70"/>
        <v>214</v>
      </c>
      <c r="F475" s="52">
        <f t="shared" si="70"/>
        <v>184838</v>
      </c>
      <c r="G475" s="52">
        <f t="shared" si="70"/>
        <v>35007</v>
      </c>
      <c r="H475" s="52">
        <f t="shared" si="70"/>
        <v>786</v>
      </c>
      <c r="I475" s="52">
        <f t="shared" si="70"/>
        <v>303005</v>
      </c>
      <c r="J475" s="52">
        <f t="shared" si="70"/>
        <v>400001</v>
      </c>
      <c r="K475" s="56">
        <f t="shared" si="70"/>
        <v>1689385</v>
      </c>
    </row>
    <row r="476" spans="1:12" ht="15">
      <c r="A476" s="73">
        <v>42735</v>
      </c>
      <c r="B476" s="34" t="s">
        <v>37</v>
      </c>
      <c r="C476" s="50">
        <f t="shared" si="69"/>
        <v>212493</v>
      </c>
      <c r="D476" s="55">
        <v>235</v>
      </c>
      <c r="E476" s="58">
        <v>12</v>
      </c>
      <c r="F476" s="55">
        <v>18016</v>
      </c>
      <c r="G476" s="55">
        <v>3998</v>
      </c>
      <c r="H476" s="58">
        <v>199</v>
      </c>
      <c r="I476" s="55">
        <v>33876</v>
      </c>
      <c r="J476" s="55">
        <v>72631</v>
      </c>
      <c r="K476" s="54">
        <v>83526</v>
      </c>
      <c r="L476" s="47"/>
    </row>
    <row r="477" spans="1:12" ht="15">
      <c r="A477" s="74"/>
      <c r="B477" s="35" t="s">
        <v>30</v>
      </c>
      <c r="C477" s="50">
        <f t="shared" si="69"/>
        <v>2328520</v>
      </c>
      <c r="D477" s="55">
        <v>985</v>
      </c>
      <c r="E477" s="58">
        <v>194</v>
      </c>
      <c r="F477" s="55">
        <v>151195</v>
      </c>
      <c r="G477" s="55">
        <v>28682</v>
      </c>
      <c r="H477" s="58">
        <v>177</v>
      </c>
      <c r="I477" s="55">
        <v>249207</v>
      </c>
      <c r="J477" s="55">
        <v>260838</v>
      </c>
      <c r="K477" s="55">
        <v>1637242</v>
      </c>
      <c r="L477" s="47"/>
    </row>
    <row r="478" spans="1:12" ht="15">
      <c r="A478" s="74"/>
      <c r="B478" s="35" t="s">
        <v>15</v>
      </c>
      <c r="C478" s="50">
        <f t="shared" si="69"/>
        <v>88265</v>
      </c>
      <c r="D478" s="55">
        <v>52</v>
      </c>
      <c r="E478" s="58">
        <v>11</v>
      </c>
      <c r="F478" s="55">
        <v>6149</v>
      </c>
      <c r="G478" s="55">
        <v>1187</v>
      </c>
      <c r="H478" s="58">
        <v>135</v>
      </c>
      <c r="I478" s="55">
        <v>12014</v>
      </c>
      <c r="J478" s="55">
        <v>29271</v>
      </c>
      <c r="K478" s="55">
        <v>39446</v>
      </c>
      <c r="L478" s="47"/>
    </row>
    <row r="479" spans="1:12" ht="15">
      <c r="A479" s="74"/>
      <c r="B479" s="35" t="s">
        <v>31</v>
      </c>
      <c r="C479" s="50">
        <f t="shared" si="69"/>
        <v>95234</v>
      </c>
      <c r="D479" s="55">
        <v>97</v>
      </c>
      <c r="E479" s="58">
        <v>0</v>
      </c>
      <c r="F479" s="55">
        <v>6483</v>
      </c>
      <c r="G479" s="55">
        <v>2141</v>
      </c>
      <c r="H479" s="58">
        <v>73</v>
      </c>
      <c r="I479" s="55">
        <v>11198</v>
      </c>
      <c r="J479" s="55">
        <v>28702</v>
      </c>
      <c r="K479" s="55">
        <v>46540</v>
      </c>
      <c r="L479" s="47"/>
    </row>
    <row r="480" spans="1:12" ht="15">
      <c r="A480" s="74"/>
      <c r="B480" s="35" t="s">
        <v>36</v>
      </c>
      <c r="C480" s="50">
        <f t="shared" si="69"/>
        <v>27523</v>
      </c>
      <c r="D480" s="55">
        <v>20</v>
      </c>
      <c r="E480" s="58">
        <v>11</v>
      </c>
      <c r="F480" s="55">
        <v>2939</v>
      </c>
      <c r="G480" s="55">
        <v>267</v>
      </c>
      <c r="H480" s="58">
        <v>22</v>
      </c>
      <c r="I480" s="55">
        <v>5255</v>
      </c>
      <c r="J480" s="55">
        <v>5096</v>
      </c>
      <c r="K480" s="55">
        <v>13913</v>
      </c>
      <c r="L480" s="47"/>
    </row>
    <row r="481" spans="1:11" ht="15">
      <c r="A481" s="75"/>
      <c r="B481" s="36" t="s">
        <v>19</v>
      </c>
      <c r="C481" s="52">
        <f t="shared" ref="C481:K481" si="71">SUM(C476:C480)</f>
        <v>2752035</v>
      </c>
      <c r="D481" s="52">
        <f t="shared" si="71"/>
        <v>1389</v>
      </c>
      <c r="E481" s="52">
        <f t="shared" si="71"/>
        <v>228</v>
      </c>
      <c r="F481" s="52">
        <f t="shared" si="71"/>
        <v>184782</v>
      </c>
      <c r="G481" s="52">
        <f t="shared" si="71"/>
        <v>36275</v>
      </c>
      <c r="H481" s="52">
        <f t="shared" si="71"/>
        <v>606</v>
      </c>
      <c r="I481" s="52">
        <f t="shared" si="71"/>
        <v>311550</v>
      </c>
      <c r="J481" s="52">
        <f t="shared" si="71"/>
        <v>396538</v>
      </c>
      <c r="K481" s="56">
        <f t="shared" si="71"/>
        <v>1820667</v>
      </c>
    </row>
    <row r="482" spans="1:11" ht="15">
      <c r="A482" s="73">
        <v>42916</v>
      </c>
      <c r="B482" s="34" t="s">
        <v>37</v>
      </c>
      <c r="C482" s="50">
        <v>207257</v>
      </c>
      <c r="D482" s="50">
        <v>216</v>
      </c>
      <c r="E482" s="50">
        <v>13</v>
      </c>
      <c r="F482" s="50">
        <v>17772</v>
      </c>
      <c r="G482" s="50">
        <v>1728</v>
      </c>
      <c r="H482" s="50">
        <v>282</v>
      </c>
      <c r="I482" s="50">
        <v>31544</v>
      </c>
      <c r="J482" s="50">
        <v>75841</v>
      </c>
      <c r="K482" s="54">
        <v>79861</v>
      </c>
    </row>
    <row r="483" spans="1:11" ht="15">
      <c r="A483" s="74"/>
      <c r="B483" s="35" t="s">
        <v>30</v>
      </c>
      <c r="C483" s="50">
        <v>2088409</v>
      </c>
      <c r="D483" s="50">
        <v>1013</v>
      </c>
      <c r="E483" s="50">
        <v>213</v>
      </c>
      <c r="F483" s="50">
        <v>151319</v>
      </c>
      <c r="G483" s="50">
        <v>33461</v>
      </c>
      <c r="H483" s="50">
        <v>96</v>
      </c>
      <c r="I483" s="50">
        <v>236802</v>
      </c>
      <c r="J483" s="50">
        <v>235777</v>
      </c>
      <c r="K483" s="55">
        <v>1429728</v>
      </c>
    </row>
    <row r="484" spans="1:11" ht="15">
      <c r="A484" s="74"/>
      <c r="B484" s="35" t="s">
        <v>15</v>
      </c>
      <c r="C484" s="50">
        <v>91385</v>
      </c>
      <c r="D484" s="50">
        <v>52</v>
      </c>
      <c r="E484" s="50">
        <v>32</v>
      </c>
      <c r="F484" s="50">
        <v>6209</v>
      </c>
      <c r="G484" s="50">
        <v>1153</v>
      </c>
      <c r="H484" s="50">
        <v>64</v>
      </c>
      <c r="I484" s="50">
        <v>11023</v>
      </c>
      <c r="J484" s="50">
        <v>27715</v>
      </c>
      <c r="K484" s="55">
        <v>45137</v>
      </c>
    </row>
    <row r="485" spans="1:11" ht="15">
      <c r="A485" s="74"/>
      <c r="B485" s="35" t="s">
        <v>31</v>
      </c>
      <c r="C485" s="50">
        <v>91071</v>
      </c>
      <c r="D485" s="50">
        <v>87</v>
      </c>
      <c r="E485" s="50">
        <v>0</v>
      </c>
      <c r="F485" s="50">
        <v>6444</v>
      </c>
      <c r="G485" s="50">
        <v>2091</v>
      </c>
      <c r="H485" s="50">
        <v>80</v>
      </c>
      <c r="I485" s="50">
        <v>10391</v>
      </c>
      <c r="J485" s="50">
        <v>27702</v>
      </c>
      <c r="K485" s="55">
        <v>44276</v>
      </c>
    </row>
    <row r="486" spans="1:11" ht="15">
      <c r="A486" s="74"/>
      <c r="B486" s="35" t="s">
        <v>36</v>
      </c>
      <c r="C486" s="50">
        <v>27381</v>
      </c>
      <c r="D486" s="50">
        <v>31</v>
      </c>
      <c r="E486" s="50">
        <v>1</v>
      </c>
      <c r="F486" s="50">
        <v>2926</v>
      </c>
      <c r="G486" s="50">
        <v>682</v>
      </c>
      <c r="H486" s="50">
        <v>45</v>
      </c>
      <c r="I486" s="50">
        <v>6250</v>
      </c>
      <c r="J486" s="50">
        <v>4125</v>
      </c>
      <c r="K486" s="55">
        <v>13321</v>
      </c>
    </row>
    <row r="487" spans="1:11" ht="15">
      <c r="A487" s="75"/>
      <c r="B487" s="36" t="s">
        <v>19</v>
      </c>
      <c r="C487" s="52">
        <f t="shared" ref="C487:K487" si="72">SUM(C482:C486)</f>
        <v>2505503</v>
      </c>
      <c r="D487" s="52">
        <f t="shared" si="72"/>
        <v>1399</v>
      </c>
      <c r="E487" s="52">
        <f t="shared" si="72"/>
        <v>259</v>
      </c>
      <c r="F487" s="52">
        <f t="shared" si="72"/>
        <v>184670</v>
      </c>
      <c r="G487" s="52">
        <f t="shared" si="72"/>
        <v>39115</v>
      </c>
      <c r="H487" s="52">
        <f t="shared" si="72"/>
        <v>567</v>
      </c>
      <c r="I487" s="52">
        <f t="shared" si="72"/>
        <v>296010</v>
      </c>
      <c r="J487" s="52">
        <f t="shared" si="72"/>
        <v>371160</v>
      </c>
      <c r="K487" s="56">
        <f t="shared" si="72"/>
        <v>1612323</v>
      </c>
    </row>
    <row r="488" spans="1:11" ht="15">
      <c r="A488" s="73">
        <v>43100</v>
      </c>
      <c r="B488" s="34" t="s">
        <v>37</v>
      </c>
      <c r="C488" s="50">
        <v>213262</v>
      </c>
      <c r="D488" s="50">
        <v>209</v>
      </c>
      <c r="E488" s="50">
        <v>65</v>
      </c>
      <c r="F488" s="50">
        <v>17447</v>
      </c>
      <c r="G488" s="50">
        <v>2703</v>
      </c>
      <c r="H488" s="50">
        <v>259</v>
      </c>
      <c r="I488" s="50">
        <v>34209</v>
      </c>
      <c r="J488" s="50">
        <v>61697</v>
      </c>
      <c r="K488" s="54">
        <v>96673</v>
      </c>
    </row>
    <row r="489" spans="1:11" ht="15">
      <c r="A489" s="74"/>
      <c r="B489" s="35" t="s">
        <v>30</v>
      </c>
      <c r="C489" s="50">
        <v>2223659</v>
      </c>
      <c r="D489" s="50">
        <v>1173</v>
      </c>
      <c r="E489" s="50">
        <v>200</v>
      </c>
      <c r="F489" s="50">
        <v>155266</v>
      </c>
      <c r="G489" s="50">
        <v>32553</v>
      </c>
      <c r="H489" s="50">
        <v>110</v>
      </c>
      <c r="I489" s="50">
        <v>264992</v>
      </c>
      <c r="J489" s="50">
        <v>263843</v>
      </c>
      <c r="K489" s="55">
        <v>1505522</v>
      </c>
    </row>
    <row r="490" spans="1:11" ht="15">
      <c r="A490" s="74"/>
      <c r="B490" s="35" t="s">
        <v>15</v>
      </c>
      <c r="C490" s="50">
        <v>87755</v>
      </c>
      <c r="D490" s="50">
        <v>68</v>
      </c>
      <c r="E490" s="50">
        <v>0</v>
      </c>
      <c r="F490" s="50">
        <v>6312</v>
      </c>
      <c r="G490" s="50">
        <v>1327</v>
      </c>
      <c r="H490" s="50">
        <v>81</v>
      </c>
      <c r="I490" s="50">
        <v>12652</v>
      </c>
      <c r="J490" s="50">
        <v>30039</v>
      </c>
      <c r="K490" s="55">
        <v>37276</v>
      </c>
    </row>
    <row r="491" spans="1:11" ht="15">
      <c r="A491" s="74"/>
      <c r="B491" s="35" t="s">
        <v>31</v>
      </c>
      <c r="C491" s="50">
        <v>95062</v>
      </c>
      <c r="D491" s="50">
        <v>95</v>
      </c>
      <c r="E491" s="50">
        <v>10</v>
      </c>
      <c r="F491" s="50">
        <v>6621</v>
      </c>
      <c r="G491" s="50">
        <v>2845</v>
      </c>
      <c r="H491" s="50">
        <v>130</v>
      </c>
      <c r="I491" s="50">
        <v>11811</v>
      </c>
      <c r="J491" s="50">
        <v>27418</v>
      </c>
      <c r="K491" s="55">
        <v>46132</v>
      </c>
    </row>
    <row r="492" spans="1:11" ht="15">
      <c r="A492" s="74"/>
      <c r="B492" s="35" t="s">
        <v>36</v>
      </c>
      <c r="C492" s="50">
        <v>37317</v>
      </c>
      <c r="D492" s="50">
        <v>35</v>
      </c>
      <c r="E492" s="50">
        <v>10</v>
      </c>
      <c r="F492" s="50">
        <v>3093</v>
      </c>
      <c r="G492" s="50">
        <v>307</v>
      </c>
      <c r="H492" s="50">
        <v>22</v>
      </c>
      <c r="I492" s="50">
        <v>7741</v>
      </c>
      <c r="J492" s="50">
        <v>7658</v>
      </c>
      <c r="K492" s="55">
        <v>18451</v>
      </c>
    </row>
    <row r="493" spans="1:11" ht="15">
      <c r="A493" s="75"/>
      <c r="B493" s="36" t="s">
        <v>19</v>
      </c>
      <c r="C493" s="52">
        <f t="shared" ref="C493:K493" si="73">SUM(C488:C492)</f>
        <v>2657055</v>
      </c>
      <c r="D493" s="52">
        <f t="shared" si="73"/>
        <v>1580</v>
      </c>
      <c r="E493" s="52">
        <f t="shared" si="73"/>
        <v>285</v>
      </c>
      <c r="F493" s="52">
        <f t="shared" si="73"/>
        <v>188739</v>
      </c>
      <c r="G493" s="52">
        <f t="shared" si="73"/>
        <v>39735</v>
      </c>
      <c r="H493" s="52">
        <f t="shared" si="73"/>
        <v>602</v>
      </c>
      <c r="I493" s="52">
        <f t="shared" si="73"/>
        <v>331405</v>
      </c>
      <c r="J493" s="52">
        <f t="shared" si="73"/>
        <v>390655</v>
      </c>
      <c r="K493" s="56">
        <f t="shared" si="73"/>
        <v>1704054</v>
      </c>
    </row>
    <row r="494" spans="1:11" ht="15">
      <c r="A494" s="73">
        <v>43281</v>
      </c>
      <c r="B494" s="34" t="s">
        <v>37</v>
      </c>
      <c r="C494" s="50">
        <v>215205</v>
      </c>
      <c r="D494" s="50">
        <v>185</v>
      </c>
      <c r="E494" s="50">
        <v>6</v>
      </c>
      <c r="F494" s="50">
        <v>17621</v>
      </c>
      <c r="G494" s="50">
        <v>5183</v>
      </c>
      <c r="H494" s="50">
        <v>405</v>
      </c>
      <c r="I494" s="50">
        <v>34378</v>
      </c>
      <c r="J494" s="50">
        <v>80596</v>
      </c>
      <c r="K494" s="54">
        <v>76831</v>
      </c>
    </row>
    <row r="495" spans="1:11" ht="15">
      <c r="A495" s="74"/>
      <c r="B495" s="35" t="s">
        <v>30</v>
      </c>
      <c r="C495" s="50">
        <v>2182441</v>
      </c>
      <c r="D495" s="50">
        <v>1131</v>
      </c>
      <c r="E495" s="50">
        <v>180</v>
      </c>
      <c r="F495" s="50">
        <v>153233</v>
      </c>
      <c r="G495" s="50">
        <v>30062</v>
      </c>
      <c r="H495" s="50">
        <v>136</v>
      </c>
      <c r="I495" s="50">
        <v>251607</v>
      </c>
      <c r="J495" s="50">
        <v>319338</v>
      </c>
      <c r="K495" s="55">
        <v>1426754</v>
      </c>
    </row>
    <row r="496" spans="1:11" ht="15">
      <c r="A496" s="74"/>
      <c r="B496" s="35" t="s">
        <v>15</v>
      </c>
      <c r="C496" s="50">
        <v>80371</v>
      </c>
      <c r="D496" s="50">
        <v>62</v>
      </c>
      <c r="E496" s="50">
        <v>0</v>
      </c>
      <c r="F496" s="50">
        <v>6100</v>
      </c>
      <c r="G496" s="50">
        <v>1324</v>
      </c>
      <c r="H496" s="50">
        <v>73</v>
      </c>
      <c r="I496" s="50">
        <v>11934</v>
      </c>
      <c r="J496" s="50">
        <v>27496</v>
      </c>
      <c r="K496" s="55">
        <v>33382</v>
      </c>
    </row>
    <row r="497" spans="1:11" ht="15">
      <c r="A497" s="74"/>
      <c r="B497" s="35" t="s">
        <v>31</v>
      </c>
      <c r="C497" s="50">
        <v>95125</v>
      </c>
      <c r="D497" s="50">
        <v>66</v>
      </c>
      <c r="E497" s="50">
        <v>0</v>
      </c>
      <c r="F497" s="50">
        <v>7081</v>
      </c>
      <c r="G497" s="50">
        <v>2184</v>
      </c>
      <c r="H497" s="50">
        <v>152</v>
      </c>
      <c r="I497" s="50">
        <v>12872</v>
      </c>
      <c r="J497" s="50">
        <v>26631</v>
      </c>
      <c r="K497" s="55">
        <v>46139</v>
      </c>
    </row>
    <row r="498" spans="1:11" ht="15">
      <c r="A498" s="74"/>
      <c r="B498" s="35" t="s">
        <v>36</v>
      </c>
      <c r="C498" s="50">
        <v>35063</v>
      </c>
      <c r="D498" s="50">
        <v>40</v>
      </c>
      <c r="E498" s="50">
        <v>0</v>
      </c>
      <c r="F498" s="50">
        <v>3204</v>
      </c>
      <c r="G498" s="50">
        <v>589</v>
      </c>
      <c r="H498" s="50">
        <v>4</v>
      </c>
      <c r="I498" s="50">
        <v>5351</v>
      </c>
      <c r="J498" s="50">
        <v>7234</v>
      </c>
      <c r="K498" s="55">
        <v>18641</v>
      </c>
    </row>
    <row r="499" spans="1:11" ht="15">
      <c r="A499" s="75"/>
      <c r="B499" s="36" t="s">
        <v>19</v>
      </c>
      <c r="C499" s="52">
        <f t="shared" ref="C499:K499" si="74">SUM(C494:C498)</f>
        <v>2608205</v>
      </c>
      <c r="D499" s="52">
        <f t="shared" si="74"/>
        <v>1484</v>
      </c>
      <c r="E499" s="52">
        <f t="shared" si="74"/>
        <v>186</v>
      </c>
      <c r="F499" s="52">
        <f t="shared" si="74"/>
        <v>187239</v>
      </c>
      <c r="G499" s="52">
        <f t="shared" si="74"/>
        <v>39342</v>
      </c>
      <c r="H499" s="52">
        <f t="shared" si="74"/>
        <v>770</v>
      </c>
      <c r="I499" s="52">
        <f t="shared" si="74"/>
        <v>316142</v>
      </c>
      <c r="J499" s="52">
        <f t="shared" si="74"/>
        <v>461295</v>
      </c>
      <c r="K499" s="56">
        <f t="shared" si="74"/>
        <v>1601747</v>
      </c>
    </row>
    <row r="500" spans="1:11" ht="15">
      <c r="A500" s="60"/>
      <c r="B500" s="37"/>
      <c r="C500" s="61"/>
      <c r="D500" s="61"/>
      <c r="E500" s="61"/>
      <c r="F500" s="61"/>
      <c r="G500" s="61"/>
      <c r="H500" s="61"/>
      <c r="I500" s="61"/>
      <c r="J500" s="61"/>
      <c r="K500" s="61"/>
    </row>
    <row r="501" spans="1:11">
      <c r="A501" s="18" t="s">
        <v>25</v>
      </c>
    </row>
  </sheetData>
  <mergeCells count="79">
    <mergeCell ref="A488:A493"/>
    <mergeCell ref="A1:K1"/>
    <mergeCell ref="A3:A5"/>
    <mergeCell ref="B3:B5"/>
    <mergeCell ref="C3:C5"/>
    <mergeCell ref="D3:G3"/>
    <mergeCell ref="H3:K3"/>
    <mergeCell ref="I4:I5"/>
    <mergeCell ref="J4:J5"/>
    <mergeCell ref="K4:K5"/>
    <mergeCell ref="A456:A462"/>
    <mergeCell ref="A463:A469"/>
    <mergeCell ref="A442:A448"/>
    <mergeCell ref="A6:A12"/>
    <mergeCell ref="A13:A19"/>
    <mergeCell ref="A20:A26"/>
    <mergeCell ref="D4:E4"/>
    <mergeCell ref="F4:G4"/>
    <mergeCell ref="H4:H5"/>
    <mergeCell ref="A41:A47"/>
    <mergeCell ref="A48:A54"/>
    <mergeCell ref="A55:A61"/>
    <mergeCell ref="A62:A68"/>
    <mergeCell ref="A90:A97"/>
    <mergeCell ref="A27:A33"/>
    <mergeCell ref="A34:A40"/>
    <mergeCell ref="A69:A75"/>
    <mergeCell ref="A76:A82"/>
    <mergeCell ref="A242:A249"/>
    <mergeCell ref="A154:A161"/>
    <mergeCell ref="A162:A169"/>
    <mergeCell ref="A138:A145"/>
    <mergeCell ref="A146:A153"/>
    <mergeCell ref="A226:A233"/>
    <mergeCell ref="A98:A105"/>
    <mergeCell ref="A106:A113"/>
    <mergeCell ref="A114:A121"/>
    <mergeCell ref="A122:A129"/>
    <mergeCell ref="A83:A89"/>
    <mergeCell ref="A274:A281"/>
    <mergeCell ref="A130:A137"/>
    <mergeCell ref="A290:A297"/>
    <mergeCell ref="A170:A177"/>
    <mergeCell ref="A178:A185"/>
    <mergeCell ref="A186:A193"/>
    <mergeCell ref="A194:A201"/>
    <mergeCell ref="A202:A209"/>
    <mergeCell ref="A210:A217"/>
    <mergeCell ref="A218:A225"/>
    <mergeCell ref="A379:A385"/>
    <mergeCell ref="A234:A241"/>
    <mergeCell ref="A386:A392"/>
    <mergeCell ref="A298:A305"/>
    <mergeCell ref="A306:A313"/>
    <mergeCell ref="A314:A321"/>
    <mergeCell ref="A322:A329"/>
    <mergeCell ref="A250:A257"/>
    <mergeCell ref="A258:A265"/>
    <mergeCell ref="A266:A273"/>
    <mergeCell ref="A449:A455"/>
    <mergeCell ref="A282:A289"/>
    <mergeCell ref="A393:A399"/>
    <mergeCell ref="A330:A336"/>
    <mergeCell ref="A337:A343"/>
    <mergeCell ref="A344:A350"/>
    <mergeCell ref="A351:A357"/>
    <mergeCell ref="A358:A364"/>
    <mergeCell ref="A365:A371"/>
    <mergeCell ref="A372:A378"/>
    <mergeCell ref="A494:A499"/>
    <mergeCell ref="A482:A487"/>
    <mergeCell ref="A400:A406"/>
    <mergeCell ref="A407:A413"/>
    <mergeCell ref="A414:A420"/>
    <mergeCell ref="A421:A427"/>
    <mergeCell ref="A428:A434"/>
    <mergeCell ref="A435:A440"/>
    <mergeCell ref="A470:A475"/>
    <mergeCell ref="A476:A481"/>
  </mergeCells>
  <pageMargins left="0.75" right="0.75" top="1" bottom="1" header="0" footer="0"/>
  <pageSetup paperSize="14" orientation="landscape" horizontalDpi="4294967294" r:id="rId1"/>
  <headerFooter alignWithMargins="0"/>
  <ignoredErrors>
    <ignoredError sqref="D19:G19 I19:K19 H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cols>
    <col min="1" max="16384" width="11.42578125" style="1"/>
  </cols>
  <sheetData/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País_semestre</vt:lpstr>
      <vt:lpstr>Regiones</vt:lpstr>
      <vt:lpstr>Conceptos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Existencias de cerdos</dc:title>
  <dc:creator>Oficina de Estudios y Políticas Agrarias (ODEPA)</dc:creator>
  <cp:lastModifiedBy>Alicia Canales Meza</cp:lastModifiedBy>
  <cp:lastPrinted>2011-11-09T17:58:01Z</cp:lastPrinted>
  <dcterms:created xsi:type="dcterms:W3CDTF">2011-10-16T20:02:37Z</dcterms:created>
  <dcterms:modified xsi:type="dcterms:W3CDTF">2019-04-02T18:25:04Z</dcterms:modified>
</cp:coreProperties>
</file>