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onzale\Desktop\Boletin de la leche\planillas\Mayo2019\"/>
    </mc:Choice>
  </mc:AlternateContent>
  <xr:revisionPtr revIDLastSave="0" documentId="13_ncr:1_{E773ECE0-C864-4CF6-AF82-FB6AFB6EF57B}" xr6:coauthVersionLast="36" xr6:coauthVersionMax="36" xr10:uidLastSave="{00000000-0000-0000-0000-000000000000}"/>
  <bookViews>
    <workbookView xWindow="0" yWindow="0" windowWidth="19200" windowHeight="6930" tabRatio="877" xr2:uid="{00000000-000D-0000-FFFF-FFFF00000000}"/>
  </bookViews>
  <sheets>
    <sheet name="Portada" sheetId="75" r:id="rId1"/>
    <sheet name="Contenidos" sheetId="64" r:id="rId2"/>
    <sheet name="Pág.5-C1" sheetId="36" r:id="rId3"/>
    <sheet name="Códigos Plantas" sheetId="18" r:id="rId4"/>
    <sheet name="Pág.6-C2" sheetId="1" r:id="rId5"/>
    <sheet name="Pág.7-C3" sheetId="66" r:id="rId6"/>
    <sheet name="Pág.8-C4" sheetId="67" r:id="rId7"/>
    <sheet name="Pág.9-C5" sheetId="88" r:id="rId8"/>
    <sheet name="Pág.10-C6" sheetId="68" r:id="rId9"/>
    <sheet name="Pág.11-C7" sheetId="69" r:id="rId10"/>
    <sheet name="Pág.12-C8" sheetId="71" r:id="rId11"/>
    <sheet name="Pág.13-C9" sheetId="6" r:id="rId12"/>
    <sheet name="Pág.14-C10" sheetId="81" r:id="rId13"/>
    <sheet name="Pág.15-C11" sheetId="82" r:id="rId14"/>
    <sheet name="Pág.16-C12-C13" sheetId="5" r:id="rId15"/>
    <sheet name="Pág.17-C14" sheetId="3" r:id="rId16"/>
    <sheet name="Pág.18-C15-C16" sheetId="56" r:id="rId17"/>
    <sheet name="Pág.19-C17-C18-C19" sheetId="58" r:id="rId18"/>
    <sheet name="Pág.20-C20-C21" sheetId="60" r:id="rId19"/>
    <sheet name="Pág.21-C22" sheetId="59" r:id="rId20"/>
    <sheet name="Pág.22-C23-C24" sheetId="74" r:id="rId21"/>
    <sheet name="Pág.23-C25-C26" sheetId="57" r:id="rId22"/>
    <sheet name="Pág.24-C27" sheetId="47" r:id="rId23"/>
    <sheet name="Pág.25-C28-C29" sheetId="55" r:id="rId24"/>
    <sheet name="Pág.26-C30" sheetId="54" r:id="rId25"/>
    <sheet name="Pág.27-C31" sheetId="52" r:id="rId26"/>
    <sheet name="Pág.28-C32" sheetId="51" r:id="rId27"/>
    <sheet name="Pág.29-C33" sheetId="49" r:id="rId28"/>
    <sheet name="Pág.30-C34-C35" sheetId="48" r:id="rId29"/>
    <sheet name="Pág.31-C36" sheetId="46" r:id="rId30"/>
  </sheets>
  <definedNames>
    <definedName name="_xlnm._FilterDatabase" localSheetId="8" hidden="1">'Pág.10-C6'!#REF!</definedName>
    <definedName name="_xlnm._FilterDatabase" localSheetId="9" hidden="1">'Pág.11-C7'!#REF!</definedName>
    <definedName name="_xlnm._FilterDatabase" localSheetId="10" hidden="1">'Pág.12-C8'!#REF!</definedName>
    <definedName name="_xlnm._FilterDatabase" localSheetId="4" hidden="1">'Pág.6-C2'!#REF!</definedName>
    <definedName name="_xlnm._FilterDatabase" localSheetId="5" hidden="1">'Pág.7-C3'!#REF!</definedName>
    <definedName name="_xlnm._FilterDatabase" localSheetId="6" hidden="1">'Pág.8-C4'!#REF!</definedName>
    <definedName name="_xlnm._FilterDatabase" localSheetId="7" hidden="1">'Pág.9-C5'!#REF!</definedName>
    <definedName name="_xlnm.Print_Area" localSheetId="3">'Códigos Plantas'!$A$1:$F$33</definedName>
    <definedName name="_xlnm.Print_Area" localSheetId="1">Contenidos!$A$1:$C$39</definedName>
    <definedName name="_xlnm.Print_Area" localSheetId="8">'Pág.10-C6'!$A$1:$O$30</definedName>
    <definedName name="_xlnm.Print_Area" localSheetId="9">'Pág.11-C7'!$A$1:$O$30</definedName>
    <definedName name="_xlnm.Print_Area" localSheetId="10">'Pág.12-C8'!$A$1:$O$30</definedName>
    <definedName name="_xlnm.Print_Area" localSheetId="11">'Pág.13-C9'!$A$1:$V$22</definedName>
    <definedName name="_xlnm.Print_Area" localSheetId="12">'Pág.14-C10'!$A$1:$O$20</definedName>
    <definedName name="_xlnm.Print_Area" localSheetId="13">'Pág.15-C11'!$A$1:$C$15</definedName>
    <definedName name="_xlnm.Print_Area" localSheetId="14">'Pág.16-C12-C13'!$A$1:$M$41</definedName>
    <definedName name="_xlnm.Print_Area" localSheetId="15">'Pág.17-C14'!$A$1:$O$34</definedName>
    <definedName name="_xlnm.Print_Area" localSheetId="16">'Pág.18-C15-C16'!$A$1:$O$29</definedName>
    <definedName name="_xlnm.Print_Area" localSheetId="17">'Pág.19-C17-C18-C19'!$A$1:$O$36</definedName>
    <definedName name="_xlnm.Print_Area" localSheetId="18">'Pág.20-C20-C21'!$A$1:$O$27</definedName>
    <definedName name="_xlnm.Print_Area" localSheetId="19">'Pág.21-C22'!$A$1:$O$23</definedName>
    <definedName name="_xlnm.Print_Area" localSheetId="21">'Pág.23-C25-C26'!$A$1:$O$30</definedName>
    <definedName name="_xlnm.Print_Area" localSheetId="22">'Pág.24-C27'!$A$1:$O$20</definedName>
    <definedName name="_xlnm.Print_Area" localSheetId="23">'Pág.25-C28-C29'!$A$1:$O$33</definedName>
    <definedName name="_xlnm.Print_Area" localSheetId="24">'Pág.26-C30'!$A$1:$O$29</definedName>
    <definedName name="_xlnm.Print_Area" localSheetId="25">'Pág.27-C31'!$A$1:$O$25</definedName>
    <definedName name="_xlnm.Print_Area" localSheetId="26">'Pág.28-C32'!$A$1:$O$29</definedName>
    <definedName name="_xlnm.Print_Area" localSheetId="27">'Pág.29-C33'!$A$1:$O$19</definedName>
    <definedName name="_xlnm.Print_Area" localSheetId="28">'Pág.30-C34-C35'!$A$1:$O$26</definedName>
    <definedName name="_xlnm.Print_Area" localSheetId="29">'Pág.31-C36'!$A$1:$O$17</definedName>
    <definedName name="_xlnm.Print_Area" localSheetId="2">'Pág.5-C1'!$A$1:$E$30</definedName>
    <definedName name="_xlnm.Print_Area" localSheetId="4">'Pág.6-C2'!$A$1:$O$31</definedName>
    <definedName name="_xlnm.Print_Area" localSheetId="5">'Pág.7-C3'!$A$1:$O$30</definedName>
    <definedName name="_xlnm.Print_Area" localSheetId="6">'Pág.8-C4'!$A$1:$O$30</definedName>
    <definedName name="_xlnm.Print_Area" localSheetId="7">'Pág.9-C5'!$A$1:$O$30</definedName>
    <definedName name="_xlnm.Print_Area" localSheetId="0">Portada!$A$1:$H$81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2" i="6" l="1"/>
  <c r="W11" i="6"/>
</calcChain>
</file>

<file path=xl/sharedStrings.xml><?xml version="1.0" encoding="utf-8"?>
<sst xmlns="http://schemas.openxmlformats.org/spreadsheetml/2006/main" count="1759" uniqueCount="305">
  <si>
    <t>Región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</si>
  <si>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</si>
  <si>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</si>
  <si>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</si>
  <si>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</si>
  <si>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</si>
  <si>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</si>
  <si>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</si>
  <si>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</si>
  <si>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</si>
  <si>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</si>
  <si>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</si>
  <si>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</si>
  <si>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</si>
  <si>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NESTLE CHILE S.A.</t>
  </si>
  <si>
    <t>QUILLAYES - PETEROA</t>
  </si>
  <si>
    <t>VIII</t>
  </si>
  <si>
    <t>IX</t>
  </si>
  <si>
    <t>COLUN</t>
  </si>
  <si>
    <t>X</t>
  </si>
  <si>
    <t>CHILOLAC</t>
  </si>
  <si>
    <t>Macul</t>
  </si>
  <si>
    <t>Calera de Tango</t>
  </si>
  <si>
    <t>Chillán</t>
  </si>
  <si>
    <t>Victoria</t>
  </si>
  <si>
    <t>Temuco</t>
  </si>
  <si>
    <t>Loncoche</t>
  </si>
  <si>
    <t>Pitrufquén</t>
  </si>
  <si>
    <t>La Unión</t>
  </si>
  <si>
    <t>Los Lagos</t>
  </si>
  <si>
    <t>Valdivia</t>
  </si>
  <si>
    <t>Osorno</t>
  </si>
  <si>
    <t>Llanquihue</t>
  </si>
  <si>
    <t>Ancud</t>
  </si>
  <si>
    <t>Puerto Varas</t>
  </si>
  <si>
    <t>Futrono</t>
  </si>
  <si>
    <t>Unidad</t>
  </si>
  <si>
    <t>Región Metropolitana</t>
  </si>
  <si>
    <t>N°</t>
  </si>
  <si>
    <t>SOPROLE</t>
  </si>
  <si>
    <t>QUILLAYES</t>
  </si>
  <si>
    <t>NESTLE</t>
  </si>
  <si>
    <t>Litros</t>
  </si>
  <si>
    <t>RM.</t>
  </si>
  <si>
    <t>Crema</t>
  </si>
  <si>
    <t>Mantequilla</t>
  </si>
  <si>
    <t>Manjar</t>
  </si>
  <si>
    <t xml:space="preserve"> </t>
  </si>
  <si>
    <t xml:space="preserve">SURLAT </t>
  </si>
  <si>
    <t>SURLAT S.A.</t>
  </si>
  <si>
    <t>Yogur</t>
  </si>
  <si>
    <t>Lonquén</t>
  </si>
  <si>
    <t>Recepción de leche y elaboración de productos lácteos en plantas lecheras</t>
  </si>
  <si>
    <t>Producto</t>
  </si>
  <si>
    <t>Recepción de leche</t>
  </si>
  <si>
    <t>Elaboración de leche fluida</t>
  </si>
  <si>
    <t xml:space="preserve">    Leche pasteurizada 3,0 % m.g.  </t>
  </si>
  <si>
    <t xml:space="preserve">    Leche pasteurizada 2,5 % m.g.  </t>
  </si>
  <si>
    <t xml:space="preserve">    Leche pasteurizada descremada</t>
  </si>
  <si>
    <t xml:space="preserve">    Leche esterilizada con sabor</t>
  </si>
  <si>
    <t xml:space="preserve">    Leche esterilizada descremada</t>
  </si>
  <si>
    <t xml:space="preserve">    Leche esterilizada</t>
  </si>
  <si>
    <t>Elaboración de leche en polvo</t>
  </si>
  <si>
    <t xml:space="preserve">    Leche en polvo 26 % m.g.       </t>
  </si>
  <si>
    <t xml:space="preserve">    Leche en polvo 18 % m.g.       </t>
  </si>
  <si>
    <t xml:space="preserve">    Leche en polvo 12 % m.g.       </t>
  </si>
  <si>
    <t xml:space="preserve">    Leche en polvo descremada      </t>
  </si>
  <si>
    <t>Quesillos</t>
  </si>
  <si>
    <t>Quesos</t>
  </si>
  <si>
    <t>Leche cultivada o fermentada</t>
  </si>
  <si>
    <t>Suero en polvo</t>
  </si>
  <si>
    <t>Leche condensada</t>
  </si>
  <si>
    <t>lt</t>
  </si>
  <si>
    <t>kg</t>
  </si>
  <si>
    <t>% Variación</t>
  </si>
  <si>
    <t>Total país</t>
  </si>
  <si>
    <t>Recepción nacional</t>
  </si>
  <si>
    <t>Precio pagado (sin/iva, nominal)</t>
  </si>
  <si>
    <t>$/lt</t>
  </si>
  <si>
    <t xml:space="preserve">   Leche pasteurizada 3,0 % m.g.  </t>
  </si>
  <si>
    <t xml:space="preserve">   Leche pasteurizada 2,5 % m.g.  </t>
  </si>
  <si>
    <t xml:space="preserve">   Leche pasteurizada descremada</t>
  </si>
  <si>
    <t xml:space="preserve">   Leche esterilizada con sabor</t>
  </si>
  <si>
    <t xml:space="preserve">   Leche esterilizada descremada</t>
  </si>
  <si>
    <t xml:space="preserve">   Leche esterilizada</t>
  </si>
  <si>
    <t xml:space="preserve">   Leche en polvo 26 % m.g.       </t>
  </si>
  <si>
    <t xml:space="preserve">   Leche en polvo 18 % m.g.       </t>
  </si>
  <si>
    <t xml:space="preserve">   Leche en polvo 12 % m.g.       </t>
  </si>
  <si>
    <t xml:space="preserve">   Leche en polvo descremada  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</si>
  <si>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</si>
  <si>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</si>
  <si>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</si>
  <si>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</si>
  <si>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</si>
  <si>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</si>
  <si>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</si>
  <si>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</si>
  <si>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</si>
  <si>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</si>
  <si>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</si>
  <si>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</si>
  <si>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Recepción R. Metropolitana</t>
  </si>
  <si>
    <t>Metropolitana</t>
  </si>
  <si>
    <t>País</t>
  </si>
  <si>
    <t>Meses</t>
  </si>
  <si>
    <t>Promedio año</t>
  </si>
  <si>
    <t>Planta</t>
  </si>
  <si>
    <t>Plantas</t>
  </si>
  <si>
    <t>Código</t>
  </si>
  <si>
    <t>Nombre de la planta</t>
  </si>
  <si>
    <t>ALIMENTOS  PTO. VARAS</t>
  </si>
  <si>
    <t>Página</t>
  </si>
  <si>
    <t>Códigos de las plantas lecheras del país</t>
  </si>
  <si>
    <t>Localidad</t>
  </si>
  <si>
    <t>San Bernardo</t>
  </si>
  <si>
    <t>ALIMENTOS  PUERTO  VARAS  S.A.</t>
  </si>
  <si>
    <t>Precios nominales promedios ponderados de leche pagado a productor por regiones</t>
  </si>
  <si>
    <t>$/litro  ( sin/iva )</t>
  </si>
  <si>
    <t>Precios reales promedios ponderados de leche pagado a productor por regiones</t>
  </si>
  <si>
    <t xml:space="preserve">    Leche en polvo 28 % m.g.       </t>
  </si>
  <si>
    <t xml:space="preserve">   Leche en polvo 28 % m.g.       </t>
  </si>
  <si>
    <t>WATT'S S.A.</t>
  </si>
  <si>
    <t>WATT'S  S.A.</t>
  </si>
  <si>
    <t>XIV</t>
  </si>
  <si>
    <t>Se puede reproducir total o parcialmente citando la fuente</t>
  </si>
  <si>
    <t xml:space="preserve">www.odepa.gob.cl  </t>
  </si>
  <si>
    <t>Fax :(56- 2) 3973111</t>
  </si>
  <si>
    <t>Teléfono :(56- 2) 3973000</t>
  </si>
  <si>
    <t>del Ministerio de Agricultura, Gobierno de Chile</t>
  </si>
  <si>
    <t>Teatinos 40, piso 8. Santiago, Chile</t>
  </si>
  <si>
    <t>Río Bueno</t>
  </si>
  <si>
    <t>VALLE VERDE</t>
  </si>
  <si>
    <t>INVERSIONES E INDUSTRIAS VALLE VERDE S.A.</t>
  </si>
  <si>
    <t>LÁCTEOS VALDIVIA</t>
  </si>
  <si>
    <t>LÁCTEOS DEL SUR</t>
  </si>
  <si>
    <t>LACTEOS VALDIVIA</t>
  </si>
  <si>
    <t>La información contenida en los boletines de la industria láctea es proporcionada por las plantas lecheras en forma voluntaria. Odepa actúa en la recepción, procesamiento, edición y difusión de la información entregada, siendo las propias plantas lecheras las responsables de las estadísticas que emiten.</t>
  </si>
  <si>
    <t>Publicación de la Oficina de Estudios y Políticas Agrarias (Odepa)</t>
  </si>
  <si>
    <t xml:space="preserve">QUILLAYES </t>
  </si>
  <si>
    <t>Descripción</t>
  </si>
  <si>
    <t>Cuadro</t>
  </si>
  <si>
    <t>Recepción mensual de leche y elaboración de productos lácteos. Total País</t>
  </si>
  <si>
    <t>Recepción mensual de leche y elaboración de productos lácteos. Región Metropolitana</t>
  </si>
  <si>
    <t>Recepción mensual de leche y elaboración de productos lácteos. Región de La Araucanía</t>
  </si>
  <si>
    <t>Recepción mensual de leche y elaboración de productos lácteos. Región de Los Ríos</t>
  </si>
  <si>
    <t>Recepción mensual de leche y elaboración de productos lácteos. Región de Los Lagos</t>
  </si>
  <si>
    <t>Elaboración de leche pasteurizada 3% m.g.</t>
  </si>
  <si>
    <t>Elaboración de leche pasteurizada 2,5% m.g.</t>
  </si>
  <si>
    <t>Elaboración de leche pasteurizada descremada</t>
  </si>
  <si>
    <t>Elaboración de leche esterilizada con sabor</t>
  </si>
  <si>
    <t>Elaboración de leche esterilizada descremada</t>
  </si>
  <si>
    <t>Elaboración de leche esterilizada sin especificar</t>
  </si>
  <si>
    <t>Elaboración total de leche en polvo</t>
  </si>
  <si>
    <t>Elaboración de leche en polvo 28% m.g.</t>
  </si>
  <si>
    <t>Elaboración de leche en polvo 26% m.g.</t>
  </si>
  <si>
    <t>Elaboración de leche en polvo 18% m.g.</t>
  </si>
  <si>
    <t>Elaboración de leche en polvo 12% m.g.</t>
  </si>
  <si>
    <t>Elaboración de leche en polvo descremada</t>
  </si>
  <si>
    <t>Elaboración de quesillos</t>
  </si>
  <si>
    <t>Elaboración de yogur</t>
  </si>
  <si>
    <t>Elaboración de quesos</t>
  </si>
  <si>
    <t>Elaboración de cremas</t>
  </si>
  <si>
    <t>Elaboración de mantequilla</t>
  </si>
  <si>
    <t>Elaboración de suero en polvo</t>
  </si>
  <si>
    <t>Elaboración de leche condensada</t>
  </si>
  <si>
    <t>Elaboración de manjar</t>
  </si>
  <si>
    <t>Elaboración de leche cultivada</t>
  </si>
  <si>
    <t>Los Ángeles</t>
  </si>
  <si>
    <t>Región de La Araucanía</t>
  </si>
  <si>
    <t>Región de Los Ríos</t>
  </si>
  <si>
    <t>Región de Los Lagos</t>
  </si>
  <si>
    <t>La Araucanía</t>
  </si>
  <si>
    <t>Los Ríos</t>
  </si>
  <si>
    <t xml:space="preserve">SURLAT S.A. </t>
  </si>
  <si>
    <t>Recepción Región del Bio Bío</t>
  </si>
  <si>
    <t>Recepción Región de La Araucanía</t>
  </si>
  <si>
    <t>Recepción Región de Los Ríos</t>
  </si>
  <si>
    <t>Recepción Región de Los Lagos</t>
  </si>
  <si>
    <t>Cuadro  20</t>
  </si>
  <si>
    <t>Cuadro  23</t>
  </si>
  <si>
    <t>Cuadro  24</t>
  </si>
  <si>
    <t>Cuadro  26</t>
  </si>
  <si>
    <t>Contenidos</t>
  </si>
  <si>
    <t>Leche modificada</t>
  </si>
  <si>
    <t>LÁCTEOS LAS PARCELAS DE VALDIVIA LTDA.</t>
  </si>
  <si>
    <t>Cancura</t>
  </si>
  <si>
    <t>Región del Biobío</t>
  </si>
  <si>
    <t>Recepción mensual de leche y elaboración de productos lácteos. Región del Biobío</t>
  </si>
  <si>
    <t>Boletín de la leche: avance de recepción y elaboración de la industria láctea</t>
  </si>
  <si>
    <t>de la industria láctea</t>
  </si>
  <si>
    <t>recepción y producción</t>
  </si>
  <si>
    <t>Boletín de la leche: avance de</t>
  </si>
  <si>
    <t>Fuente: elaborado por Odepa con antecedentes proporcionados por las plantas lecheras.</t>
  </si>
  <si>
    <t>GRANAROLO CHILE SPA</t>
  </si>
  <si>
    <t>GRANAROLO CHILE</t>
  </si>
  <si>
    <t>Origen de la leche recepcionada en plantas lecheras por regiones</t>
  </si>
  <si>
    <t>Inventario de productos lácteos por regiones</t>
  </si>
  <si>
    <t>GRUPO LACTALIS</t>
  </si>
  <si>
    <t>Melipilla</t>
  </si>
  <si>
    <t>LÁCTEOS OSORNO LTDA.</t>
  </si>
  <si>
    <t>Región de origen</t>
  </si>
  <si>
    <t>Región de recepción</t>
  </si>
  <si>
    <t>Leche UHT (esterilizada)</t>
  </si>
  <si>
    <t>Leche en polvo descremada (menos de 26% m.g.)</t>
  </si>
  <si>
    <t>Productos</t>
  </si>
  <si>
    <t>Kilos</t>
  </si>
  <si>
    <t>DIWATTS (EX DANONE)</t>
  </si>
  <si>
    <t>LÁCTEOS OSORNO</t>
  </si>
  <si>
    <t>PROLESUR</t>
  </si>
  <si>
    <t>Cuadro 17</t>
  </si>
  <si>
    <t>Cuadro 18</t>
  </si>
  <si>
    <t>Cuadro  25</t>
  </si>
  <si>
    <t>Cuadro  34</t>
  </si>
  <si>
    <t>Purranque</t>
  </si>
  <si>
    <t>Inventario de productos lácteos*</t>
  </si>
  <si>
    <t>GRANAROLO</t>
  </si>
  <si>
    <t>LACTEOS DEL SUR</t>
  </si>
  <si>
    <t>%</t>
  </si>
  <si>
    <t>Región de Valparaíso</t>
  </si>
  <si>
    <t>Región de O´Higgins</t>
  </si>
  <si>
    <t>Región del Maule</t>
  </si>
  <si>
    <t>Leche en polvo entera (26% m.g. y más)</t>
  </si>
  <si>
    <t>* corresponde a la nueva información que incluye a la empresa Comercial del Campo S.A.</t>
  </si>
  <si>
    <t xml:space="preserve">Cuadro  3 </t>
  </si>
  <si>
    <t>Cuadro  7</t>
  </si>
  <si>
    <t>* comprende información entregada por las empresas: Diwatts, Surlat, Chilolac, Lácteos Osorno, Grupo Lactalis,  Valle Verde y Comercial del Campo.</t>
  </si>
  <si>
    <t>COMERCIAL DEL CAMPO</t>
  </si>
  <si>
    <t>Elaboración de yogur - litros - año 2018</t>
  </si>
  <si>
    <t>COMERCIAL DEL CAMPO S.A.</t>
  </si>
  <si>
    <t>Bulnes</t>
  </si>
  <si>
    <t>NESTLÉ</t>
  </si>
  <si>
    <t>Directora y Representante Legal</t>
  </si>
  <si>
    <t>María Emilia Undurraga Marimón</t>
  </si>
  <si>
    <t>XVI</t>
  </si>
  <si>
    <t>Región de Ñuble</t>
  </si>
  <si>
    <t>Ñuble - Biobío</t>
  </si>
  <si>
    <t>Recepción mensual de leche y elaboración de productos lácteos. Región de Ñuble</t>
  </si>
  <si>
    <t xml:space="preserve">Cuadro  4 </t>
  </si>
  <si>
    <t>Cuadro 5</t>
  </si>
  <si>
    <t>Cuadro  6</t>
  </si>
  <si>
    <t>Cuadro 8</t>
  </si>
  <si>
    <t>Cuadro  11</t>
  </si>
  <si>
    <t>Cuadro 15</t>
  </si>
  <si>
    <t>Cuadro  16</t>
  </si>
  <si>
    <t>Cuadro 19</t>
  </si>
  <si>
    <t>Cuadro  21</t>
  </si>
  <si>
    <t xml:space="preserve">Cuadro 22 </t>
  </si>
  <si>
    <t>Cuadro  27</t>
  </si>
  <si>
    <t>Cuadro  29</t>
  </si>
  <si>
    <t>Cuadro 31</t>
  </si>
  <si>
    <t xml:space="preserve">Cuadro  33 </t>
  </si>
  <si>
    <t>Cuadro  35</t>
  </si>
  <si>
    <t>Cuadro 36</t>
  </si>
  <si>
    <t xml:space="preserve">Cuadro  1 </t>
  </si>
  <si>
    <t>2019/2018</t>
  </si>
  <si>
    <t xml:space="preserve">Cuadro  2 </t>
  </si>
  <si>
    <t>Recepción mensual de leche y elaboración de productos lácteos. 2019</t>
  </si>
  <si>
    <t>% Variación 2019/2018</t>
  </si>
  <si>
    <t>Cuadro  9</t>
  </si>
  <si>
    <t>Recepción de leche fluida en plantas lecheras por regiones. Años 2018 y 2019</t>
  </si>
  <si>
    <t>Cuadro  10</t>
  </si>
  <si>
    <t>Cuadro  12</t>
  </si>
  <si>
    <t xml:space="preserve">Cuadro  13 </t>
  </si>
  <si>
    <t xml:space="preserve">Cuadro  14 </t>
  </si>
  <si>
    <t>Elaboración de leche fluida - litros - año 2019</t>
  </si>
  <si>
    <t>Elaboración de leche pasteurizada 3% m.g. - litros - año 2019</t>
  </si>
  <si>
    <t xml:space="preserve">DIWATTS </t>
  </si>
  <si>
    <t>Elaboración de leche pasteurizada 2,5% m.g. - litros - año 2019</t>
  </si>
  <si>
    <t>Elaboración de leche pasteurizada descremada - litros - año 2019</t>
  </si>
  <si>
    <t>Elaboración de leche esterilizada con sabor - litros - año 2019</t>
  </si>
  <si>
    <t>Elaboración de leche esterilizada descremada - litros - año 2019</t>
  </si>
  <si>
    <t>Elaboración de leche esterilizada sin especificar - litros - año 2019</t>
  </si>
  <si>
    <t>Elaboración total de leche en polvo - kilos - año 2019</t>
  </si>
  <si>
    <t>Elaboración de leche en polvo 28% m.g. - kilos - año 2019</t>
  </si>
  <si>
    <t>Elaboración de leche en polvo 26% m.g. - kilos - año 2019</t>
  </si>
  <si>
    <t>Elaboración de leche en polvo 12% m.g. - kilos - año 2019</t>
  </si>
  <si>
    <t>Elaboración de leche en polvo 18% m.g. - kilos - año 2019</t>
  </si>
  <si>
    <t>DIWATTS</t>
  </si>
  <si>
    <t>Elaboración de leche en polvo descremada - kilos - año 2019</t>
  </si>
  <si>
    <t>Elaboración de quesillos - kilos - año 2019</t>
  </si>
  <si>
    <t xml:space="preserve">Cuadro  28 </t>
  </si>
  <si>
    <t xml:space="preserve">Cuadro  30 </t>
  </si>
  <si>
    <t>Elaboración de quesos - kilos - año 2019</t>
  </si>
  <si>
    <t xml:space="preserve">Cuadro 32 </t>
  </si>
  <si>
    <t>Elaboración de mantequilla - kilos - año 2019</t>
  </si>
  <si>
    <t>Elaboración de suero en polvo - kilos - año 2019</t>
  </si>
  <si>
    <t>Elaboración de manjar - kilos - año 2019</t>
  </si>
  <si>
    <t>Elaboración de leche condensada - kilos - año 2019</t>
  </si>
  <si>
    <t>Elaboración de leche cultivada - litros - año 2019</t>
  </si>
  <si>
    <t>Elaboración de crema - kilos - año 2019</t>
  </si>
  <si>
    <t>Recepción de leche fluida - litros - año 2019</t>
  </si>
  <si>
    <t>Recepción de leche fluida en plantas lecheras por regiones. Año 2018 y 2019</t>
  </si>
  <si>
    <t>Recepción de leche fluida. Año 2019</t>
  </si>
  <si>
    <t>Elaboración de leche fluida. Año 2019</t>
  </si>
  <si>
    <t xml:space="preserve"> Víctor González Paredes</t>
  </si>
  <si>
    <t>Información a mayo 2019</t>
  </si>
  <si>
    <t>Enero - Mayo</t>
  </si>
  <si>
    <t>ene-may</t>
  </si>
  <si>
    <t>Cifras correspondientes al mes de mayo 2019</t>
  </si>
  <si>
    <t>Ene-may</t>
  </si>
  <si>
    <t xml:space="preserve">            Junio 2019</t>
  </si>
  <si>
    <t>$/litro  ( sin/iva )  -  en $ de mayo 2019</t>
  </si>
  <si>
    <t>Cifras correspondientes al mes de mayo de 2019</t>
  </si>
  <si>
    <t xml:space="preserve">Actualizado </t>
  </si>
  <si>
    <r>
      <rPr>
        <sz val="11"/>
        <color theme="1"/>
        <rFont val="Verdana"/>
        <family val="2"/>
      </rPr>
      <t xml:space="preserve">Nota: en versión anterior de este boletín en el cuadro N° 10 se asignó a la región de Ñuble recepción de leche que corresponde a la región del Biobío con destino la región Metropolitana, lo que en esta versión actualizada se corrige.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</si>
</sst>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0.0"/>
    <numFmt numFmtId="167" formatCode="#,##0.0"/>
  </numFmts>
  <fonts count="6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7"/>
      <color rgb="FF0066CC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u/>
      <sz val="10"/>
      <color rgb="FF0000FF"/>
      <name val="Arial"/>
      <family val="2"/>
    </font>
    <font>
      <b/>
      <sz val="11"/>
      <name val="Calibri"/>
      <family val="2"/>
      <scheme val="minor"/>
    </font>
    <font>
      <sz val="9"/>
      <color rgb="FF333333"/>
      <name val="Verdana"/>
      <family val="2"/>
    </font>
    <font>
      <sz val="16"/>
      <color rgb="FF0070C0"/>
      <name val="Verdana"/>
      <family val="2"/>
    </font>
    <font>
      <b/>
      <sz val="12"/>
      <color rgb="FF333333"/>
      <name val="Verdana"/>
      <family val="2"/>
    </font>
    <font>
      <b/>
      <sz val="12"/>
      <color theme="1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0" fillId="0" borderId="0"/>
    <xf numFmtId="0" fontId="1" fillId="23" borderId="5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</cellStyleXfs>
  <cellXfs count="261">
    <xf numFmtId="0" fontId="0" fillId="0" borderId="0" xfId="0"/>
    <xf numFmtId="0" fontId="2" fillId="55" borderId="0" xfId="0" applyFont="1" applyFill="1" applyAlignment="1">
      <alignment horizontal="centerContinuous" vertical="center"/>
    </xf>
    <xf numFmtId="0" fontId="0" fillId="55" borderId="0" xfId="0" applyFill="1"/>
    <xf numFmtId="0" fontId="3" fillId="55" borderId="0" xfId="0" applyFont="1" applyFill="1" applyBorder="1" applyAlignment="1">
      <alignment vertical="center"/>
    </xf>
    <xf numFmtId="0" fontId="2" fillId="55" borderId="0" xfId="0" applyFont="1" applyFill="1"/>
    <xf numFmtId="0" fontId="53" fillId="55" borderId="0" xfId="298" applyFont="1" applyFill="1" applyBorder="1"/>
    <xf numFmtId="0" fontId="36" fillId="55" borderId="0" xfId="298" applyFill="1" applyBorder="1"/>
    <xf numFmtId="0" fontId="54" fillId="55" borderId="0" xfId="298" applyFont="1" applyFill="1" applyBorder="1"/>
    <xf numFmtId="0" fontId="55" fillId="55" borderId="0" xfId="298" quotePrefix="1" applyFont="1" applyFill="1" applyBorder="1"/>
    <xf numFmtId="0" fontId="55" fillId="55" borderId="0" xfId="298" applyFont="1" applyFill="1" applyBorder="1"/>
    <xf numFmtId="0" fontId="56" fillId="55" borderId="0" xfId="298" applyFont="1" applyFill="1" applyBorder="1" applyAlignment="1">
      <alignment horizontal="left" indent="15"/>
    </xf>
    <xf numFmtId="0" fontId="57" fillId="55" borderId="0" xfId="298" applyFont="1" applyFill="1" applyBorder="1"/>
    <xf numFmtId="0" fontId="36" fillId="56" borderId="0" xfId="298" applyFill="1" applyBorder="1"/>
    <xf numFmtId="0" fontId="36" fillId="56" borderId="0" xfId="298" applyFill="1"/>
    <xf numFmtId="0" fontId="58" fillId="56" borderId="0" xfId="298" applyFont="1" applyFill="1"/>
    <xf numFmtId="0" fontId="28" fillId="56" borderId="0" xfId="303" applyFont="1" applyFill="1" applyBorder="1" applyAlignment="1" applyProtection="1">
      <alignment horizontal="left"/>
    </xf>
    <xf numFmtId="0" fontId="28" fillId="56" borderId="0" xfId="298" applyFont="1" applyFill="1"/>
    <xf numFmtId="0" fontId="28" fillId="56" borderId="0" xfId="303" applyFont="1" applyFill="1" applyBorder="1" applyProtection="1"/>
    <xf numFmtId="0" fontId="28" fillId="56" borderId="0" xfId="303" applyFont="1" applyFill="1" applyBorder="1" applyAlignment="1" applyProtection="1">
      <alignment horizontal="center"/>
    </xf>
    <xf numFmtId="0" fontId="59" fillId="56" borderId="0" xfId="298" applyFont="1" applyFill="1" applyAlignment="1">
      <alignment horizontal="center"/>
    </xf>
    <xf numFmtId="0" fontId="58" fillId="56" borderId="0" xfId="298" applyFont="1" applyFill="1" applyAlignment="1">
      <alignment horizontal="center"/>
    </xf>
    <xf numFmtId="0" fontId="60" fillId="56" borderId="0" xfId="298" applyFont="1" applyFill="1"/>
    <xf numFmtId="0" fontId="54" fillId="56" borderId="0" xfId="298" applyFont="1" applyFill="1"/>
    <xf numFmtId="0" fontId="57" fillId="56" borderId="0" xfId="298" applyFont="1" applyFill="1"/>
    <xf numFmtId="0" fontId="28" fillId="56" borderId="0" xfId="298" applyFont="1" applyFill="1" applyBorder="1"/>
    <xf numFmtId="0" fontId="28" fillId="56" borderId="0" xfId="303" applyFont="1" applyFill="1" applyBorder="1" applyAlignment="1" applyProtection="1">
      <alignment horizontal="right"/>
    </xf>
    <xf numFmtId="0" fontId="31" fillId="56" borderId="0" xfId="303" applyFont="1" applyFill="1" applyBorder="1" applyAlignment="1" applyProtection="1">
      <alignment horizontal="left"/>
    </xf>
    <xf numFmtId="0" fontId="31" fillId="56" borderId="0" xfId="303" applyFont="1" applyFill="1" applyBorder="1" applyProtection="1"/>
    <xf numFmtId="0" fontId="31" fillId="56" borderId="0" xfId="303" applyFont="1" applyFill="1" applyBorder="1" applyAlignment="1" applyProtection="1">
      <alignment horizontal="center"/>
    </xf>
    <xf numFmtId="0" fontId="29" fillId="56" borderId="0" xfId="303" applyFont="1" applyFill="1" applyBorder="1" applyProtection="1"/>
    <xf numFmtId="0" fontId="29" fillId="56" borderId="0" xfId="303" applyFont="1" applyFill="1" applyBorder="1" applyAlignment="1" applyProtection="1">
      <alignment horizontal="right"/>
    </xf>
    <xf numFmtId="0" fontId="29" fillId="56" borderId="0" xfId="298" applyFont="1" applyFill="1" applyBorder="1" applyAlignment="1">
      <alignment horizontal="justify" vertical="top" wrapText="1"/>
    </xf>
    <xf numFmtId="0" fontId="27" fillId="56" borderId="0" xfId="298" applyFont="1" applyFill="1"/>
    <xf numFmtId="0" fontId="8" fillId="56" borderId="0" xfId="298" applyFont="1" applyFill="1"/>
    <xf numFmtId="0" fontId="2" fillId="56" borderId="0" xfId="0" applyFont="1" applyFill="1"/>
    <xf numFmtId="0" fontId="0" fillId="56" borderId="0" xfId="0" applyFill="1"/>
    <xf numFmtId="3" fontId="2" fillId="56" borderId="0" xfId="0" applyNumberFormat="1" applyFont="1" applyFill="1"/>
    <xf numFmtId="0" fontId="6" fillId="56" borderId="0" xfId="0" applyFont="1" applyFill="1"/>
    <xf numFmtId="3" fontId="6" fillId="56" borderId="0" xfId="0" applyNumberFormat="1" applyFont="1" applyFill="1"/>
    <xf numFmtId="0" fontId="6" fillId="55" borderId="0" xfId="0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Continuous"/>
    </xf>
    <xf numFmtId="4" fontId="6" fillId="55" borderId="0" xfId="0" applyNumberFormat="1" applyFont="1" applyFill="1" applyBorder="1" applyAlignment="1">
      <alignment horizontal="center"/>
    </xf>
    <xf numFmtId="0" fontId="6" fillId="55" borderId="0" xfId="0" applyFont="1" applyFill="1"/>
    <xf numFmtId="0" fontId="2" fillId="55" borderId="0" xfId="0" applyFont="1" applyFill="1" applyBorder="1" applyAlignment="1">
      <alignment horizontal="centerContinuous" vertical="center"/>
    </xf>
    <xf numFmtId="0" fontId="33" fillId="55" borderId="0" xfId="0" applyFont="1" applyFill="1"/>
    <xf numFmtId="0" fontId="36" fillId="55" borderId="0" xfId="298" applyFill="1"/>
    <xf numFmtId="0" fontId="2" fillId="55" borderId="0" xfId="295" applyFont="1" applyFill="1" applyBorder="1" applyAlignment="1">
      <alignment horizontal="centerContinuous" vertical="center"/>
    </xf>
    <xf numFmtId="3" fontId="6" fillId="55" borderId="0" xfId="0" applyNumberFormat="1" applyFont="1" applyFill="1"/>
    <xf numFmtId="0" fontId="6" fillId="55" borderId="0" xfId="0" applyFont="1" applyFill="1" applyBorder="1" applyAlignment="1">
      <alignment vertical="center"/>
    </xf>
    <xf numFmtId="0" fontId="6" fillId="55" borderId="0" xfId="0" applyFont="1" applyFill="1" applyBorder="1"/>
    <xf numFmtId="0" fontId="7" fillId="0" borderId="0" xfId="295"/>
    <xf numFmtId="0" fontId="7" fillId="55" borderId="0" xfId="295" applyFill="1"/>
    <xf numFmtId="0" fontId="7" fillId="55" borderId="0" xfId="295" applyFont="1" applyFill="1"/>
    <xf numFmtId="0" fontId="7" fillId="55" borderId="0" xfId="295" applyFont="1" applyFill="1" applyAlignment="1">
      <alignment horizontal="center" vertical="center"/>
    </xf>
    <xf numFmtId="0" fontId="7" fillId="55" borderId="0" xfId="295" applyFont="1" applyFill="1" applyAlignment="1"/>
    <xf numFmtId="0" fontId="7" fillId="55" borderId="0" xfId="295" applyFont="1" applyFill="1" applyAlignment="1">
      <alignment horizontal="center"/>
    </xf>
    <xf numFmtId="0" fontId="7" fillId="55" borderId="0" xfId="303" applyFont="1" applyFill="1" applyBorder="1" applyAlignment="1" applyProtection="1">
      <alignment horizontal="center"/>
    </xf>
    <xf numFmtId="0" fontId="7" fillId="55" borderId="0" xfId="303" applyFont="1" applyFill="1" applyBorder="1" applyAlignment="1" applyProtection="1">
      <alignment horizontal="center" vertical="center"/>
    </xf>
    <xf numFmtId="0" fontId="7" fillId="0" borderId="0" xfId="295" applyBorder="1"/>
    <xf numFmtId="0" fontId="7" fillId="55" borderId="0" xfId="295" applyFont="1" applyFill="1" applyBorder="1" applyAlignment="1"/>
    <xf numFmtId="0" fontId="32" fillId="55" borderId="2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/>
    </xf>
    <xf numFmtId="0" fontId="6" fillId="55" borderId="21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center" vertical="center"/>
    </xf>
    <xf numFmtId="0" fontId="8" fillId="55" borderId="0" xfId="0" applyFont="1" applyFill="1" applyBorder="1" applyAlignment="1">
      <alignment horizontal="centerContinuous" vertical="center"/>
    </xf>
    <xf numFmtId="0" fontId="7" fillId="55" borderId="0" xfId="0" applyFont="1" applyFill="1" applyBorder="1" applyAlignment="1">
      <alignment horizontal="centerContinuous" vertical="center"/>
    </xf>
    <xf numFmtId="0" fontId="2" fillId="56" borderId="0" xfId="295" applyFont="1" applyFill="1"/>
    <xf numFmtId="0" fontId="2" fillId="55" borderId="0" xfId="295" applyFont="1" applyFill="1"/>
    <xf numFmtId="3" fontId="2" fillId="56" borderId="0" xfId="295" applyNumberFormat="1" applyFont="1" applyFill="1"/>
    <xf numFmtId="4" fontId="6" fillId="55" borderId="21" xfId="0" applyNumberFormat="1" applyFont="1" applyFill="1" applyBorder="1" applyAlignment="1">
      <alignment horizontal="center"/>
    </xf>
    <xf numFmtId="0" fontId="6" fillId="55" borderId="0" xfId="0" applyFont="1" applyFill="1" applyBorder="1" applyAlignment="1">
      <alignment horizontal="centerContinuous" vertical="center"/>
    </xf>
    <xf numFmtId="0" fontId="7" fillId="55" borderId="0" xfId="295" applyFont="1" applyFill="1" applyBorder="1" applyAlignment="1">
      <alignment horizontal="centerContinuous" vertical="center"/>
    </xf>
    <xf numFmtId="0" fontId="7" fillId="55" borderId="0" xfId="0" applyFont="1" applyFill="1" applyAlignment="1">
      <alignment horizontal="center"/>
    </xf>
    <xf numFmtId="0" fontId="7" fillId="55" borderId="0" xfId="0" applyFont="1" applyFill="1" applyBorder="1" applyAlignment="1">
      <alignment horizontal="centerContinuous"/>
    </xf>
    <xf numFmtId="0" fontId="2" fillId="55" borderId="0" xfId="0" applyFont="1" applyFill="1" applyBorder="1"/>
    <xf numFmtId="0" fontId="0" fillId="56" borderId="0" xfId="0" applyFill="1" applyBorder="1"/>
    <xf numFmtId="0" fontId="35" fillId="55" borderId="0" xfId="0" applyFont="1" applyFill="1" applyAlignment="1">
      <alignment horizontal="centerContinuous" vertical="center"/>
    </xf>
    <xf numFmtId="0" fontId="62" fillId="55" borderId="0" xfId="0" applyFont="1" applyFill="1" applyAlignment="1">
      <alignment horizontal="centerContinuous" vertical="center"/>
    </xf>
    <xf numFmtId="0" fontId="0" fillId="56" borderId="0" xfId="0" applyFill="1" applyAlignment="1">
      <alignment horizontal="justify"/>
    </xf>
    <xf numFmtId="0" fontId="32" fillId="55" borderId="0" xfId="0" applyFont="1" applyFill="1" applyBorder="1" applyAlignment="1">
      <alignment horizontal="center" vertical="center"/>
    </xf>
    <xf numFmtId="0" fontId="33" fillId="55" borderId="0" xfId="0" applyFont="1" applyFill="1" applyBorder="1" applyAlignment="1">
      <alignment horizontal="center" vertical="center"/>
    </xf>
    <xf numFmtId="0" fontId="32" fillId="55" borderId="0" xfId="0" applyFont="1" applyFill="1" applyBorder="1" applyAlignment="1">
      <alignment vertical="center"/>
    </xf>
    <xf numFmtId="3" fontId="32" fillId="55" borderId="0" xfId="0" applyNumberFormat="1" applyFont="1" applyFill="1" applyBorder="1" applyAlignment="1">
      <alignment vertical="center"/>
    </xf>
    <xf numFmtId="166" fontId="32" fillId="55" borderId="0" xfId="0" applyNumberFormat="1" applyFont="1" applyFill="1" applyBorder="1" applyAlignment="1">
      <alignment horizontal="right" vertical="center"/>
    </xf>
    <xf numFmtId="0" fontId="4" fillId="55" borderId="0" xfId="0" applyFont="1" applyFill="1" applyBorder="1" applyAlignment="1">
      <alignment vertical="center"/>
    </xf>
    <xf numFmtId="0" fontId="4" fillId="55" borderId="0" xfId="0" applyFont="1" applyFill="1" applyBorder="1" applyAlignment="1">
      <alignment horizontal="center" vertical="center"/>
    </xf>
    <xf numFmtId="3" fontId="4" fillId="55" borderId="0" xfId="0" applyNumberFormat="1" applyFont="1" applyFill="1" applyBorder="1" applyAlignment="1">
      <alignment vertical="center"/>
    </xf>
    <xf numFmtId="166" fontId="4" fillId="55" borderId="0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vertical="center"/>
    </xf>
    <xf numFmtId="0" fontId="4" fillId="55" borderId="21" xfId="0" applyFont="1" applyFill="1" applyBorder="1" applyAlignment="1">
      <alignment vertical="center"/>
    </xf>
    <xf numFmtId="0" fontId="4" fillId="55" borderId="21" xfId="0" applyFont="1" applyFill="1" applyBorder="1" applyAlignment="1">
      <alignment horizontal="center" vertical="center"/>
    </xf>
    <xf numFmtId="3" fontId="4" fillId="55" borderId="21" xfId="0" applyNumberFormat="1" applyFont="1" applyFill="1" applyBorder="1" applyAlignment="1">
      <alignment vertical="center"/>
    </xf>
    <xf numFmtId="166" fontId="4" fillId="55" borderId="21" xfId="0" applyNumberFormat="1" applyFont="1" applyFill="1" applyBorder="1" applyAlignment="1">
      <alignment horizontal="right" vertical="center"/>
    </xf>
    <xf numFmtId="0" fontId="2" fillId="55" borderId="0" xfId="0" applyFont="1" applyFill="1" applyBorder="1" applyAlignment="1">
      <alignment vertical="center"/>
    </xf>
    <xf numFmtId="4" fontId="4" fillId="55" borderId="0" xfId="0" applyNumberFormat="1" applyFont="1" applyFill="1" applyBorder="1" applyAlignment="1">
      <alignment vertical="center"/>
    </xf>
    <xf numFmtId="0" fontId="32" fillId="55" borderId="0" xfId="0" applyFont="1" applyFill="1" applyBorder="1" applyAlignment="1">
      <alignment vertical="center" wrapText="1"/>
    </xf>
    <xf numFmtId="0" fontId="4" fillId="56" borderId="0" xfId="0" applyFont="1" applyFill="1"/>
    <xf numFmtId="0" fontId="32" fillId="55" borderId="0" xfId="295" applyFont="1" applyFill="1" applyBorder="1" applyAlignment="1">
      <alignment vertical="center"/>
    </xf>
    <xf numFmtId="0" fontId="4" fillId="55" borderId="0" xfId="295" applyFont="1" applyFill="1" applyBorder="1" applyAlignment="1">
      <alignment horizontal="center" vertical="center"/>
    </xf>
    <xf numFmtId="3" fontId="4" fillId="55" borderId="0" xfId="295" applyNumberFormat="1" applyFont="1" applyFill="1" applyBorder="1" applyAlignment="1">
      <alignment vertical="center"/>
    </xf>
    <xf numFmtId="0" fontId="4" fillId="55" borderId="0" xfId="295" applyFont="1" applyFill="1" applyBorder="1" applyAlignment="1">
      <alignment vertical="center"/>
    </xf>
    <xf numFmtId="4" fontId="4" fillId="55" borderId="0" xfId="295" applyNumberFormat="1" applyFont="1" applyFill="1" applyBorder="1" applyAlignment="1">
      <alignment vertical="center"/>
    </xf>
    <xf numFmtId="0" fontId="32" fillId="55" borderId="0" xfId="295" applyFont="1" applyFill="1" applyBorder="1" applyAlignment="1">
      <alignment vertical="center" wrapText="1"/>
    </xf>
    <xf numFmtId="0" fontId="4" fillId="55" borderId="21" xfId="295" applyFont="1" applyFill="1" applyBorder="1" applyAlignment="1">
      <alignment vertical="center"/>
    </xf>
    <xf numFmtId="0" fontId="4" fillId="55" borderId="21" xfId="295" applyFont="1" applyFill="1" applyBorder="1" applyAlignment="1">
      <alignment horizontal="center" vertical="center"/>
    </xf>
    <xf numFmtId="3" fontId="4" fillId="55" borderId="21" xfId="295" applyNumberFormat="1" applyFont="1" applyFill="1" applyBorder="1" applyAlignment="1">
      <alignment vertical="center"/>
    </xf>
    <xf numFmtId="3" fontId="33" fillId="55" borderId="0" xfId="0" applyNumberFormat="1" applyFont="1" applyFill="1" applyBorder="1" applyAlignment="1">
      <alignment horizontal="center" vertical="center"/>
    </xf>
    <xf numFmtId="166" fontId="33" fillId="55" borderId="0" xfId="0" applyNumberFormat="1" applyFont="1" applyFill="1" applyBorder="1" applyAlignment="1">
      <alignment horizontal="center" vertical="center"/>
    </xf>
    <xf numFmtId="3" fontId="4" fillId="55" borderId="23" xfId="0" applyNumberFormat="1" applyFont="1" applyFill="1" applyBorder="1" applyAlignment="1">
      <alignment vertic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32" fillId="57" borderId="25" xfId="0" quotePrefix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vertical="center"/>
    </xf>
    <xf numFmtId="0" fontId="4" fillId="57" borderId="26" xfId="295" applyFont="1" applyFill="1" applyBorder="1" applyAlignment="1">
      <alignment horizontal="center" vertical="center"/>
    </xf>
    <xf numFmtId="0" fontId="33" fillId="57" borderId="26" xfId="0" applyFont="1" applyFill="1" applyBorder="1" applyAlignment="1">
      <alignment horizontal="centerContinuous" vertical="center"/>
    </xf>
    <xf numFmtId="0" fontId="6" fillId="57" borderId="27" xfId="0" applyFont="1" applyFill="1" applyBorder="1" applyAlignment="1">
      <alignment horizontal="center"/>
    </xf>
    <xf numFmtId="0" fontId="4" fillId="55" borderId="23" xfId="0" applyFont="1" applyFill="1" applyBorder="1" applyAlignment="1">
      <alignment horizontal="centerContinuous" vertical="center"/>
    </xf>
    <xf numFmtId="3" fontId="4" fillId="55" borderId="0" xfId="0" applyNumberFormat="1" applyFont="1" applyFill="1" applyBorder="1" applyAlignment="1">
      <alignment horizontal="center" vertical="center"/>
    </xf>
    <xf numFmtId="3" fontId="4" fillId="55" borderId="0" xfId="0" applyNumberFormat="1" applyFont="1" applyFill="1" applyBorder="1" applyAlignment="1">
      <alignment horizontal="centerContinuous" vertical="center"/>
    </xf>
    <xf numFmtId="3" fontId="4" fillId="57" borderId="26" xfId="0" applyNumberFormat="1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left" vertical="center"/>
    </xf>
    <xf numFmtId="3" fontId="4" fillId="55" borderId="0" xfId="0" applyNumberFormat="1" applyFont="1" applyFill="1" applyBorder="1" applyAlignment="1">
      <alignment horizontal="left" vertical="center"/>
    </xf>
    <xf numFmtId="3" fontId="4" fillId="55" borderId="0" xfId="0" applyNumberFormat="1" applyFont="1" applyFill="1" applyBorder="1" applyAlignment="1">
      <alignment horizontal="right" vertical="center"/>
    </xf>
    <xf numFmtId="0" fontId="2" fillId="55" borderId="0" xfId="0" applyFont="1" applyFill="1" applyAlignment="1">
      <alignment vertical="center"/>
    </xf>
    <xf numFmtId="0" fontId="8" fillId="57" borderId="10" xfId="303" applyFont="1" applyFill="1" applyBorder="1" applyAlignment="1" applyProtection="1">
      <alignment horizontal="center" vertical="center"/>
    </xf>
    <xf numFmtId="0" fontId="8" fillId="57" borderId="10" xfId="303" applyFont="1" applyFill="1" applyBorder="1" applyAlignment="1" applyProtection="1">
      <alignment vertical="center"/>
    </xf>
    <xf numFmtId="0" fontId="7" fillId="55" borderId="0" xfId="303" applyFont="1" applyFill="1" applyBorder="1" applyAlignment="1" applyProtection="1">
      <alignment horizontal="left" vertical="center"/>
    </xf>
    <xf numFmtId="0" fontId="7" fillId="55" borderId="0" xfId="295" applyFont="1" applyFill="1" applyAlignment="1">
      <alignment vertical="center"/>
    </xf>
    <xf numFmtId="0" fontId="7" fillId="55" borderId="0" xfId="303" applyFont="1" applyFill="1" applyBorder="1" applyAlignment="1" applyProtection="1">
      <alignment vertical="center"/>
    </xf>
    <xf numFmtId="0" fontId="7" fillId="55" borderId="0" xfId="295" applyFont="1" applyFill="1" applyBorder="1" applyAlignment="1">
      <alignment vertical="center"/>
    </xf>
    <xf numFmtId="0" fontId="6" fillId="55" borderId="0" xfId="0" applyFont="1" applyFill="1" applyAlignment="1"/>
    <xf numFmtId="0" fontId="6" fillId="55" borderId="0" xfId="0" applyFont="1" applyFill="1" applyBorder="1" applyAlignment="1">
      <alignment horizontal="right" vertical="center"/>
    </xf>
    <xf numFmtId="3" fontId="4" fillId="55" borderId="23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horizontal="right"/>
    </xf>
    <xf numFmtId="3" fontId="4" fillId="55" borderId="0" xfId="295" applyNumberFormat="1" applyFont="1" applyFill="1" applyBorder="1" applyAlignment="1">
      <alignment horizontal="right" vertical="center"/>
    </xf>
    <xf numFmtId="4" fontId="4" fillId="55" borderId="0" xfId="295" applyNumberFormat="1" applyFont="1" applyFill="1" applyBorder="1" applyAlignment="1">
      <alignment horizontal="right" vertical="center"/>
    </xf>
    <xf numFmtId="3" fontId="4" fillId="55" borderId="21" xfId="295" applyNumberFormat="1" applyFont="1" applyFill="1" applyBorder="1" applyAlignment="1">
      <alignment horizontal="right" vertical="center"/>
    </xf>
    <xf numFmtId="3" fontId="4" fillId="56" borderId="0" xfId="0" applyNumberFormat="1" applyFont="1" applyFill="1"/>
    <xf numFmtId="3" fontId="0" fillId="56" borderId="0" xfId="0" applyNumberFormat="1" applyFill="1" applyAlignment="1">
      <alignment vertical="center"/>
    </xf>
    <xf numFmtId="0" fontId="4" fillId="55" borderId="0" xfId="0" quotePrefix="1" applyFont="1" applyFill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4" fillId="55" borderId="0" xfId="0" applyFont="1" applyFill="1" applyAlignment="1">
      <alignment vertical="center"/>
    </xf>
    <xf numFmtId="3" fontId="33" fillId="55" borderId="23" xfId="0" applyNumberFormat="1" applyFont="1" applyFill="1" applyBorder="1" applyAlignment="1">
      <alignment horizontal="center" vertical="center"/>
    </xf>
    <xf numFmtId="166" fontId="33" fillId="55" borderId="23" xfId="0" applyNumberFormat="1" applyFont="1" applyFill="1" applyBorder="1" applyAlignment="1">
      <alignment horizontal="center" vertical="center"/>
    </xf>
    <xf numFmtId="0" fontId="28" fillId="56" borderId="0" xfId="298" applyFont="1" applyFill="1" applyBorder="1" applyAlignment="1">
      <alignment horizontal="justify" vertical="center" wrapText="1"/>
    </xf>
    <xf numFmtId="0" fontId="59" fillId="55" borderId="0" xfId="298" applyFont="1" applyFill="1" applyBorder="1" applyAlignment="1">
      <alignment horizontal="center"/>
    </xf>
    <xf numFmtId="0" fontId="58" fillId="55" borderId="0" xfId="298" applyFont="1" applyFill="1" applyBorder="1" applyAlignment="1">
      <alignment horizontal="center"/>
    </xf>
    <xf numFmtId="17" fontId="59" fillId="55" borderId="0" xfId="298" quotePrefix="1" applyNumberFormat="1" applyFont="1" applyFill="1" applyBorder="1" applyAlignment="1">
      <alignment horizontal="center"/>
    </xf>
    <xf numFmtId="0" fontId="6" fillId="55" borderId="27" xfId="0" applyFont="1" applyFill="1" applyBorder="1"/>
    <xf numFmtId="2" fontId="6" fillId="55" borderId="27" xfId="0" applyNumberFormat="1" applyFont="1" applyFill="1" applyBorder="1" applyAlignment="1">
      <alignment horizontal="center"/>
    </xf>
    <xf numFmtId="0" fontId="2" fillId="55" borderId="0" xfId="295" applyFont="1" applyFill="1" applyBorder="1"/>
    <xf numFmtId="0" fontId="2" fillId="55" borderId="0" xfId="295" applyFont="1" applyFill="1" applyBorder="1" applyAlignment="1">
      <alignment horizontal="centerContinuous"/>
    </xf>
    <xf numFmtId="0" fontId="7" fillId="55" borderId="0" xfId="295" applyFont="1" applyFill="1" applyBorder="1" applyAlignment="1">
      <alignment horizontal="centerContinuous"/>
    </xf>
    <xf numFmtId="0" fontId="2" fillId="56" borderId="0" xfId="295" applyFont="1" applyFill="1" applyAlignment="1">
      <alignment vertical="center"/>
    </xf>
    <xf numFmtId="0" fontId="4" fillId="55" borderId="0" xfId="295" applyFont="1" applyFill="1" applyBorder="1" applyAlignment="1">
      <alignment horizontal="left" vertical="center" wrapText="1"/>
    </xf>
    <xf numFmtId="0" fontId="4" fillId="55" borderId="0" xfId="295" applyFont="1" applyFill="1" applyBorder="1" applyAlignment="1">
      <alignment horizontal="left" vertical="center"/>
    </xf>
    <xf numFmtId="0" fontId="7" fillId="55" borderId="0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center" wrapText="1"/>
    </xf>
    <xf numFmtId="3" fontId="4" fillId="55" borderId="23" xfId="295" applyNumberFormat="1" applyFont="1" applyFill="1" applyBorder="1" applyAlignment="1">
      <alignment vertical="center"/>
    </xf>
    <xf numFmtId="0" fontId="6" fillId="55" borderId="0" xfId="295" applyFont="1" applyFill="1" applyBorder="1" applyAlignment="1">
      <alignment horizontal="centerContinuous" vertical="center"/>
    </xf>
    <xf numFmtId="0" fontId="8" fillId="55" borderId="0" xfId="295" applyFont="1" applyFill="1" applyBorder="1" applyAlignment="1">
      <alignment horizontal="centerContinuous" vertical="center"/>
    </xf>
    <xf numFmtId="2" fontId="6" fillId="55" borderId="23" xfId="0" applyNumberFormat="1" applyFont="1" applyFill="1" applyBorder="1" applyAlignment="1">
      <alignment horizontal="center"/>
    </xf>
    <xf numFmtId="0" fontId="2" fillId="55" borderId="24" xfId="295" applyFont="1" applyFill="1" applyBorder="1" applyAlignment="1">
      <alignment horizontal="left" vertical="center"/>
    </xf>
    <xf numFmtId="3" fontId="4" fillId="55" borderId="0" xfId="295" applyNumberFormat="1" applyFont="1" applyFill="1" applyBorder="1" applyAlignment="1">
      <alignment horizontal="center" vertical="center"/>
    </xf>
    <xf numFmtId="0" fontId="4" fillId="55" borderId="22" xfId="295" applyFont="1" applyFill="1" applyBorder="1" applyAlignment="1">
      <alignment horizontal="left" vertical="center" wrapText="1"/>
    </xf>
    <xf numFmtId="0" fontId="7" fillId="55" borderId="22" xfId="0" applyFont="1" applyFill="1" applyBorder="1" applyAlignment="1">
      <alignment horizontal="center" vertical="center" wrapText="1"/>
    </xf>
    <xf numFmtId="3" fontId="4" fillId="55" borderId="22" xfId="295" applyNumberFormat="1" applyFont="1" applyFill="1" applyBorder="1" applyAlignment="1">
      <alignment horizontal="center" vertical="center"/>
    </xf>
    <xf numFmtId="0" fontId="4" fillId="55" borderId="21" xfId="295" applyFont="1" applyFill="1" applyBorder="1" applyAlignment="1">
      <alignment horizontal="left" vertical="center"/>
    </xf>
    <xf numFmtId="3" fontId="4" fillId="55" borderId="21" xfId="295" applyNumberFormat="1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 wrapText="1"/>
    </xf>
    <xf numFmtId="3" fontId="4" fillId="55" borderId="24" xfId="295" applyNumberFormat="1" applyFont="1" applyFill="1" applyBorder="1" applyAlignment="1">
      <alignment horizontal="center" vertical="center"/>
    </xf>
    <xf numFmtId="0" fontId="2" fillId="55" borderId="0" xfId="295" applyFont="1" applyFill="1" applyBorder="1" applyAlignment="1">
      <alignment horizontal="left" vertical="center"/>
    </xf>
    <xf numFmtId="0" fontId="7" fillId="55" borderId="0" xfId="295" applyFont="1" applyFill="1" applyBorder="1" applyAlignment="1">
      <alignment horizontal="center"/>
    </xf>
    <xf numFmtId="0" fontId="2" fillId="55" borderId="0" xfId="295" applyFont="1" applyFill="1"/>
    <xf numFmtId="0" fontId="4" fillId="55" borderId="0" xfId="295" applyFont="1" applyFill="1" applyBorder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2" fillId="55" borderId="25" xfId="295" applyFont="1" applyFill="1" applyBorder="1" applyAlignment="1">
      <alignment vertical="center"/>
    </xf>
    <xf numFmtId="166" fontId="4" fillId="55" borderId="0" xfId="295" applyNumberFormat="1" applyFont="1" applyFill="1" applyBorder="1" applyAlignment="1">
      <alignment horizontal="center" vertical="center"/>
    </xf>
    <xf numFmtId="166" fontId="4" fillId="55" borderId="0" xfId="295" applyNumberFormat="1" applyFont="1" applyFill="1" applyAlignment="1">
      <alignment horizontal="center" vertical="center"/>
    </xf>
    <xf numFmtId="0" fontId="32" fillId="55" borderId="21" xfId="295" applyFont="1" applyFill="1" applyBorder="1" applyAlignment="1">
      <alignment horizontal="center" vertical="center"/>
    </xf>
    <xf numFmtId="3" fontId="32" fillId="55" borderId="21" xfId="295" applyNumberFormat="1" applyFont="1" applyFill="1" applyBorder="1" applyAlignment="1">
      <alignment horizontal="center" vertical="center"/>
    </xf>
    <xf numFmtId="0" fontId="4" fillId="55" borderId="0" xfId="295" applyFont="1" applyFill="1" applyBorder="1" applyAlignment="1">
      <alignment horizontal="center" vertical="center"/>
    </xf>
    <xf numFmtId="0" fontId="4" fillId="57" borderId="26" xfId="295" applyFont="1" applyFill="1" applyBorder="1" applyAlignment="1">
      <alignment horizontal="center" vertical="center"/>
    </xf>
    <xf numFmtId="0" fontId="2" fillId="55" borderId="0" xfId="295" applyFont="1" applyFill="1" applyBorder="1" applyAlignment="1">
      <alignment horizontal="left" vertical="center"/>
    </xf>
    <xf numFmtId="0" fontId="7" fillId="55" borderId="0" xfId="295" applyFont="1" applyFill="1" applyBorder="1" applyAlignment="1">
      <alignment horizontal="center"/>
    </xf>
    <xf numFmtId="0" fontId="4" fillId="55" borderId="25" xfId="295" applyFont="1" applyFill="1" applyBorder="1" applyAlignment="1">
      <alignment horizontal="center" vertical="center"/>
    </xf>
    <xf numFmtId="0" fontId="4" fillId="55" borderId="0" xfId="295" applyFont="1" applyFill="1" applyBorder="1" applyAlignment="1">
      <alignment horizontal="center" vertical="center"/>
    </xf>
    <xf numFmtId="0" fontId="1" fillId="55" borderId="0" xfId="295" applyFont="1" applyFill="1" applyAlignment="1">
      <alignment vertical="center"/>
    </xf>
    <xf numFmtId="0" fontId="4" fillId="55" borderId="0" xfId="295" applyFont="1" applyFill="1" applyBorder="1" applyAlignment="1">
      <alignment horizontal="center" vertical="center"/>
    </xf>
    <xf numFmtId="0" fontId="4" fillId="57" borderId="26" xfId="295" applyFont="1" applyFill="1" applyBorder="1" applyAlignment="1">
      <alignment horizontal="center" vertical="center"/>
    </xf>
    <xf numFmtId="0" fontId="61" fillId="55" borderId="0" xfId="270" applyFont="1" applyFill="1" applyAlignment="1" applyProtection="1">
      <alignment horizontal="center" vertical="center"/>
    </xf>
    <xf numFmtId="0" fontId="9" fillId="55" borderId="0" xfId="270" applyFill="1" applyBorder="1" applyAlignment="1" applyProtection="1">
      <alignment horizontal="center" vertical="center"/>
    </xf>
    <xf numFmtId="0" fontId="9" fillId="55" borderId="0" xfId="270" quotePrefix="1" applyFill="1" applyBorder="1" applyAlignment="1" applyProtection="1">
      <alignment horizontal="center" vertical="center"/>
    </xf>
    <xf numFmtId="0" fontId="61" fillId="55" borderId="0" xfId="270" applyFont="1" applyFill="1" applyBorder="1" applyAlignment="1" applyProtection="1">
      <alignment horizontal="center"/>
    </xf>
    <xf numFmtId="0" fontId="7" fillId="55" borderId="0" xfId="295" applyFill="1" applyAlignment="1">
      <alignment horizontal="center"/>
    </xf>
    <xf numFmtId="0" fontId="1" fillId="55" borderId="0" xfId="303" applyFont="1" applyFill="1" applyBorder="1" applyAlignment="1" applyProtection="1">
      <alignment horizontal="center" vertical="center"/>
    </xf>
    <xf numFmtId="167" fontId="33" fillId="55" borderId="0" xfId="0" applyNumberFormat="1" applyFont="1" applyFill="1" applyBorder="1" applyAlignment="1">
      <alignment horizontal="center" vertical="center"/>
    </xf>
    <xf numFmtId="0" fontId="33" fillId="55" borderId="23" xfId="0" quotePrefix="1" applyFont="1" applyFill="1" applyBorder="1" applyAlignment="1">
      <alignment horizontal="center" vertical="center"/>
    </xf>
    <xf numFmtId="0" fontId="6" fillId="55" borderId="23" xfId="0" quotePrefix="1" applyFont="1" applyFill="1" applyBorder="1" applyAlignment="1">
      <alignment horizontal="left"/>
    </xf>
    <xf numFmtId="0" fontId="55" fillId="55" borderId="0" xfId="298" quotePrefix="1" applyFont="1" applyFill="1" applyBorder="1" applyAlignment="1">
      <alignment horizontal="left"/>
    </xf>
    <xf numFmtId="4" fontId="2" fillId="56" borderId="0" xfId="0" applyNumberFormat="1" applyFont="1" applyFill="1"/>
    <xf numFmtId="0" fontId="28" fillId="56" borderId="0" xfId="298" applyFont="1" applyFill="1" applyBorder="1" applyAlignment="1">
      <alignment horizontal="justify" vertical="center" wrapText="1"/>
    </xf>
    <xf numFmtId="0" fontId="64" fillId="55" borderId="0" xfId="298" applyFont="1" applyFill="1" applyBorder="1" applyAlignment="1">
      <alignment horizontal="left"/>
    </xf>
    <xf numFmtId="0" fontId="65" fillId="55" borderId="0" xfId="298" applyFont="1" applyFill="1" applyBorder="1" applyAlignment="1">
      <alignment horizontal="left"/>
    </xf>
    <xf numFmtId="0" fontId="59" fillId="55" borderId="0" xfId="298" applyFont="1" applyFill="1" applyBorder="1" applyAlignment="1">
      <alignment horizontal="center"/>
    </xf>
    <xf numFmtId="0" fontId="58" fillId="55" borderId="0" xfId="298" applyFont="1" applyFill="1" applyBorder="1" applyAlignment="1">
      <alignment horizontal="center" vertical="center" wrapText="1"/>
    </xf>
    <xf numFmtId="0" fontId="53" fillId="55" borderId="0" xfId="298" applyFont="1" applyFill="1" applyBorder="1" applyAlignment="1">
      <alignment horizontal="left"/>
    </xf>
    <xf numFmtId="0" fontId="58" fillId="55" borderId="0" xfId="298" applyFont="1" applyFill="1" applyBorder="1" applyAlignment="1">
      <alignment horizontal="center"/>
    </xf>
    <xf numFmtId="17" fontId="59" fillId="55" borderId="0" xfId="298" quotePrefix="1" applyNumberFormat="1" applyFont="1" applyFill="1" applyBorder="1" applyAlignment="1">
      <alignment horizontal="center"/>
    </xf>
    <xf numFmtId="0" fontId="59" fillId="55" borderId="0" xfId="298" quotePrefix="1" applyFont="1" applyFill="1" applyBorder="1" applyAlignment="1">
      <alignment horizontal="center"/>
    </xf>
    <xf numFmtId="0" fontId="63" fillId="55" borderId="0" xfId="298" applyFont="1" applyFill="1" applyBorder="1" applyAlignment="1">
      <alignment horizontal="center"/>
    </xf>
    <xf numFmtId="0" fontId="8" fillId="55" borderId="0" xfId="303" applyFont="1" applyFill="1" applyBorder="1" applyAlignment="1" applyProtection="1">
      <alignment horizontal="center" vertical="center"/>
    </xf>
    <xf numFmtId="0" fontId="8" fillId="55" borderId="0" xfId="0" applyFont="1" applyFill="1" applyBorder="1" applyAlignment="1">
      <alignment horizontal="center" vertical="center"/>
    </xf>
    <xf numFmtId="0" fontId="32" fillId="57" borderId="26" xfId="0" quotePrefix="1" applyFont="1" applyFill="1" applyBorder="1" applyAlignment="1">
      <alignment horizontal="center" vertical="center"/>
    </xf>
    <xf numFmtId="0" fontId="32" fillId="57" borderId="26" xfId="0" applyFont="1" applyFill="1" applyBorder="1" applyAlignment="1">
      <alignment horizontal="center" vertic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left" vertical="center"/>
    </xf>
    <xf numFmtId="0" fontId="7" fillId="55" borderId="0" xfId="0" applyFont="1" applyFill="1" applyAlignment="1">
      <alignment horizontal="center"/>
    </xf>
    <xf numFmtId="0" fontId="8" fillId="55" borderId="0" xfId="295" applyFont="1" applyFill="1" applyBorder="1" applyAlignment="1">
      <alignment horizontal="center" vertical="center"/>
    </xf>
    <xf numFmtId="0" fontId="32" fillId="55" borderId="0" xfId="295" applyFont="1" applyFill="1" applyBorder="1" applyAlignment="1">
      <alignment horizontal="center" vertical="center"/>
    </xf>
    <xf numFmtId="0" fontId="1" fillId="55" borderId="0" xfId="295" applyFont="1" applyFill="1" applyBorder="1" applyAlignment="1">
      <alignment horizontal="center" vertical="center"/>
    </xf>
    <xf numFmtId="0" fontId="7" fillId="55" borderId="0" xfId="295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left" vertical="center"/>
    </xf>
    <xf numFmtId="0" fontId="33" fillId="57" borderId="22" xfId="0" applyFont="1" applyFill="1" applyBorder="1" applyAlignment="1">
      <alignment horizontal="center" vertical="center"/>
    </xf>
    <xf numFmtId="0" fontId="33" fillId="57" borderId="25" xfId="0" applyFont="1" applyFill="1" applyBorder="1" applyAlignment="1">
      <alignment horizontal="center" vertical="center"/>
    </xf>
    <xf numFmtId="0" fontId="33" fillId="57" borderId="22" xfId="0" quotePrefix="1" applyFont="1" applyFill="1" applyBorder="1" applyAlignment="1">
      <alignment horizontal="center" vertical="center" wrapText="1"/>
    </xf>
    <xf numFmtId="0" fontId="33" fillId="57" borderId="25" xfId="0" quotePrefix="1" applyFont="1" applyFill="1" applyBorder="1" applyAlignment="1">
      <alignment horizontal="center" vertical="center" wrapText="1"/>
    </xf>
    <xf numFmtId="0" fontId="33" fillId="57" borderId="22" xfId="0" applyFont="1" applyFill="1" applyBorder="1" applyAlignment="1">
      <alignment horizontal="center" vertical="center" wrapText="1"/>
    </xf>
    <xf numFmtId="0" fontId="33" fillId="57" borderId="25" xfId="0" applyFont="1" applyFill="1" applyBorder="1" applyAlignment="1">
      <alignment horizontal="center" vertical="center" wrapText="1"/>
    </xf>
    <xf numFmtId="0" fontId="33" fillId="57" borderId="26" xfId="0" applyFont="1" applyFill="1" applyBorder="1" applyAlignment="1">
      <alignment horizontal="center" vertical="center"/>
    </xf>
    <xf numFmtId="0" fontId="33" fillId="57" borderId="24" xfId="0" applyFont="1" applyFill="1" applyBorder="1" applyAlignment="1">
      <alignment horizontal="center" vertical="center"/>
    </xf>
    <xf numFmtId="0" fontId="33" fillId="57" borderId="0" xfId="0" applyFont="1" applyFill="1" applyBorder="1" applyAlignment="1">
      <alignment horizontal="center" vertical="center"/>
    </xf>
    <xf numFmtId="0" fontId="8" fillId="55" borderId="0" xfId="295" applyFont="1" applyFill="1" applyBorder="1" applyAlignment="1">
      <alignment horizontal="center"/>
    </xf>
    <xf numFmtId="0" fontId="1" fillId="55" borderId="0" xfId="295" quotePrefix="1" applyFont="1" applyFill="1" applyBorder="1" applyAlignment="1">
      <alignment horizontal="center"/>
    </xf>
    <xf numFmtId="0" fontId="7" fillId="55" borderId="0" xfId="295" applyFont="1" applyFill="1" applyBorder="1" applyAlignment="1">
      <alignment horizontal="center"/>
    </xf>
    <xf numFmtId="0" fontId="4" fillId="55" borderId="24" xfId="295" applyFont="1" applyFill="1" applyBorder="1" applyAlignment="1">
      <alignment horizontal="center" vertical="center"/>
    </xf>
    <xf numFmtId="0" fontId="4" fillId="55" borderId="0" xfId="295" applyFont="1" applyFill="1" applyBorder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4" fillId="55" borderId="27" xfId="295" applyFont="1" applyFill="1" applyBorder="1" applyAlignment="1">
      <alignment horizontal="center" vertical="center"/>
    </xf>
    <xf numFmtId="0" fontId="4" fillId="57" borderId="26" xfId="295" applyFont="1" applyFill="1" applyBorder="1" applyAlignment="1">
      <alignment horizontal="center" vertical="center"/>
    </xf>
    <xf numFmtId="0" fontId="4" fillId="57" borderId="27" xfId="295" applyFont="1" applyFill="1" applyBorder="1" applyAlignment="1">
      <alignment horizontal="center" vertical="center"/>
    </xf>
    <xf numFmtId="0" fontId="2" fillId="55" borderId="0" xfId="295" applyFont="1" applyFill="1" applyBorder="1" applyAlignment="1">
      <alignment horizontal="left" vertical="center"/>
    </xf>
    <xf numFmtId="0" fontId="4" fillId="57" borderId="24" xfId="295" applyFont="1" applyFill="1" applyBorder="1" applyAlignment="1">
      <alignment horizontal="center" vertical="center"/>
    </xf>
    <xf numFmtId="0" fontId="4" fillId="57" borderId="25" xfId="295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left"/>
    </xf>
    <xf numFmtId="0" fontId="1" fillId="55" borderId="0" xfId="0" quotePrefix="1" applyFont="1" applyFill="1" applyBorder="1" applyAlignment="1">
      <alignment horizontal="center"/>
    </xf>
    <xf numFmtId="0" fontId="7" fillId="55" borderId="0" xfId="0" applyFont="1" applyFill="1" applyBorder="1" applyAlignment="1">
      <alignment horizontal="center"/>
    </xf>
    <xf numFmtId="0" fontId="6" fillId="57" borderId="26" xfId="0" applyFont="1" applyFill="1" applyBorder="1" applyAlignment="1">
      <alignment horizontal="center" vertical="center"/>
    </xf>
    <xf numFmtId="0" fontId="6" fillId="57" borderId="27" xfId="0" applyFont="1" applyFill="1" applyBorder="1" applyAlignment="1">
      <alignment horizontal="center" vertical="center"/>
    </xf>
    <xf numFmtId="0" fontId="6" fillId="57" borderId="26" xfId="0" applyFont="1" applyFill="1" applyBorder="1" applyAlignment="1">
      <alignment horizontal="center"/>
    </xf>
    <xf numFmtId="0" fontId="8" fillId="55" borderId="0" xfId="0" applyFont="1" applyFill="1" applyBorder="1" applyAlignment="1">
      <alignment horizontal="center"/>
    </xf>
    <xf numFmtId="0" fontId="4" fillId="55" borderId="23" xfId="0" applyFont="1" applyFill="1" applyBorder="1" applyAlignment="1">
      <alignment horizontal="center" vertical="center"/>
    </xf>
    <xf numFmtId="3" fontId="4" fillId="55" borderId="23" xfId="0" applyNumberFormat="1" applyFont="1" applyFill="1" applyBorder="1" applyAlignment="1">
      <alignment horizontal="center" vertical="center"/>
    </xf>
    <xf numFmtId="0" fontId="32" fillId="55" borderId="0" xfId="0" applyFont="1" applyFill="1" applyBorder="1" applyAlignment="1">
      <alignment horizontal="center" vertical="center"/>
    </xf>
    <xf numFmtId="0" fontId="4" fillId="55" borderId="23" xfId="295" applyFont="1" applyFill="1" applyBorder="1" applyAlignment="1">
      <alignment horizontal="center" vertical="center"/>
    </xf>
    <xf numFmtId="0" fontId="2" fillId="55" borderId="24" xfId="295" applyFont="1" applyFill="1" applyBorder="1" applyAlignment="1">
      <alignment horizontal="left" vertical="center"/>
    </xf>
    <xf numFmtId="0" fontId="66" fillId="55" borderId="0" xfId="298" applyFont="1" applyFill="1" applyBorder="1"/>
    <xf numFmtId="0" fontId="55" fillId="55" borderId="0" xfId="298" quotePrefix="1" applyFont="1" applyFill="1" applyBorder="1" applyAlignment="1">
      <alignment horizontal="left" wrapText="1"/>
    </xf>
  </cellXfs>
  <cellStyles count="387">
    <cellStyle name="20% - Énfasis1" xfId="1" builtinId="30" customBuiltin="1"/>
    <cellStyle name="20% - Énfasis1 2 2" xfId="2" xr:uid="{00000000-0005-0000-0000-000001000000}"/>
    <cellStyle name="20% - Énfasis1 2 2 2" xfId="3" xr:uid="{00000000-0005-0000-0000-000002000000}"/>
    <cellStyle name="20% - Énfasis1 2 2 3" xfId="4" xr:uid="{00000000-0005-0000-0000-000003000000}"/>
    <cellStyle name="20% - Énfasis1 2 3" xfId="5" xr:uid="{00000000-0005-0000-0000-000004000000}"/>
    <cellStyle name="20% - Énfasis1 2 4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2" xfId="10" builtinId="34" customBuiltin="1"/>
    <cellStyle name="20% - Énfasis2 2 2" xfId="11" xr:uid="{00000000-0005-0000-0000-00000A000000}"/>
    <cellStyle name="20% - Énfasis2 2 2 2" xfId="12" xr:uid="{00000000-0005-0000-0000-00000B000000}"/>
    <cellStyle name="20% - Énfasis2 2 2 3" xfId="13" xr:uid="{00000000-0005-0000-0000-00000C000000}"/>
    <cellStyle name="20% - Énfasis2 2 3" xfId="14" xr:uid="{00000000-0005-0000-0000-00000D000000}"/>
    <cellStyle name="20% - Énfasis2 2 4" xfId="15" xr:uid="{00000000-0005-0000-0000-00000E000000}"/>
    <cellStyle name="20% - Énfasis2 3 2" xfId="16" xr:uid="{00000000-0005-0000-0000-00000F000000}"/>
    <cellStyle name="20% - Énfasis2 3 3" xfId="17" xr:uid="{00000000-0005-0000-0000-000010000000}"/>
    <cellStyle name="20% - Énfasis2 4" xfId="18" xr:uid="{00000000-0005-0000-0000-000011000000}"/>
    <cellStyle name="20% - Énfasis3" xfId="19" builtinId="38" customBuiltin="1"/>
    <cellStyle name="20% - Énfasis3 2 2" xfId="20" xr:uid="{00000000-0005-0000-0000-000013000000}"/>
    <cellStyle name="20% - Énfasis3 2 2 2" xfId="21" xr:uid="{00000000-0005-0000-0000-000014000000}"/>
    <cellStyle name="20% - Énfasis3 2 2 3" xfId="22" xr:uid="{00000000-0005-0000-0000-000015000000}"/>
    <cellStyle name="20% - Énfasis3 2 3" xfId="23" xr:uid="{00000000-0005-0000-0000-000016000000}"/>
    <cellStyle name="20% - Énfasis3 2 4" xfId="24" xr:uid="{00000000-0005-0000-0000-000017000000}"/>
    <cellStyle name="20% - Énfasis3 3 2" xfId="25" xr:uid="{00000000-0005-0000-0000-000018000000}"/>
    <cellStyle name="20% - Énfasis3 3 3" xfId="26" xr:uid="{00000000-0005-0000-0000-000019000000}"/>
    <cellStyle name="20% - Énfasis3 4" xfId="27" xr:uid="{00000000-0005-0000-0000-00001A000000}"/>
    <cellStyle name="20% - Énfasis4" xfId="28" builtinId="42" customBuiltin="1"/>
    <cellStyle name="20% - Énfasis4 2 2" xfId="29" xr:uid="{00000000-0005-0000-0000-00001C000000}"/>
    <cellStyle name="20% - Énfasis4 2 2 2" xfId="30" xr:uid="{00000000-0005-0000-0000-00001D000000}"/>
    <cellStyle name="20% - Énfasis4 2 2 3" xfId="31" xr:uid="{00000000-0005-0000-0000-00001E000000}"/>
    <cellStyle name="20% - Énfasis4 2 3" xfId="32" xr:uid="{00000000-0005-0000-0000-00001F000000}"/>
    <cellStyle name="20% - Énfasis4 2 4" xfId="33" xr:uid="{00000000-0005-0000-0000-000020000000}"/>
    <cellStyle name="20% - Énfasis4 3 2" xfId="34" xr:uid="{00000000-0005-0000-0000-000021000000}"/>
    <cellStyle name="20% - Énfasis4 3 3" xfId="35" xr:uid="{00000000-0005-0000-0000-000022000000}"/>
    <cellStyle name="20% - Énfasis4 4" xfId="36" xr:uid="{00000000-0005-0000-0000-000023000000}"/>
    <cellStyle name="20% - Énfasis5" xfId="37" builtinId="46" customBuiltin="1"/>
    <cellStyle name="20% - Énfasis5 2 2" xfId="38" xr:uid="{00000000-0005-0000-0000-000025000000}"/>
    <cellStyle name="20% - Énfasis5 2 2 2" xfId="39" xr:uid="{00000000-0005-0000-0000-000026000000}"/>
    <cellStyle name="20% - Énfasis5 2 2 3" xfId="40" xr:uid="{00000000-0005-0000-0000-000027000000}"/>
    <cellStyle name="20% - Énfasis5 2 3" xfId="41" xr:uid="{00000000-0005-0000-0000-000028000000}"/>
    <cellStyle name="20% - Énfasis5 2 4" xfId="42" xr:uid="{00000000-0005-0000-0000-000029000000}"/>
    <cellStyle name="20% - Énfasis5 3 2" xfId="43" xr:uid="{00000000-0005-0000-0000-00002A000000}"/>
    <cellStyle name="20% - Énfasis5 3 3" xfId="44" xr:uid="{00000000-0005-0000-0000-00002B000000}"/>
    <cellStyle name="20% - Énfasis5 4" xfId="45" xr:uid="{00000000-0005-0000-0000-00002C000000}"/>
    <cellStyle name="20% - Énfasis6" xfId="46" builtinId="50" customBuiltin="1"/>
    <cellStyle name="20% - Énfasis6 2 2" xfId="47" xr:uid="{00000000-0005-0000-0000-00002E000000}"/>
    <cellStyle name="20% - Énfasis6 2 2 2" xfId="48" xr:uid="{00000000-0005-0000-0000-00002F000000}"/>
    <cellStyle name="20% - Énfasis6 2 2 3" xfId="49" xr:uid="{00000000-0005-0000-0000-000030000000}"/>
    <cellStyle name="20% - Énfasis6 2 3" xfId="50" xr:uid="{00000000-0005-0000-0000-000031000000}"/>
    <cellStyle name="20% - Énfasis6 2 4" xfId="51" xr:uid="{00000000-0005-0000-0000-000032000000}"/>
    <cellStyle name="20% - Énfasis6 3 2" xfId="52" xr:uid="{00000000-0005-0000-0000-000033000000}"/>
    <cellStyle name="20% - Énfasis6 3 3" xfId="53" xr:uid="{00000000-0005-0000-0000-000034000000}"/>
    <cellStyle name="20% - Énfasis6 4" xfId="54" xr:uid="{00000000-0005-0000-0000-000035000000}"/>
    <cellStyle name="40% - Énfasis1" xfId="55" builtinId="31" customBuiltin="1"/>
    <cellStyle name="40% - Énfasis1 2 2" xfId="56" xr:uid="{00000000-0005-0000-0000-000037000000}"/>
    <cellStyle name="40% - Énfasis1 2 2 2" xfId="57" xr:uid="{00000000-0005-0000-0000-000038000000}"/>
    <cellStyle name="40% - Énfasis1 2 2 3" xfId="58" xr:uid="{00000000-0005-0000-0000-000039000000}"/>
    <cellStyle name="40% - Énfasis1 2 3" xfId="59" xr:uid="{00000000-0005-0000-0000-00003A000000}"/>
    <cellStyle name="40% - Énfasis1 2 4" xfId="60" xr:uid="{00000000-0005-0000-0000-00003B000000}"/>
    <cellStyle name="40% - Énfasis1 3 2" xfId="61" xr:uid="{00000000-0005-0000-0000-00003C000000}"/>
    <cellStyle name="40% - Énfasis1 3 3" xfId="62" xr:uid="{00000000-0005-0000-0000-00003D000000}"/>
    <cellStyle name="40% - Énfasis1 4" xfId="63" xr:uid="{00000000-0005-0000-0000-00003E000000}"/>
    <cellStyle name="40% - Énfasis2" xfId="64" builtinId="35" customBuiltin="1"/>
    <cellStyle name="40% - Énfasis2 2 2" xfId="65" xr:uid="{00000000-0005-0000-0000-000040000000}"/>
    <cellStyle name="40% - Énfasis2 2 2 2" xfId="66" xr:uid="{00000000-0005-0000-0000-000041000000}"/>
    <cellStyle name="40% - Énfasis2 2 2 3" xfId="67" xr:uid="{00000000-0005-0000-0000-000042000000}"/>
    <cellStyle name="40% - Énfasis2 2 3" xfId="68" xr:uid="{00000000-0005-0000-0000-000043000000}"/>
    <cellStyle name="40% - Énfasis2 2 4" xfId="69" xr:uid="{00000000-0005-0000-0000-000044000000}"/>
    <cellStyle name="40% - Énfasis2 3 2" xfId="70" xr:uid="{00000000-0005-0000-0000-000045000000}"/>
    <cellStyle name="40% - Énfasis2 3 3" xfId="71" xr:uid="{00000000-0005-0000-0000-000046000000}"/>
    <cellStyle name="40% - Énfasis2 4" xfId="72" xr:uid="{00000000-0005-0000-0000-000047000000}"/>
    <cellStyle name="40% - Énfasis3" xfId="73" builtinId="39" customBuiltin="1"/>
    <cellStyle name="40% - Énfasis3 2 2" xfId="74" xr:uid="{00000000-0005-0000-0000-000049000000}"/>
    <cellStyle name="40% - Énfasis3 2 2 2" xfId="75" xr:uid="{00000000-0005-0000-0000-00004A000000}"/>
    <cellStyle name="40% - Énfasis3 2 2 3" xfId="76" xr:uid="{00000000-0005-0000-0000-00004B000000}"/>
    <cellStyle name="40% - Énfasis3 2 3" xfId="77" xr:uid="{00000000-0005-0000-0000-00004C000000}"/>
    <cellStyle name="40% - Énfasis3 2 4" xfId="78" xr:uid="{00000000-0005-0000-0000-00004D000000}"/>
    <cellStyle name="40% - Énfasis3 3 2" xfId="79" xr:uid="{00000000-0005-0000-0000-00004E000000}"/>
    <cellStyle name="40% - Énfasis3 3 3" xfId="80" xr:uid="{00000000-0005-0000-0000-00004F000000}"/>
    <cellStyle name="40% - Énfasis3 4" xfId="81" xr:uid="{00000000-0005-0000-0000-000050000000}"/>
    <cellStyle name="40% - Énfasis4" xfId="82" builtinId="43" customBuiltin="1"/>
    <cellStyle name="40% - Énfasis4 2 2" xfId="83" xr:uid="{00000000-0005-0000-0000-000052000000}"/>
    <cellStyle name="40% - Énfasis4 2 2 2" xfId="84" xr:uid="{00000000-0005-0000-0000-000053000000}"/>
    <cellStyle name="40% - Énfasis4 2 2 3" xfId="85" xr:uid="{00000000-0005-0000-0000-000054000000}"/>
    <cellStyle name="40% - Énfasis4 2 3" xfId="86" xr:uid="{00000000-0005-0000-0000-000055000000}"/>
    <cellStyle name="40% - Énfasis4 2 4" xfId="87" xr:uid="{00000000-0005-0000-0000-000056000000}"/>
    <cellStyle name="40% - Énfasis4 3 2" xfId="88" xr:uid="{00000000-0005-0000-0000-000057000000}"/>
    <cellStyle name="40% - Énfasis4 3 3" xfId="89" xr:uid="{00000000-0005-0000-0000-000058000000}"/>
    <cellStyle name="40% - Énfasis4 4" xfId="90" xr:uid="{00000000-0005-0000-0000-000059000000}"/>
    <cellStyle name="40% - Énfasis5" xfId="91" builtinId="47" customBuiltin="1"/>
    <cellStyle name="40% - Énfasis5 2 2" xfId="92" xr:uid="{00000000-0005-0000-0000-00005B000000}"/>
    <cellStyle name="40% - Énfasis5 2 2 2" xfId="93" xr:uid="{00000000-0005-0000-0000-00005C000000}"/>
    <cellStyle name="40% - Énfasis5 2 2 3" xfId="94" xr:uid="{00000000-0005-0000-0000-00005D000000}"/>
    <cellStyle name="40% - Énfasis5 2 3" xfId="95" xr:uid="{00000000-0005-0000-0000-00005E000000}"/>
    <cellStyle name="40% - Énfasis5 2 4" xfId="96" xr:uid="{00000000-0005-0000-0000-00005F000000}"/>
    <cellStyle name="40% - Énfasis5 3 2" xfId="97" xr:uid="{00000000-0005-0000-0000-000060000000}"/>
    <cellStyle name="40% - Énfasis5 3 3" xfId="98" xr:uid="{00000000-0005-0000-0000-000061000000}"/>
    <cellStyle name="40% - Énfasis5 4" xfId="99" xr:uid="{00000000-0005-0000-0000-000062000000}"/>
    <cellStyle name="40% - Énfasis6" xfId="100" builtinId="51" customBuiltin="1"/>
    <cellStyle name="40% - Énfasis6 2 2" xfId="101" xr:uid="{00000000-0005-0000-0000-000064000000}"/>
    <cellStyle name="40% - Énfasis6 2 2 2" xfId="102" xr:uid="{00000000-0005-0000-0000-000065000000}"/>
    <cellStyle name="40% - Énfasis6 2 2 3" xfId="103" xr:uid="{00000000-0005-0000-0000-000066000000}"/>
    <cellStyle name="40% - Énfasis6 2 3" xfId="104" xr:uid="{00000000-0005-0000-0000-000067000000}"/>
    <cellStyle name="40% - Énfasis6 2 4" xfId="105" xr:uid="{00000000-0005-0000-0000-000068000000}"/>
    <cellStyle name="40% - Énfasis6 3 2" xfId="106" xr:uid="{00000000-0005-0000-0000-000069000000}"/>
    <cellStyle name="40% - Énfasis6 3 3" xfId="107" xr:uid="{00000000-0005-0000-0000-00006A000000}"/>
    <cellStyle name="40% - Énfasis6 4" xfId="108" xr:uid="{00000000-0005-0000-0000-00006B000000}"/>
    <cellStyle name="60% - Énfasis1" xfId="109" builtinId="32" customBuiltin="1"/>
    <cellStyle name="60% - Énfasis1 2 2" xfId="110" xr:uid="{00000000-0005-0000-0000-00006D000000}"/>
    <cellStyle name="60% - Énfasis1 2 2 2" xfId="111" xr:uid="{00000000-0005-0000-0000-00006E000000}"/>
    <cellStyle name="60% - Énfasis1 2 2 3" xfId="112" xr:uid="{00000000-0005-0000-0000-00006F000000}"/>
    <cellStyle name="60% - Énfasis1 2 3" xfId="113" xr:uid="{00000000-0005-0000-0000-000070000000}"/>
    <cellStyle name="60% - Énfasis1 2 4" xfId="114" xr:uid="{00000000-0005-0000-0000-000071000000}"/>
    <cellStyle name="60% - Énfasis1 3 2" xfId="115" xr:uid="{00000000-0005-0000-0000-000072000000}"/>
    <cellStyle name="60% - Énfasis1 3 3" xfId="116" xr:uid="{00000000-0005-0000-0000-000073000000}"/>
    <cellStyle name="60% - Énfasis1 4" xfId="117" xr:uid="{00000000-0005-0000-0000-000074000000}"/>
    <cellStyle name="60% - Énfasis2" xfId="118" builtinId="36" customBuiltin="1"/>
    <cellStyle name="60% - Énfasis2 2 2" xfId="119" xr:uid="{00000000-0005-0000-0000-000076000000}"/>
    <cellStyle name="60% - Énfasis2 2 2 2" xfId="120" xr:uid="{00000000-0005-0000-0000-000077000000}"/>
    <cellStyle name="60% - Énfasis2 2 2 3" xfId="121" xr:uid="{00000000-0005-0000-0000-000078000000}"/>
    <cellStyle name="60% - Énfasis2 2 3" xfId="122" xr:uid="{00000000-0005-0000-0000-000079000000}"/>
    <cellStyle name="60% - Énfasis2 2 4" xfId="123" xr:uid="{00000000-0005-0000-0000-00007A000000}"/>
    <cellStyle name="60% - Énfasis2 3 2" xfId="124" xr:uid="{00000000-0005-0000-0000-00007B000000}"/>
    <cellStyle name="60% - Énfasis2 3 3" xfId="125" xr:uid="{00000000-0005-0000-0000-00007C000000}"/>
    <cellStyle name="60% - Énfasis2 4" xfId="126" xr:uid="{00000000-0005-0000-0000-00007D000000}"/>
    <cellStyle name="60% - Énfasis3" xfId="127" builtinId="40" customBuiltin="1"/>
    <cellStyle name="60% - Énfasis3 2 2" xfId="128" xr:uid="{00000000-0005-0000-0000-00007F000000}"/>
    <cellStyle name="60% - Énfasis3 2 2 2" xfId="129" xr:uid="{00000000-0005-0000-0000-000080000000}"/>
    <cellStyle name="60% - Énfasis3 2 2 3" xfId="130" xr:uid="{00000000-0005-0000-0000-000081000000}"/>
    <cellStyle name="60% - Énfasis3 2 3" xfId="131" xr:uid="{00000000-0005-0000-0000-000082000000}"/>
    <cellStyle name="60% - Énfasis3 2 4" xfId="132" xr:uid="{00000000-0005-0000-0000-000083000000}"/>
    <cellStyle name="60% - Énfasis3 3 2" xfId="133" xr:uid="{00000000-0005-0000-0000-000084000000}"/>
    <cellStyle name="60% - Énfasis3 3 3" xfId="134" xr:uid="{00000000-0005-0000-0000-000085000000}"/>
    <cellStyle name="60% - Énfasis3 4" xfId="135" xr:uid="{00000000-0005-0000-0000-000086000000}"/>
    <cellStyle name="60% - Énfasis4" xfId="136" builtinId="44" customBuiltin="1"/>
    <cellStyle name="60% - Énfasis4 2 2" xfId="137" xr:uid="{00000000-0005-0000-0000-000088000000}"/>
    <cellStyle name="60% - Énfasis4 2 2 2" xfId="138" xr:uid="{00000000-0005-0000-0000-000089000000}"/>
    <cellStyle name="60% - Énfasis4 2 2 3" xfId="139" xr:uid="{00000000-0005-0000-0000-00008A000000}"/>
    <cellStyle name="60% - Énfasis4 2 3" xfId="140" xr:uid="{00000000-0005-0000-0000-00008B000000}"/>
    <cellStyle name="60% - Énfasis4 2 4" xfId="141" xr:uid="{00000000-0005-0000-0000-00008C000000}"/>
    <cellStyle name="60% - Énfasis4 3 2" xfId="142" xr:uid="{00000000-0005-0000-0000-00008D000000}"/>
    <cellStyle name="60% - Énfasis4 3 3" xfId="143" xr:uid="{00000000-0005-0000-0000-00008E000000}"/>
    <cellStyle name="60% - Énfasis4 4" xfId="144" xr:uid="{00000000-0005-0000-0000-00008F000000}"/>
    <cellStyle name="60% - Énfasis5" xfId="145" builtinId="48" customBuiltin="1"/>
    <cellStyle name="60% - Énfasis5 2 2" xfId="146" xr:uid="{00000000-0005-0000-0000-000091000000}"/>
    <cellStyle name="60% - Énfasis5 2 2 2" xfId="147" xr:uid="{00000000-0005-0000-0000-000092000000}"/>
    <cellStyle name="60% - Énfasis5 2 2 3" xfId="148" xr:uid="{00000000-0005-0000-0000-000093000000}"/>
    <cellStyle name="60% - Énfasis5 2 3" xfId="149" xr:uid="{00000000-0005-0000-0000-000094000000}"/>
    <cellStyle name="60% - Énfasis5 2 4" xfId="150" xr:uid="{00000000-0005-0000-0000-000095000000}"/>
    <cellStyle name="60% - Énfasis5 3 2" xfId="151" xr:uid="{00000000-0005-0000-0000-000096000000}"/>
    <cellStyle name="60% - Énfasis5 3 3" xfId="152" xr:uid="{00000000-0005-0000-0000-000097000000}"/>
    <cellStyle name="60% - Énfasis5 4" xfId="153" xr:uid="{00000000-0005-0000-0000-000098000000}"/>
    <cellStyle name="60% - Énfasis6" xfId="154" builtinId="52" customBuiltin="1"/>
    <cellStyle name="60% - Énfasis6 2 2" xfId="155" xr:uid="{00000000-0005-0000-0000-00009A000000}"/>
    <cellStyle name="60% - Énfasis6 2 2 2" xfId="156" xr:uid="{00000000-0005-0000-0000-00009B000000}"/>
    <cellStyle name="60% - Énfasis6 2 2 3" xfId="157" xr:uid="{00000000-0005-0000-0000-00009C000000}"/>
    <cellStyle name="60% - Énfasis6 2 3" xfId="158" xr:uid="{00000000-0005-0000-0000-00009D000000}"/>
    <cellStyle name="60% - Énfasis6 2 4" xfId="159" xr:uid="{00000000-0005-0000-0000-00009E000000}"/>
    <cellStyle name="60% - Énfasis6 3 2" xfId="160" xr:uid="{00000000-0005-0000-0000-00009F000000}"/>
    <cellStyle name="60% - Énfasis6 3 3" xfId="161" xr:uid="{00000000-0005-0000-0000-0000A0000000}"/>
    <cellStyle name="60% - Énfasis6 4" xfId="162" xr:uid="{00000000-0005-0000-0000-0000A1000000}"/>
    <cellStyle name="Buena 2 2" xfId="163" xr:uid="{00000000-0005-0000-0000-0000A2000000}"/>
    <cellStyle name="Buena 2 2 2" xfId="164" xr:uid="{00000000-0005-0000-0000-0000A3000000}"/>
    <cellStyle name="Buena 2 2 3" xfId="165" xr:uid="{00000000-0005-0000-0000-0000A4000000}"/>
    <cellStyle name="Buena 2 3" xfId="166" xr:uid="{00000000-0005-0000-0000-0000A5000000}"/>
    <cellStyle name="Buena 2 4" xfId="167" xr:uid="{00000000-0005-0000-0000-0000A6000000}"/>
    <cellStyle name="Buena 3 2" xfId="168" xr:uid="{00000000-0005-0000-0000-0000A7000000}"/>
    <cellStyle name="Buena 3 3" xfId="169" xr:uid="{00000000-0005-0000-0000-0000A8000000}"/>
    <cellStyle name="Buena 4" xfId="170" xr:uid="{00000000-0005-0000-0000-0000A9000000}"/>
    <cellStyle name="Cálculo" xfId="171" builtinId="22" customBuiltin="1"/>
    <cellStyle name="Cálculo 2 2" xfId="172" xr:uid="{00000000-0005-0000-0000-0000AB000000}"/>
    <cellStyle name="Cálculo 2 2 2" xfId="173" xr:uid="{00000000-0005-0000-0000-0000AC000000}"/>
    <cellStyle name="Cálculo 2 2 3" xfId="174" xr:uid="{00000000-0005-0000-0000-0000AD000000}"/>
    <cellStyle name="Cálculo 2 3" xfId="175" xr:uid="{00000000-0005-0000-0000-0000AE000000}"/>
    <cellStyle name="Cálculo 2 4" xfId="176" xr:uid="{00000000-0005-0000-0000-0000AF000000}"/>
    <cellStyle name="Cálculo 3 2" xfId="177" xr:uid="{00000000-0005-0000-0000-0000B0000000}"/>
    <cellStyle name="Cálculo 3 3" xfId="178" xr:uid="{00000000-0005-0000-0000-0000B1000000}"/>
    <cellStyle name="Cálculo 4" xfId="179" xr:uid="{00000000-0005-0000-0000-0000B2000000}"/>
    <cellStyle name="Celda de comprobación" xfId="180" builtinId="23" customBuiltin="1"/>
    <cellStyle name="Celda de comprobación 2 2" xfId="181" xr:uid="{00000000-0005-0000-0000-0000B4000000}"/>
    <cellStyle name="Celda de comprobación 2 2 2" xfId="182" xr:uid="{00000000-0005-0000-0000-0000B5000000}"/>
    <cellStyle name="Celda de comprobación 2 2 3" xfId="183" xr:uid="{00000000-0005-0000-0000-0000B6000000}"/>
    <cellStyle name="Celda de comprobación 2 3" xfId="184" xr:uid="{00000000-0005-0000-0000-0000B7000000}"/>
    <cellStyle name="Celda de comprobación 2 4" xfId="185" xr:uid="{00000000-0005-0000-0000-0000B8000000}"/>
    <cellStyle name="Celda de comprobación 3 2" xfId="186" xr:uid="{00000000-0005-0000-0000-0000B9000000}"/>
    <cellStyle name="Celda de comprobación 3 3" xfId="187" xr:uid="{00000000-0005-0000-0000-0000BA000000}"/>
    <cellStyle name="Celda de comprobación 4" xfId="188" xr:uid="{00000000-0005-0000-0000-0000BB000000}"/>
    <cellStyle name="Celda vinculada" xfId="189" builtinId="24" customBuiltin="1"/>
    <cellStyle name="Celda vinculada 2 2" xfId="190" xr:uid="{00000000-0005-0000-0000-0000BD000000}"/>
    <cellStyle name="Celda vinculada 2 2 2" xfId="191" xr:uid="{00000000-0005-0000-0000-0000BE000000}"/>
    <cellStyle name="Celda vinculada 2 2 3" xfId="192" xr:uid="{00000000-0005-0000-0000-0000BF000000}"/>
    <cellStyle name="Celda vinculada 2 3" xfId="193" xr:uid="{00000000-0005-0000-0000-0000C0000000}"/>
    <cellStyle name="Celda vinculada 2 4" xfId="194" xr:uid="{00000000-0005-0000-0000-0000C1000000}"/>
    <cellStyle name="Celda vinculada 3 2" xfId="195" xr:uid="{00000000-0005-0000-0000-0000C2000000}"/>
    <cellStyle name="Celda vinculada 3 3" xfId="196" xr:uid="{00000000-0005-0000-0000-0000C3000000}"/>
    <cellStyle name="Celda vinculada 4" xfId="197" xr:uid="{00000000-0005-0000-0000-0000C4000000}"/>
    <cellStyle name="Encabezado 4" xfId="198" builtinId="19" customBuiltin="1"/>
    <cellStyle name="Encabezado 4 2 2" xfId="199" xr:uid="{00000000-0005-0000-0000-0000C6000000}"/>
    <cellStyle name="Encabezado 4 2 2 2" xfId="200" xr:uid="{00000000-0005-0000-0000-0000C7000000}"/>
    <cellStyle name="Encabezado 4 2 2 3" xfId="201" xr:uid="{00000000-0005-0000-0000-0000C8000000}"/>
    <cellStyle name="Encabezado 4 2 3" xfId="202" xr:uid="{00000000-0005-0000-0000-0000C9000000}"/>
    <cellStyle name="Encabezado 4 2 4" xfId="203" xr:uid="{00000000-0005-0000-0000-0000CA000000}"/>
    <cellStyle name="Encabezado 4 3 2" xfId="204" xr:uid="{00000000-0005-0000-0000-0000CB000000}"/>
    <cellStyle name="Encabezado 4 3 3" xfId="205" xr:uid="{00000000-0005-0000-0000-0000CC000000}"/>
    <cellStyle name="Encabezado 4 4" xfId="206" xr:uid="{00000000-0005-0000-0000-0000CD000000}"/>
    <cellStyle name="Énfasis1" xfId="207" builtinId="29" customBuiltin="1"/>
    <cellStyle name="Énfasis1 2 2" xfId="208" xr:uid="{00000000-0005-0000-0000-0000CF000000}"/>
    <cellStyle name="Énfasis1 2 2 2" xfId="209" xr:uid="{00000000-0005-0000-0000-0000D0000000}"/>
    <cellStyle name="Énfasis1 2 2 3" xfId="210" xr:uid="{00000000-0005-0000-0000-0000D1000000}"/>
    <cellStyle name="Énfasis1 2 3" xfId="211" xr:uid="{00000000-0005-0000-0000-0000D2000000}"/>
    <cellStyle name="Énfasis1 2 4" xfId="212" xr:uid="{00000000-0005-0000-0000-0000D3000000}"/>
    <cellStyle name="Énfasis1 3 2" xfId="213" xr:uid="{00000000-0005-0000-0000-0000D4000000}"/>
    <cellStyle name="Énfasis1 3 3" xfId="214" xr:uid="{00000000-0005-0000-0000-0000D5000000}"/>
    <cellStyle name="Énfasis1 4" xfId="215" xr:uid="{00000000-0005-0000-0000-0000D6000000}"/>
    <cellStyle name="Énfasis2" xfId="216" builtinId="33" customBuiltin="1"/>
    <cellStyle name="Énfasis2 2 2" xfId="217" xr:uid="{00000000-0005-0000-0000-0000D8000000}"/>
    <cellStyle name="Énfasis2 2 2 2" xfId="218" xr:uid="{00000000-0005-0000-0000-0000D9000000}"/>
    <cellStyle name="Énfasis2 2 2 3" xfId="219" xr:uid="{00000000-0005-0000-0000-0000DA000000}"/>
    <cellStyle name="Énfasis2 2 3" xfId="220" xr:uid="{00000000-0005-0000-0000-0000DB000000}"/>
    <cellStyle name="Énfasis2 2 4" xfId="221" xr:uid="{00000000-0005-0000-0000-0000DC000000}"/>
    <cellStyle name="Énfasis2 3 2" xfId="222" xr:uid="{00000000-0005-0000-0000-0000DD000000}"/>
    <cellStyle name="Énfasis2 3 3" xfId="223" xr:uid="{00000000-0005-0000-0000-0000DE000000}"/>
    <cellStyle name="Énfasis2 4" xfId="224" xr:uid="{00000000-0005-0000-0000-0000DF000000}"/>
    <cellStyle name="Énfasis3" xfId="225" builtinId="37" customBuiltin="1"/>
    <cellStyle name="Énfasis3 2 2" xfId="226" xr:uid="{00000000-0005-0000-0000-0000E1000000}"/>
    <cellStyle name="Énfasis3 2 2 2" xfId="227" xr:uid="{00000000-0005-0000-0000-0000E2000000}"/>
    <cellStyle name="Énfasis3 2 2 3" xfId="228" xr:uid="{00000000-0005-0000-0000-0000E3000000}"/>
    <cellStyle name="Énfasis3 2 3" xfId="229" xr:uid="{00000000-0005-0000-0000-0000E4000000}"/>
    <cellStyle name="Énfasis3 2 4" xfId="230" xr:uid="{00000000-0005-0000-0000-0000E5000000}"/>
    <cellStyle name="Énfasis3 3 2" xfId="231" xr:uid="{00000000-0005-0000-0000-0000E6000000}"/>
    <cellStyle name="Énfasis3 3 3" xfId="232" xr:uid="{00000000-0005-0000-0000-0000E7000000}"/>
    <cellStyle name="Énfasis3 4" xfId="233" xr:uid="{00000000-0005-0000-0000-0000E8000000}"/>
    <cellStyle name="Énfasis4" xfId="234" builtinId="41" customBuiltin="1"/>
    <cellStyle name="Énfasis4 2 2" xfId="235" xr:uid="{00000000-0005-0000-0000-0000EA000000}"/>
    <cellStyle name="Énfasis4 2 2 2" xfId="236" xr:uid="{00000000-0005-0000-0000-0000EB000000}"/>
    <cellStyle name="Énfasis4 2 2 3" xfId="237" xr:uid="{00000000-0005-0000-0000-0000EC000000}"/>
    <cellStyle name="Énfasis4 2 3" xfId="238" xr:uid="{00000000-0005-0000-0000-0000ED000000}"/>
    <cellStyle name="Énfasis4 2 4" xfId="239" xr:uid="{00000000-0005-0000-0000-0000EE000000}"/>
    <cellStyle name="Énfasis4 3 2" xfId="240" xr:uid="{00000000-0005-0000-0000-0000EF000000}"/>
    <cellStyle name="Énfasis4 3 3" xfId="241" xr:uid="{00000000-0005-0000-0000-0000F0000000}"/>
    <cellStyle name="Énfasis4 4" xfId="242" xr:uid="{00000000-0005-0000-0000-0000F1000000}"/>
    <cellStyle name="Énfasis5" xfId="243" builtinId="45" customBuiltin="1"/>
    <cellStyle name="Énfasis5 2 2" xfId="244" xr:uid="{00000000-0005-0000-0000-0000F3000000}"/>
    <cellStyle name="Énfasis5 2 2 2" xfId="245" xr:uid="{00000000-0005-0000-0000-0000F4000000}"/>
    <cellStyle name="Énfasis5 2 2 3" xfId="246" xr:uid="{00000000-0005-0000-0000-0000F5000000}"/>
    <cellStyle name="Énfasis5 2 3" xfId="247" xr:uid="{00000000-0005-0000-0000-0000F6000000}"/>
    <cellStyle name="Énfasis5 2 4" xfId="248" xr:uid="{00000000-0005-0000-0000-0000F7000000}"/>
    <cellStyle name="Énfasis5 3 2" xfId="249" xr:uid="{00000000-0005-0000-0000-0000F8000000}"/>
    <cellStyle name="Énfasis5 3 3" xfId="250" xr:uid="{00000000-0005-0000-0000-0000F9000000}"/>
    <cellStyle name="Énfasis5 4" xfId="251" xr:uid="{00000000-0005-0000-0000-0000FA000000}"/>
    <cellStyle name="Énfasis6" xfId="252" builtinId="49" customBuiltin="1"/>
    <cellStyle name="Énfasis6 2 2" xfId="253" xr:uid="{00000000-0005-0000-0000-0000FC000000}"/>
    <cellStyle name="Énfasis6 2 2 2" xfId="254" xr:uid="{00000000-0005-0000-0000-0000FD000000}"/>
    <cellStyle name="Énfasis6 2 2 3" xfId="255" xr:uid="{00000000-0005-0000-0000-0000FE000000}"/>
    <cellStyle name="Énfasis6 2 3" xfId="256" xr:uid="{00000000-0005-0000-0000-0000FF000000}"/>
    <cellStyle name="Énfasis6 2 4" xfId="257" xr:uid="{00000000-0005-0000-0000-000000010000}"/>
    <cellStyle name="Énfasis6 3 2" xfId="258" xr:uid="{00000000-0005-0000-0000-000001010000}"/>
    <cellStyle name="Énfasis6 3 3" xfId="259" xr:uid="{00000000-0005-0000-0000-000002010000}"/>
    <cellStyle name="Énfasis6 4" xfId="260" xr:uid="{00000000-0005-0000-0000-000003010000}"/>
    <cellStyle name="Entrada" xfId="261" builtinId="20" customBuiltin="1"/>
    <cellStyle name="Entrada 2 2" xfId="262" xr:uid="{00000000-0005-0000-0000-000005010000}"/>
    <cellStyle name="Entrada 2 2 2" xfId="263" xr:uid="{00000000-0005-0000-0000-000006010000}"/>
    <cellStyle name="Entrada 2 2 3" xfId="264" xr:uid="{00000000-0005-0000-0000-000007010000}"/>
    <cellStyle name="Entrada 2 3" xfId="265" xr:uid="{00000000-0005-0000-0000-000008010000}"/>
    <cellStyle name="Entrada 2 4" xfId="266" xr:uid="{00000000-0005-0000-0000-000009010000}"/>
    <cellStyle name="Entrada 3 2" xfId="267" xr:uid="{00000000-0005-0000-0000-00000A010000}"/>
    <cellStyle name="Entrada 3 3" xfId="268" xr:uid="{00000000-0005-0000-0000-00000B010000}"/>
    <cellStyle name="Entrada 4" xfId="269" xr:uid="{00000000-0005-0000-0000-00000C010000}"/>
    <cellStyle name="Hipervínculo" xfId="270" builtinId="8"/>
    <cellStyle name="Hipervínculo 2" xfId="271" xr:uid="{00000000-0005-0000-0000-00000E010000}"/>
    <cellStyle name="Incorrecto" xfId="272" builtinId="27" customBuiltin="1"/>
    <cellStyle name="Incorrecto 2 2" xfId="273" xr:uid="{00000000-0005-0000-0000-000010010000}"/>
    <cellStyle name="Incorrecto 2 2 2" xfId="274" xr:uid="{00000000-0005-0000-0000-000011010000}"/>
    <cellStyle name="Incorrecto 2 2 3" xfId="275" xr:uid="{00000000-0005-0000-0000-000012010000}"/>
    <cellStyle name="Incorrecto 2 3" xfId="276" xr:uid="{00000000-0005-0000-0000-000013010000}"/>
    <cellStyle name="Incorrecto 2 4" xfId="277" xr:uid="{00000000-0005-0000-0000-000014010000}"/>
    <cellStyle name="Incorrecto 3 2" xfId="278" xr:uid="{00000000-0005-0000-0000-000015010000}"/>
    <cellStyle name="Incorrecto 3 3" xfId="279" xr:uid="{00000000-0005-0000-0000-000016010000}"/>
    <cellStyle name="Incorrecto 4" xfId="280" xr:uid="{00000000-0005-0000-0000-000017010000}"/>
    <cellStyle name="Millares 2" xfId="281" xr:uid="{00000000-0005-0000-0000-000018010000}"/>
    <cellStyle name="Millares 2 2" xfId="282" xr:uid="{00000000-0005-0000-0000-000019010000}"/>
    <cellStyle name="Millares 2 3" xfId="283" xr:uid="{00000000-0005-0000-0000-00001A010000}"/>
    <cellStyle name="Millares 2 4" xfId="284" xr:uid="{00000000-0005-0000-0000-00001B010000}"/>
    <cellStyle name="Millares 3" xfId="285" xr:uid="{00000000-0005-0000-0000-00001C010000}"/>
    <cellStyle name="Neutral" xfId="286" builtinId="28" customBuiltin="1"/>
    <cellStyle name="Neutral 2 2" xfId="287" xr:uid="{00000000-0005-0000-0000-00001E010000}"/>
    <cellStyle name="Neutral 2 2 2" xfId="288" xr:uid="{00000000-0005-0000-0000-00001F010000}"/>
    <cellStyle name="Neutral 2 2 3" xfId="289" xr:uid="{00000000-0005-0000-0000-000020010000}"/>
    <cellStyle name="Neutral 2 3" xfId="290" xr:uid="{00000000-0005-0000-0000-000021010000}"/>
    <cellStyle name="Neutral 2 4" xfId="291" xr:uid="{00000000-0005-0000-0000-000022010000}"/>
    <cellStyle name="Neutral 3 2" xfId="292" xr:uid="{00000000-0005-0000-0000-000023010000}"/>
    <cellStyle name="Neutral 3 3" xfId="293" xr:uid="{00000000-0005-0000-0000-000024010000}"/>
    <cellStyle name="Neutral 4" xfId="294" xr:uid="{00000000-0005-0000-0000-000025010000}"/>
    <cellStyle name="Normal" xfId="0" builtinId="0"/>
    <cellStyle name="Normal 2" xfId="295" xr:uid="{00000000-0005-0000-0000-000027010000}"/>
    <cellStyle name="Normal 2 2" xfId="296" xr:uid="{00000000-0005-0000-0000-000028010000}"/>
    <cellStyle name="Normal 2 3" xfId="297" xr:uid="{00000000-0005-0000-0000-000029010000}"/>
    <cellStyle name="Normal 3" xfId="298" xr:uid="{00000000-0005-0000-0000-00002A010000}"/>
    <cellStyle name="Normal 3 2" xfId="299" xr:uid="{00000000-0005-0000-0000-00002B010000}"/>
    <cellStyle name="Normal 3 3" xfId="300" xr:uid="{00000000-0005-0000-0000-00002C010000}"/>
    <cellStyle name="Normal 4 2" xfId="301" xr:uid="{00000000-0005-0000-0000-00002D010000}"/>
    <cellStyle name="Normal 4 3" xfId="302" xr:uid="{00000000-0005-0000-0000-00002E010000}"/>
    <cellStyle name="Normal_indice" xfId="303" xr:uid="{00000000-0005-0000-0000-00002F010000}"/>
    <cellStyle name="Notas" xfId="304" builtinId="10" customBuiltin="1"/>
    <cellStyle name="Notas 2 2" xfId="305" xr:uid="{00000000-0005-0000-0000-000031010000}"/>
    <cellStyle name="Notas 2 2 2" xfId="306" xr:uid="{00000000-0005-0000-0000-000032010000}"/>
    <cellStyle name="Notas 2 2 3" xfId="307" xr:uid="{00000000-0005-0000-0000-000033010000}"/>
    <cellStyle name="Notas 2 3" xfId="308" xr:uid="{00000000-0005-0000-0000-000034010000}"/>
    <cellStyle name="Notas 2 4" xfId="309" xr:uid="{00000000-0005-0000-0000-000035010000}"/>
    <cellStyle name="Notas 3 2" xfId="310" xr:uid="{00000000-0005-0000-0000-000036010000}"/>
    <cellStyle name="Notas 3 3" xfId="311" xr:uid="{00000000-0005-0000-0000-000037010000}"/>
    <cellStyle name="Notas 4" xfId="312" xr:uid="{00000000-0005-0000-0000-000038010000}"/>
    <cellStyle name="Porcentual 2" xfId="313" xr:uid="{00000000-0005-0000-0000-000039010000}"/>
    <cellStyle name="Porcentual 2 2" xfId="314" xr:uid="{00000000-0005-0000-0000-00003A010000}"/>
    <cellStyle name="Porcentual 2 3" xfId="315" xr:uid="{00000000-0005-0000-0000-00003B010000}"/>
    <cellStyle name="Salida" xfId="316" builtinId="21" customBuiltin="1"/>
    <cellStyle name="Salida 2 2" xfId="317" xr:uid="{00000000-0005-0000-0000-00003D010000}"/>
    <cellStyle name="Salida 2 2 2" xfId="318" xr:uid="{00000000-0005-0000-0000-00003E010000}"/>
    <cellStyle name="Salida 2 2 3" xfId="319" xr:uid="{00000000-0005-0000-0000-00003F010000}"/>
    <cellStyle name="Salida 2 3" xfId="320" xr:uid="{00000000-0005-0000-0000-000040010000}"/>
    <cellStyle name="Salida 2 4" xfId="321" xr:uid="{00000000-0005-0000-0000-000041010000}"/>
    <cellStyle name="Salida 3 2" xfId="322" xr:uid="{00000000-0005-0000-0000-000042010000}"/>
    <cellStyle name="Salida 3 3" xfId="323" xr:uid="{00000000-0005-0000-0000-000043010000}"/>
    <cellStyle name="Salida 4" xfId="324" xr:uid="{00000000-0005-0000-0000-000044010000}"/>
    <cellStyle name="Texto de advertencia" xfId="325" builtinId="11" customBuiltin="1"/>
    <cellStyle name="Texto de advertencia 2 2" xfId="326" xr:uid="{00000000-0005-0000-0000-000046010000}"/>
    <cellStyle name="Texto de advertencia 2 2 2" xfId="327" xr:uid="{00000000-0005-0000-0000-000047010000}"/>
    <cellStyle name="Texto de advertencia 2 2 3" xfId="328" xr:uid="{00000000-0005-0000-0000-000048010000}"/>
    <cellStyle name="Texto de advertencia 2 3" xfId="329" xr:uid="{00000000-0005-0000-0000-000049010000}"/>
    <cellStyle name="Texto de advertencia 2 4" xfId="330" xr:uid="{00000000-0005-0000-0000-00004A010000}"/>
    <cellStyle name="Texto de advertencia 3 2" xfId="331" xr:uid="{00000000-0005-0000-0000-00004B010000}"/>
    <cellStyle name="Texto de advertencia 3 3" xfId="332" xr:uid="{00000000-0005-0000-0000-00004C010000}"/>
    <cellStyle name="Texto de advertencia 4" xfId="333" xr:uid="{00000000-0005-0000-0000-00004D010000}"/>
    <cellStyle name="Texto explicativo" xfId="334" builtinId="53" customBuiltin="1"/>
    <cellStyle name="Texto explicativo 2 2" xfId="335" xr:uid="{00000000-0005-0000-0000-00004F010000}"/>
    <cellStyle name="Texto explicativo 2 2 2" xfId="336" xr:uid="{00000000-0005-0000-0000-000050010000}"/>
    <cellStyle name="Texto explicativo 2 2 3" xfId="337" xr:uid="{00000000-0005-0000-0000-000051010000}"/>
    <cellStyle name="Texto explicativo 2 3" xfId="338" xr:uid="{00000000-0005-0000-0000-000052010000}"/>
    <cellStyle name="Texto explicativo 2 4" xfId="339" xr:uid="{00000000-0005-0000-0000-000053010000}"/>
    <cellStyle name="Texto explicativo 3 2" xfId="340" xr:uid="{00000000-0005-0000-0000-000054010000}"/>
    <cellStyle name="Texto explicativo 3 3" xfId="341" xr:uid="{00000000-0005-0000-0000-000055010000}"/>
    <cellStyle name="Texto explicativo 4" xfId="342" xr:uid="{00000000-0005-0000-0000-000056010000}"/>
    <cellStyle name="Título" xfId="343" builtinId="15" customBuiltin="1"/>
    <cellStyle name="Título 1 2 2" xfId="344" xr:uid="{00000000-0005-0000-0000-000058010000}"/>
    <cellStyle name="Título 1 2 2 2" xfId="345" xr:uid="{00000000-0005-0000-0000-000059010000}"/>
    <cellStyle name="Título 1 2 2 3" xfId="346" xr:uid="{00000000-0005-0000-0000-00005A010000}"/>
    <cellStyle name="Título 1 2 3" xfId="347" xr:uid="{00000000-0005-0000-0000-00005B010000}"/>
    <cellStyle name="Título 1 2 4" xfId="348" xr:uid="{00000000-0005-0000-0000-00005C010000}"/>
    <cellStyle name="Título 1 3 2" xfId="349" xr:uid="{00000000-0005-0000-0000-00005D010000}"/>
    <cellStyle name="Título 1 3 3" xfId="350" xr:uid="{00000000-0005-0000-0000-00005E010000}"/>
    <cellStyle name="Título 1 4" xfId="351" xr:uid="{00000000-0005-0000-0000-00005F010000}"/>
    <cellStyle name="Título 2" xfId="352" builtinId="17" customBuiltin="1"/>
    <cellStyle name="Título 2 2 2" xfId="353" xr:uid="{00000000-0005-0000-0000-000061010000}"/>
    <cellStyle name="Título 2 2 2 2" xfId="354" xr:uid="{00000000-0005-0000-0000-000062010000}"/>
    <cellStyle name="Título 2 2 2 3" xfId="355" xr:uid="{00000000-0005-0000-0000-000063010000}"/>
    <cellStyle name="Título 2 2 3" xfId="356" xr:uid="{00000000-0005-0000-0000-000064010000}"/>
    <cellStyle name="Título 2 2 4" xfId="357" xr:uid="{00000000-0005-0000-0000-000065010000}"/>
    <cellStyle name="Título 2 3 2" xfId="358" xr:uid="{00000000-0005-0000-0000-000066010000}"/>
    <cellStyle name="Título 2 3 3" xfId="359" xr:uid="{00000000-0005-0000-0000-000067010000}"/>
    <cellStyle name="Título 2 4" xfId="360" xr:uid="{00000000-0005-0000-0000-000068010000}"/>
    <cellStyle name="Título 3" xfId="361" builtinId="18" customBuiltin="1"/>
    <cellStyle name="Título 3 2 2" xfId="362" xr:uid="{00000000-0005-0000-0000-00006A010000}"/>
    <cellStyle name="Título 3 2 2 2" xfId="363" xr:uid="{00000000-0005-0000-0000-00006B010000}"/>
    <cellStyle name="Título 3 2 2 3" xfId="364" xr:uid="{00000000-0005-0000-0000-00006C010000}"/>
    <cellStyle name="Título 3 2 3" xfId="365" xr:uid="{00000000-0005-0000-0000-00006D010000}"/>
    <cellStyle name="Título 3 2 4" xfId="366" xr:uid="{00000000-0005-0000-0000-00006E010000}"/>
    <cellStyle name="Título 3 3 2" xfId="367" xr:uid="{00000000-0005-0000-0000-00006F010000}"/>
    <cellStyle name="Título 3 3 3" xfId="368" xr:uid="{00000000-0005-0000-0000-000070010000}"/>
    <cellStyle name="Título 3 4" xfId="369" xr:uid="{00000000-0005-0000-0000-000071010000}"/>
    <cellStyle name="Título 4 2" xfId="370" xr:uid="{00000000-0005-0000-0000-000072010000}"/>
    <cellStyle name="Título 4 2 2" xfId="371" xr:uid="{00000000-0005-0000-0000-000073010000}"/>
    <cellStyle name="Título 4 2 3" xfId="372" xr:uid="{00000000-0005-0000-0000-000074010000}"/>
    <cellStyle name="Título 4 3" xfId="373" xr:uid="{00000000-0005-0000-0000-000075010000}"/>
    <cellStyle name="Título 4 4" xfId="374" xr:uid="{00000000-0005-0000-0000-000076010000}"/>
    <cellStyle name="Título 5 2" xfId="375" xr:uid="{00000000-0005-0000-0000-000077010000}"/>
    <cellStyle name="Título 5 3" xfId="376" xr:uid="{00000000-0005-0000-0000-000078010000}"/>
    <cellStyle name="Título 6" xfId="377" xr:uid="{00000000-0005-0000-0000-000079010000}"/>
    <cellStyle name="Total" xfId="378" builtinId="25" customBuiltin="1"/>
    <cellStyle name="Total 2 2" xfId="379" xr:uid="{00000000-0005-0000-0000-00007B010000}"/>
    <cellStyle name="Total 2 2 2" xfId="380" xr:uid="{00000000-0005-0000-0000-00007C010000}"/>
    <cellStyle name="Total 2 2 3" xfId="381" xr:uid="{00000000-0005-0000-0000-00007D010000}"/>
    <cellStyle name="Total 2 3" xfId="382" xr:uid="{00000000-0005-0000-0000-00007E010000}"/>
    <cellStyle name="Total 2 4" xfId="383" xr:uid="{00000000-0005-0000-0000-00007F010000}"/>
    <cellStyle name="Total 3 2" xfId="384" xr:uid="{00000000-0005-0000-0000-000080010000}"/>
    <cellStyle name="Total 3 3" xfId="385" xr:uid="{00000000-0005-0000-0000-000081010000}"/>
    <cellStyle name="Total 4" xfId="386" xr:uid="{00000000-0005-0000-0000-00008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cid:image002.jpg@01D51563.FB2E9FA0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476250</xdr:colOff>
      <xdr:row>80</xdr:row>
      <xdr:rowOff>66675</xdr:rowOff>
    </xdr:to>
    <xdr:pic>
      <xdr:nvPicPr>
        <xdr:cNvPr id="53889" name="Picture 41" descr="pie">
          <a:extLst>
            <a:ext uri="{FF2B5EF4-FFF2-40B4-BE49-F238E27FC236}">
              <a16:creationId xmlns:a16="http://schemas.microsoft.com/office/drawing/2014/main" id="{8BB21D32-A843-42DB-A839-7EA40287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630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39</xdr:row>
      <xdr:rowOff>66675</xdr:rowOff>
    </xdr:from>
    <xdr:to>
      <xdr:col>2</xdr:col>
      <xdr:colOff>457200</xdr:colOff>
      <xdr:row>39</xdr:row>
      <xdr:rowOff>180975</xdr:rowOff>
    </xdr:to>
    <xdr:pic>
      <xdr:nvPicPr>
        <xdr:cNvPr id="53890" name="Picture 1" descr="LOGO_FUCOA">
          <a:extLst>
            <a:ext uri="{FF2B5EF4-FFF2-40B4-BE49-F238E27FC236}">
              <a16:creationId xmlns:a16="http://schemas.microsoft.com/office/drawing/2014/main" id="{47547679-0F2C-483A-AFB9-2CF86E3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38100" y="7924800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75</xdr:row>
      <xdr:rowOff>95250</xdr:rowOff>
    </xdr:from>
    <xdr:to>
      <xdr:col>7</xdr:col>
      <xdr:colOff>619125</xdr:colOff>
      <xdr:row>80</xdr:row>
      <xdr:rowOff>123825</xdr:rowOff>
    </xdr:to>
    <xdr:pic>
      <xdr:nvPicPr>
        <xdr:cNvPr id="53891" name="Imagen 1">
          <a:extLst>
            <a:ext uri="{FF2B5EF4-FFF2-40B4-BE49-F238E27FC236}">
              <a16:creationId xmlns:a16="http://schemas.microsoft.com/office/drawing/2014/main" id="{6C1D24BE-92B1-40B5-899C-5EB5AD0D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5478125"/>
          <a:ext cx="3238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0</xdr:row>
      <xdr:rowOff>127000</xdr:rowOff>
    </xdr:from>
    <xdr:to>
      <xdr:col>3</xdr:col>
      <xdr:colOff>0</xdr:colOff>
      <xdr:row>5</xdr:row>
      <xdr:rowOff>182878</xdr:rowOff>
    </xdr:to>
    <xdr:pic>
      <xdr:nvPicPr>
        <xdr:cNvPr id="7" name="Imagen 6" descr="cid:image002.jpg@01D51563.FB2E9FA0">
          <a:extLst>
            <a:ext uri="{FF2B5EF4-FFF2-40B4-BE49-F238E27FC236}">
              <a16:creationId xmlns:a16="http://schemas.microsoft.com/office/drawing/2014/main" id="{B044027D-7110-4B54-A411-A2434169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2222500" cy="101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view="pageBreakPreview" zoomScaleNormal="100" zoomScaleSheetLayoutView="100" workbookViewId="0">
      <selection activeCell="C28" sqref="C28"/>
    </sheetView>
  </sheetViews>
  <sheetFormatPr baseColWidth="10" defaultColWidth="11.453125" defaultRowHeight="14.5" x14ac:dyDescent="0.35"/>
  <cols>
    <col min="1" max="1" width="11.453125" style="13"/>
    <col min="2" max="2" width="11.453125" style="13" customWidth="1"/>
    <col min="3" max="3" width="10.7265625" style="13" customWidth="1"/>
    <col min="4" max="6" width="11.453125" style="13"/>
    <col min="7" max="7" width="10.1796875" style="13" customWidth="1"/>
    <col min="8" max="8" width="10.7265625" style="13" customWidth="1"/>
    <col min="9" max="16384" width="11.453125" style="13"/>
  </cols>
  <sheetData>
    <row r="1" spans="1:8" ht="15.5" x14ac:dyDescent="0.35">
      <c r="A1" s="9"/>
      <c r="B1" s="5"/>
      <c r="C1" s="5"/>
      <c r="D1" s="5"/>
      <c r="E1" s="5"/>
      <c r="F1" s="5"/>
      <c r="G1" s="5"/>
      <c r="H1" s="6"/>
    </row>
    <row r="2" spans="1:8" x14ac:dyDescent="0.35">
      <c r="A2" s="5"/>
      <c r="B2" s="5"/>
      <c r="C2" s="5"/>
      <c r="D2" s="5"/>
      <c r="E2" s="5"/>
      <c r="F2" s="5"/>
      <c r="G2" s="5"/>
      <c r="H2" s="6"/>
    </row>
    <row r="3" spans="1:8" ht="15.5" x14ac:dyDescent="0.35">
      <c r="A3" s="9"/>
      <c r="B3" s="5"/>
      <c r="C3" s="5"/>
      <c r="D3" s="5"/>
      <c r="E3" s="5"/>
      <c r="F3" s="5"/>
      <c r="G3" s="5"/>
      <c r="H3" s="6"/>
    </row>
    <row r="4" spans="1:8" x14ac:dyDescent="0.35">
      <c r="A4" s="5"/>
      <c r="B4" s="5"/>
      <c r="C4" s="5"/>
      <c r="D4" s="146"/>
      <c r="E4" s="5"/>
      <c r="F4" s="5"/>
      <c r="G4" s="5"/>
      <c r="H4" s="6"/>
    </row>
    <row r="5" spans="1:8" ht="15.5" x14ac:dyDescent="0.35">
      <c r="A5" s="9"/>
      <c r="B5" s="5"/>
      <c r="C5" s="5"/>
      <c r="D5" s="148"/>
      <c r="E5" s="5"/>
      <c r="F5" s="5"/>
      <c r="G5" s="5"/>
      <c r="H5" s="6"/>
    </row>
    <row r="6" spans="1:8" ht="15.5" x14ac:dyDescent="0.35">
      <c r="A6" s="9"/>
      <c r="B6" s="5"/>
      <c r="C6" s="5"/>
      <c r="D6" s="5"/>
      <c r="E6" s="5"/>
      <c r="F6" s="5"/>
      <c r="G6" s="5"/>
      <c r="H6" s="6"/>
    </row>
    <row r="7" spans="1:8" ht="15.5" x14ac:dyDescent="0.35">
      <c r="A7" s="9"/>
      <c r="B7" s="5"/>
      <c r="C7" s="5"/>
      <c r="D7" s="5"/>
      <c r="E7" s="5"/>
      <c r="F7" s="5"/>
      <c r="G7" s="5"/>
      <c r="H7" s="6"/>
    </row>
    <row r="8" spans="1:8" x14ac:dyDescent="0.35">
      <c r="A8" s="5"/>
      <c r="B8" s="5"/>
      <c r="C8" s="5"/>
      <c r="D8" s="146"/>
      <c r="E8" s="5"/>
      <c r="F8" s="5"/>
      <c r="G8" s="5"/>
      <c r="H8" s="6"/>
    </row>
    <row r="9" spans="1:8" ht="15.5" x14ac:dyDescent="0.35">
      <c r="A9" s="10"/>
      <c r="B9" s="5"/>
      <c r="C9" s="5"/>
      <c r="D9" s="5"/>
      <c r="E9" s="5"/>
      <c r="F9" s="5"/>
      <c r="G9" s="5"/>
      <c r="H9" s="6"/>
    </row>
    <row r="10" spans="1:8" ht="15.5" x14ac:dyDescent="0.35">
      <c r="A10" s="10"/>
      <c r="B10" s="5"/>
      <c r="C10" s="5"/>
      <c r="D10" s="5"/>
      <c r="E10" s="5"/>
      <c r="F10" s="5"/>
      <c r="G10" s="5"/>
      <c r="H10" s="6"/>
    </row>
    <row r="11" spans="1:8" ht="15.5" x14ac:dyDescent="0.35">
      <c r="A11" s="9"/>
      <c r="B11" s="5"/>
      <c r="C11" s="5"/>
      <c r="D11" s="5"/>
      <c r="E11" s="5"/>
      <c r="F11" s="5"/>
      <c r="G11" s="5"/>
      <c r="H11" s="6"/>
    </row>
    <row r="12" spans="1:8" ht="15.5" x14ac:dyDescent="0.35">
      <c r="A12" s="9"/>
      <c r="B12" s="5"/>
      <c r="C12" s="5"/>
      <c r="D12" s="5"/>
      <c r="E12" s="5"/>
      <c r="F12" s="5"/>
      <c r="G12" s="5"/>
      <c r="H12" s="6"/>
    </row>
    <row r="13" spans="1:8" ht="15.5" x14ac:dyDescent="0.35">
      <c r="A13" s="9"/>
      <c r="B13" s="5"/>
      <c r="C13" s="5"/>
      <c r="D13" s="5"/>
      <c r="E13" s="5"/>
      <c r="F13" s="5"/>
      <c r="G13" s="5"/>
      <c r="H13" s="6"/>
    </row>
    <row r="14" spans="1:8" ht="19.5" x14ac:dyDescent="0.35">
      <c r="A14" s="5"/>
      <c r="B14" s="5"/>
      <c r="C14" s="203" t="s">
        <v>191</v>
      </c>
      <c r="D14" s="203"/>
      <c r="E14" s="203"/>
      <c r="F14" s="203"/>
      <c r="G14" s="203"/>
      <c r="H14" s="203"/>
    </row>
    <row r="15" spans="1:8" ht="19.5" x14ac:dyDescent="0.35">
      <c r="A15" s="5"/>
      <c r="B15" s="5"/>
      <c r="C15" s="203" t="s">
        <v>190</v>
      </c>
      <c r="D15" s="207"/>
      <c r="E15" s="207"/>
      <c r="F15" s="207"/>
      <c r="G15" s="207"/>
      <c r="H15" s="207"/>
    </row>
    <row r="16" spans="1:8" ht="19.5" x14ac:dyDescent="0.35">
      <c r="A16" s="5"/>
      <c r="B16" s="5"/>
      <c r="C16" s="203" t="s">
        <v>189</v>
      </c>
      <c r="D16" s="207"/>
      <c r="E16" s="207"/>
      <c r="F16" s="207"/>
      <c r="G16" s="207"/>
      <c r="H16" s="207"/>
    </row>
    <row r="17" spans="1:8" ht="15.5" x14ac:dyDescent="0.35">
      <c r="A17" s="5"/>
      <c r="B17" s="5"/>
      <c r="C17" s="204"/>
      <c r="D17" s="204"/>
      <c r="E17" s="204"/>
      <c r="F17" s="204"/>
      <c r="G17" s="204"/>
      <c r="H17" s="204"/>
    </row>
    <row r="18" spans="1:8" x14ac:dyDescent="0.35">
      <c r="A18" s="5"/>
      <c r="B18" s="5"/>
      <c r="C18" s="5"/>
      <c r="D18" s="5"/>
      <c r="E18" s="5"/>
      <c r="F18" s="5"/>
      <c r="G18" s="5"/>
      <c r="H18" s="6"/>
    </row>
    <row r="19" spans="1:8" ht="15.5" x14ac:dyDescent="0.35">
      <c r="A19" s="5"/>
      <c r="B19" s="5"/>
      <c r="C19" s="259" t="s">
        <v>303</v>
      </c>
      <c r="D19" s="5"/>
      <c r="E19" s="5"/>
      <c r="F19" s="5"/>
      <c r="G19" s="5"/>
      <c r="H19" s="6"/>
    </row>
    <row r="20" spans="1:8" x14ac:dyDescent="0.35">
      <c r="A20" s="5"/>
      <c r="B20" s="5"/>
      <c r="C20" s="5"/>
      <c r="D20" s="5"/>
      <c r="E20" s="5"/>
      <c r="F20" s="5"/>
      <c r="G20" s="5"/>
      <c r="H20" s="6"/>
    </row>
    <row r="21" spans="1:8" ht="15.5" x14ac:dyDescent="0.35">
      <c r="A21" s="9"/>
      <c r="B21" s="5"/>
      <c r="C21" s="5"/>
      <c r="D21" s="5"/>
      <c r="E21" s="5"/>
      <c r="F21" s="5"/>
      <c r="G21" s="5"/>
      <c r="H21" s="6"/>
    </row>
    <row r="22" spans="1:8" ht="15.5" x14ac:dyDescent="0.35">
      <c r="A22" s="9"/>
      <c r="B22" s="5"/>
      <c r="C22" s="5"/>
      <c r="D22" s="146"/>
      <c r="E22" s="5"/>
      <c r="F22" s="5"/>
      <c r="G22" s="5"/>
      <c r="H22" s="6"/>
    </row>
    <row r="23" spans="1:8" ht="15.5" x14ac:dyDescent="0.35">
      <c r="A23" s="9"/>
      <c r="B23" s="5"/>
      <c r="C23" s="5"/>
      <c r="D23" s="147"/>
      <c r="E23" s="5"/>
      <c r="F23" s="5"/>
      <c r="G23" s="5"/>
      <c r="H23" s="6"/>
    </row>
    <row r="24" spans="1:8" ht="15.5" x14ac:dyDescent="0.35">
      <c r="A24" s="9"/>
      <c r="B24" s="5"/>
      <c r="C24" s="5"/>
      <c r="D24" s="5"/>
      <c r="E24" s="5"/>
      <c r="F24" s="5"/>
      <c r="G24" s="5"/>
      <c r="H24" s="6"/>
    </row>
    <row r="25" spans="1:8" ht="15.5" x14ac:dyDescent="0.35">
      <c r="A25" s="9"/>
      <c r="B25" s="5"/>
      <c r="C25" s="5"/>
      <c r="D25" s="5"/>
      <c r="E25" s="5"/>
      <c r="F25" s="5"/>
      <c r="G25" s="5"/>
      <c r="H25" s="6"/>
    </row>
    <row r="26" spans="1:8" ht="15.5" x14ac:dyDescent="0.35">
      <c r="A26" s="9"/>
      <c r="B26" s="5"/>
      <c r="C26" s="5"/>
      <c r="D26" s="5"/>
      <c r="E26" s="5"/>
      <c r="F26" s="5"/>
      <c r="G26" s="5"/>
      <c r="H26" s="6"/>
    </row>
    <row r="27" spans="1:8" ht="15.5" x14ac:dyDescent="0.35">
      <c r="A27" s="9"/>
      <c r="B27" s="5"/>
      <c r="C27" s="5"/>
      <c r="D27" s="146"/>
      <c r="E27" s="5"/>
      <c r="F27" s="5"/>
      <c r="G27" s="5"/>
      <c r="H27" s="6"/>
    </row>
    <row r="28" spans="1:8" ht="15.5" x14ac:dyDescent="0.35">
      <c r="A28" s="9"/>
      <c r="B28" s="5"/>
      <c r="C28" s="5"/>
      <c r="D28" s="5"/>
      <c r="E28" s="5"/>
      <c r="F28" s="5"/>
      <c r="G28" s="5"/>
      <c r="H28" s="6"/>
    </row>
    <row r="29" spans="1:8" ht="15.5" x14ac:dyDescent="0.35">
      <c r="A29" s="9"/>
      <c r="B29" s="5"/>
      <c r="C29" s="5"/>
      <c r="D29" s="5"/>
      <c r="E29" s="5"/>
      <c r="F29" s="5"/>
      <c r="G29" s="5"/>
      <c r="H29" s="6"/>
    </row>
    <row r="30" spans="1:8" x14ac:dyDescent="0.35">
      <c r="A30" s="260" t="s">
        <v>304</v>
      </c>
      <c r="B30" s="260"/>
      <c r="C30" s="260"/>
      <c r="D30" s="260"/>
      <c r="E30" s="260"/>
      <c r="F30" s="260"/>
      <c r="G30" s="260"/>
      <c r="H30" s="260"/>
    </row>
    <row r="31" spans="1:8" x14ac:dyDescent="0.35">
      <c r="A31" s="260"/>
      <c r="B31" s="260"/>
      <c r="C31" s="260"/>
      <c r="D31" s="260"/>
      <c r="E31" s="260"/>
      <c r="F31" s="260"/>
      <c r="G31" s="260"/>
      <c r="H31" s="260"/>
    </row>
    <row r="32" spans="1:8" x14ac:dyDescent="0.35">
      <c r="A32" s="260"/>
      <c r="B32" s="260"/>
      <c r="C32" s="260"/>
      <c r="D32" s="260"/>
      <c r="E32" s="260"/>
      <c r="F32" s="260"/>
      <c r="G32" s="260"/>
      <c r="H32" s="260"/>
    </row>
    <row r="33" spans="1:8" x14ac:dyDescent="0.35">
      <c r="A33" s="260"/>
      <c r="B33" s="260"/>
      <c r="C33" s="260"/>
      <c r="D33" s="260"/>
      <c r="E33" s="260"/>
      <c r="F33" s="260"/>
      <c r="G33" s="260"/>
      <c r="H33" s="260"/>
    </row>
    <row r="34" spans="1:8" x14ac:dyDescent="0.35">
      <c r="A34" s="260"/>
      <c r="B34" s="260"/>
      <c r="C34" s="260"/>
      <c r="D34" s="260"/>
      <c r="E34" s="260"/>
      <c r="F34" s="260"/>
      <c r="G34" s="260"/>
      <c r="H34" s="260"/>
    </row>
    <row r="35" spans="1:8" x14ac:dyDescent="0.35">
      <c r="A35" s="260"/>
      <c r="B35" s="260"/>
      <c r="C35" s="260"/>
      <c r="D35" s="260"/>
      <c r="E35" s="260"/>
      <c r="F35" s="260"/>
      <c r="G35" s="260"/>
      <c r="H35" s="260"/>
    </row>
    <row r="36" spans="1:8" x14ac:dyDescent="0.35">
      <c r="A36" s="260"/>
      <c r="B36" s="260"/>
      <c r="C36" s="260"/>
      <c r="D36" s="260"/>
      <c r="E36" s="260"/>
      <c r="F36" s="260"/>
      <c r="G36" s="260"/>
      <c r="H36" s="260"/>
    </row>
    <row r="37" spans="1:8" ht="15.5" x14ac:dyDescent="0.35">
      <c r="A37" s="9"/>
      <c r="B37" s="5"/>
      <c r="C37" s="5"/>
      <c r="D37" s="5"/>
      <c r="E37" s="5"/>
      <c r="F37" s="5"/>
      <c r="G37" s="5"/>
      <c r="H37" s="6"/>
    </row>
    <row r="38" spans="1:8" ht="15.5" x14ac:dyDescent="0.35">
      <c r="A38" s="9"/>
      <c r="B38" s="5"/>
      <c r="C38" s="5"/>
      <c r="D38" s="5"/>
      <c r="E38" s="5"/>
      <c r="F38" s="5"/>
      <c r="G38" s="5"/>
      <c r="H38" s="6"/>
    </row>
    <row r="39" spans="1:8" ht="15.5" x14ac:dyDescent="0.35">
      <c r="A39" s="7"/>
      <c r="B39" s="5"/>
      <c r="C39" s="7"/>
      <c r="D39" s="8"/>
      <c r="E39" s="5"/>
      <c r="F39" s="5"/>
      <c r="G39" s="5"/>
      <c r="H39" s="6"/>
    </row>
    <row r="40" spans="1:8" ht="15.5" x14ac:dyDescent="0.35">
      <c r="A40" s="9"/>
      <c r="B40" s="6"/>
      <c r="C40" s="200" t="s">
        <v>300</v>
      </c>
      <c r="D40" s="6"/>
      <c r="E40" s="5"/>
      <c r="F40" s="5"/>
      <c r="G40" s="5"/>
      <c r="H40" s="6"/>
    </row>
    <row r="41" spans="1:8" ht="15.5" x14ac:dyDescent="0.35">
      <c r="A41" s="6"/>
      <c r="B41" s="6"/>
      <c r="C41" s="6"/>
      <c r="D41" s="8"/>
      <c r="E41" s="5"/>
      <c r="F41" s="5"/>
      <c r="G41" s="5"/>
      <c r="H41" s="6"/>
    </row>
    <row r="42" spans="1:8" x14ac:dyDescent="0.35">
      <c r="A42" s="6"/>
      <c r="B42" s="6"/>
      <c r="C42" s="6"/>
      <c r="D42" s="6"/>
      <c r="E42" s="6"/>
      <c r="F42" s="6"/>
      <c r="G42" s="6"/>
      <c r="H42" s="6"/>
    </row>
    <row r="43" spans="1:8" x14ac:dyDescent="0.35">
      <c r="A43" s="6"/>
      <c r="B43" s="6"/>
      <c r="C43" s="6"/>
      <c r="D43" s="6"/>
      <c r="E43" s="6"/>
      <c r="F43" s="6"/>
      <c r="G43" s="6"/>
      <c r="H43" s="6"/>
    </row>
    <row r="44" spans="1:8" x14ac:dyDescent="0.35">
      <c r="A44" s="205" t="s">
        <v>188</v>
      </c>
      <c r="B44" s="205"/>
      <c r="C44" s="205"/>
      <c r="D44" s="205"/>
      <c r="E44" s="205"/>
      <c r="F44" s="205"/>
      <c r="G44" s="205"/>
      <c r="H44" s="205"/>
    </row>
    <row r="45" spans="1:8" x14ac:dyDescent="0.35">
      <c r="A45" s="209" t="s">
        <v>295</v>
      </c>
      <c r="B45" s="209"/>
      <c r="C45" s="209"/>
      <c r="D45" s="209"/>
      <c r="E45" s="209"/>
      <c r="F45" s="209"/>
      <c r="G45" s="209"/>
      <c r="H45" s="209"/>
    </row>
    <row r="46" spans="1:8" ht="15.5" x14ac:dyDescent="0.35">
      <c r="A46" s="9"/>
      <c r="B46" s="5"/>
      <c r="C46" s="5"/>
      <c r="D46" s="5"/>
      <c r="E46" s="5"/>
      <c r="F46" s="5"/>
      <c r="G46" s="5"/>
      <c r="H46" s="6"/>
    </row>
    <row r="47" spans="1:8" ht="15.5" x14ac:dyDescent="0.35">
      <c r="A47" s="9"/>
      <c r="B47" s="5"/>
      <c r="C47" s="5"/>
      <c r="D47" s="5"/>
      <c r="E47" s="5"/>
      <c r="F47" s="5"/>
      <c r="G47" s="5"/>
      <c r="H47" s="6"/>
    </row>
    <row r="48" spans="1:8" x14ac:dyDescent="0.35">
      <c r="A48" s="210" t="s">
        <v>294</v>
      </c>
      <c r="B48" s="205"/>
      <c r="C48" s="205"/>
      <c r="D48" s="205"/>
      <c r="E48" s="205"/>
      <c r="F48" s="205"/>
      <c r="G48" s="205"/>
      <c r="H48" s="205"/>
    </row>
    <row r="49" spans="1:12" x14ac:dyDescent="0.35">
      <c r="A49" s="45"/>
      <c r="B49" s="45"/>
      <c r="C49" s="45"/>
      <c r="D49" s="45"/>
      <c r="E49" s="45"/>
      <c r="F49" s="45"/>
      <c r="G49" s="45"/>
      <c r="H49" s="45"/>
    </row>
    <row r="50" spans="1:12" x14ac:dyDescent="0.35">
      <c r="A50" s="211"/>
      <c r="B50" s="211"/>
      <c r="C50" s="211"/>
      <c r="D50" s="211"/>
      <c r="E50" s="211"/>
      <c r="F50" s="211"/>
      <c r="G50" s="211"/>
      <c r="H50" s="211"/>
    </row>
    <row r="51" spans="1:12" x14ac:dyDescent="0.35">
      <c r="A51" s="5"/>
      <c r="B51" s="5"/>
      <c r="C51" s="5"/>
      <c r="D51" s="5"/>
      <c r="E51" s="5"/>
      <c r="F51" s="5"/>
      <c r="G51" s="5"/>
      <c r="H51" s="6"/>
    </row>
    <row r="52" spans="1:12" x14ac:dyDescent="0.35">
      <c r="A52" s="5"/>
      <c r="B52" s="5"/>
      <c r="C52" s="5"/>
      <c r="D52" s="5"/>
      <c r="E52" s="5"/>
      <c r="F52" s="5"/>
      <c r="G52" s="5"/>
      <c r="H52" s="6"/>
    </row>
    <row r="53" spans="1:12" x14ac:dyDescent="0.35">
      <c r="A53" s="45"/>
      <c r="B53" s="45"/>
      <c r="C53" s="45"/>
      <c r="D53" s="45"/>
      <c r="E53" s="45"/>
      <c r="F53" s="45"/>
      <c r="G53" s="45"/>
      <c r="H53" s="45"/>
    </row>
    <row r="54" spans="1:12" x14ac:dyDescent="0.35">
      <c r="A54" s="208" t="s">
        <v>137</v>
      </c>
      <c r="B54" s="208"/>
      <c r="C54" s="208"/>
      <c r="D54" s="208"/>
      <c r="E54" s="208"/>
      <c r="F54" s="208"/>
      <c r="G54" s="208"/>
      <c r="H54" s="208"/>
    </row>
    <row r="55" spans="1:12" x14ac:dyDescent="0.35">
      <c r="A55" s="208" t="s">
        <v>128</v>
      </c>
      <c r="B55" s="208"/>
      <c r="C55" s="208"/>
      <c r="D55" s="208"/>
      <c r="E55" s="208"/>
      <c r="F55" s="208"/>
      <c r="G55" s="208"/>
      <c r="H55" s="208"/>
    </row>
    <row r="56" spans="1:12" x14ac:dyDescent="0.35">
      <c r="A56" s="5"/>
      <c r="B56" s="5"/>
      <c r="C56" s="5"/>
      <c r="D56" s="5"/>
      <c r="E56" s="5"/>
      <c r="F56" s="5"/>
      <c r="G56" s="5"/>
      <c r="H56" s="6"/>
    </row>
    <row r="57" spans="1:12" x14ac:dyDescent="0.35">
      <c r="A57" s="5"/>
      <c r="B57" s="5"/>
      <c r="C57" s="5"/>
      <c r="D57" s="5"/>
      <c r="E57" s="5"/>
      <c r="F57" s="5"/>
      <c r="G57" s="5"/>
      <c r="H57" s="6"/>
    </row>
    <row r="58" spans="1:12" ht="15.5" x14ac:dyDescent="0.35">
      <c r="A58" s="9"/>
      <c r="B58" s="5"/>
      <c r="C58" s="5"/>
      <c r="D58" s="5"/>
      <c r="E58" s="5"/>
      <c r="F58" s="5"/>
      <c r="G58" s="5"/>
      <c r="H58" s="6"/>
    </row>
    <row r="59" spans="1:12" x14ac:dyDescent="0.35">
      <c r="A59" s="205" t="s">
        <v>231</v>
      </c>
      <c r="B59" s="205"/>
      <c r="C59" s="205"/>
      <c r="D59" s="205"/>
      <c r="E59" s="205"/>
      <c r="F59" s="205"/>
      <c r="G59" s="205"/>
      <c r="H59" s="205"/>
    </row>
    <row r="60" spans="1:12" x14ac:dyDescent="0.35">
      <c r="A60" s="208" t="s">
        <v>232</v>
      </c>
      <c r="B60" s="208"/>
      <c r="C60" s="208"/>
      <c r="D60" s="208"/>
      <c r="E60" s="208"/>
      <c r="F60" s="208"/>
      <c r="G60" s="208"/>
      <c r="H60" s="208"/>
    </row>
    <row r="61" spans="1:12" ht="15.5" x14ac:dyDescent="0.35">
      <c r="A61" s="9"/>
      <c r="B61" s="5"/>
      <c r="C61" s="5"/>
      <c r="D61" s="5"/>
      <c r="E61" s="5"/>
      <c r="F61" s="5"/>
      <c r="G61" s="5"/>
      <c r="H61" s="6"/>
      <c r="L61" s="14"/>
    </row>
    <row r="62" spans="1:12" ht="15.5" x14ac:dyDescent="0.35">
      <c r="A62" s="9"/>
      <c r="B62" s="5"/>
      <c r="C62" s="5"/>
      <c r="D62" s="5"/>
      <c r="E62" s="5"/>
      <c r="F62" s="5"/>
      <c r="G62" s="5"/>
      <c r="H62" s="6"/>
    </row>
    <row r="63" spans="1:12" ht="15.5" x14ac:dyDescent="0.35">
      <c r="A63" s="9"/>
      <c r="B63" s="5"/>
      <c r="C63" s="5"/>
      <c r="D63" s="5"/>
      <c r="E63" s="5"/>
      <c r="F63" s="5"/>
      <c r="G63" s="5"/>
      <c r="H63" s="6"/>
    </row>
    <row r="64" spans="1:12" x14ac:dyDescent="0.35">
      <c r="A64" s="205" t="s">
        <v>124</v>
      </c>
      <c r="B64" s="205"/>
      <c r="C64" s="205"/>
      <c r="D64" s="205"/>
      <c r="E64" s="205"/>
      <c r="F64" s="205"/>
      <c r="G64" s="205"/>
      <c r="H64" s="205"/>
    </row>
    <row r="65" spans="1:8" ht="15.5" x14ac:dyDescent="0.35">
      <c r="A65" s="9"/>
      <c r="B65" s="5"/>
      <c r="C65" s="5"/>
      <c r="D65" s="5"/>
      <c r="E65" s="5"/>
      <c r="F65" s="5"/>
      <c r="G65" s="5"/>
      <c r="H65" s="6"/>
    </row>
    <row r="66" spans="1:8" ht="15.5" x14ac:dyDescent="0.35">
      <c r="A66" s="9"/>
      <c r="B66" s="5"/>
      <c r="C66" s="5"/>
      <c r="D66" s="5"/>
      <c r="E66" s="5"/>
      <c r="F66" s="5"/>
      <c r="G66" s="5"/>
      <c r="H66" s="6"/>
    </row>
    <row r="67" spans="1:8" ht="15.5" x14ac:dyDescent="0.35">
      <c r="A67" s="9"/>
      <c r="B67" s="5"/>
      <c r="C67" s="5"/>
      <c r="D67" s="5"/>
      <c r="E67" s="5"/>
      <c r="F67" s="5"/>
      <c r="G67" s="5"/>
      <c r="H67" s="6"/>
    </row>
    <row r="68" spans="1:8" ht="15.5" x14ac:dyDescent="0.35">
      <c r="A68" s="9"/>
      <c r="B68" s="5"/>
      <c r="C68" s="5"/>
      <c r="D68" s="5"/>
      <c r="E68" s="5"/>
      <c r="F68" s="5"/>
      <c r="G68" s="5"/>
      <c r="H68" s="6"/>
    </row>
    <row r="69" spans="1:8" ht="15.5" x14ac:dyDescent="0.35">
      <c r="A69" s="9"/>
      <c r="B69" s="5"/>
      <c r="C69" s="5"/>
      <c r="D69" s="5"/>
      <c r="E69" s="5"/>
      <c r="F69" s="5"/>
      <c r="G69" s="5"/>
      <c r="H69" s="6"/>
    </row>
    <row r="70" spans="1:8" ht="54" customHeight="1" x14ac:dyDescent="0.35">
      <c r="A70" s="206" t="s">
        <v>136</v>
      </c>
      <c r="B70" s="206"/>
      <c r="C70" s="206"/>
      <c r="D70" s="206"/>
      <c r="E70" s="206"/>
      <c r="F70" s="206"/>
      <c r="G70" s="206"/>
      <c r="H70" s="206"/>
    </row>
    <row r="71" spans="1:8" ht="15.5" x14ac:dyDescent="0.35">
      <c r="A71" s="9"/>
      <c r="B71" s="5"/>
      <c r="C71" s="5"/>
      <c r="D71" s="5"/>
      <c r="E71" s="5"/>
      <c r="F71" s="5"/>
      <c r="G71" s="5"/>
      <c r="H71" s="6"/>
    </row>
    <row r="72" spans="1:8" ht="15.5" x14ac:dyDescent="0.35">
      <c r="A72" s="9"/>
      <c r="B72" s="5"/>
      <c r="C72" s="5"/>
      <c r="D72" s="5"/>
      <c r="E72" s="5"/>
      <c r="F72" s="5"/>
      <c r="G72" s="5"/>
      <c r="H72" s="6"/>
    </row>
    <row r="73" spans="1:8" ht="15.5" x14ac:dyDescent="0.35">
      <c r="A73" s="9"/>
      <c r="B73" s="5"/>
      <c r="C73" s="5"/>
      <c r="D73" s="5"/>
      <c r="E73" s="5"/>
      <c r="F73" s="5"/>
      <c r="G73" s="5"/>
      <c r="H73" s="6"/>
    </row>
    <row r="74" spans="1:8" ht="15.5" x14ac:dyDescent="0.35">
      <c r="A74" s="9"/>
      <c r="B74" s="5"/>
      <c r="C74" s="5"/>
      <c r="D74" s="5"/>
      <c r="E74" s="5"/>
      <c r="F74" s="5"/>
      <c r="G74" s="5"/>
      <c r="H74" s="6"/>
    </row>
    <row r="75" spans="1:8" ht="15.5" x14ac:dyDescent="0.35">
      <c r="A75" s="9"/>
      <c r="B75" s="5"/>
      <c r="C75" s="5"/>
      <c r="D75" s="5"/>
      <c r="E75" s="5"/>
      <c r="F75" s="5"/>
      <c r="G75" s="5"/>
      <c r="H75" s="6"/>
    </row>
    <row r="76" spans="1:8" ht="15.5" x14ac:dyDescent="0.35">
      <c r="A76" s="9"/>
      <c r="B76" s="5"/>
      <c r="C76" s="5"/>
      <c r="D76" s="5"/>
      <c r="E76" s="5"/>
      <c r="F76" s="5"/>
      <c r="G76" s="5"/>
      <c r="H76" s="6"/>
    </row>
    <row r="77" spans="1:8" ht="11.15" customHeight="1" x14ac:dyDescent="0.35">
      <c r="A77" s="7" t="s">
        <v>129</v>
      </c>
      <c r="B77" s="5"/>
      <c r="C77" s="5"/>
      <c r="D77" s="5"/>
      <c r="E77" s="5"/>
      <c r="F77" s="5"/>
      <c r="G77" s="5"/>
      <c r="H77" s="6"/>
    </row>
    <row r="78" spans="1:8" ht="11.15" customHeight="1" x14ac:dyDescent="0.35">
      <c r="A78" s="7" t="s">
        <v>127</v>
      </c>
      <c r="B78" s="5"/>
      <c r="C78" s="5"/>
      <c r="D78" s="5"/>
      <c r="E78" s="5"/>
      <c r="F78" s="5"/>
      <c r="G78" s="5"/>
      <c r="H78" s="6"/>
    </row>
    <row r="79" spans="1:8" ht="11.15" customHeight="1" x14ac:dyDescent="0.35">
      <c r="A79" s="7" t="s">
        <v>126</v>
      </c>
      <c r="B79" s="5"/>
      <c r="C79" s="7"/>
      <c r="D79" s="8"/>
      <c r="E79" s="5"/>
      <c r="F79" s="5"/>
      <c r="G79" s="5"/>
      <c r="H79" s="6"/>
    </row>
    <row r="80" spans="1:8" ht="11.15" customHeight="1" x14ac:dyDescent="0.35">
      <c r="A80" s="11" t="s">
        <v>125</v>
      </c>
      <c r="B80" s="5"/>
      <c r="C80" s="5"/>
      <c r="D80" s="5"/>
      <c r="E80" s="5"/>
      <c r="F80" s="5"/>
      <c r="G80" s="5"/>
      <c r="H80" s="6"/>
    </row>
    <row r="81" spans="1:12" x14ac:dyDescent="0.35">
      <c r="A81" s="5"/>
      <c r="B81" s="5"/>
      <c r="C81" s="5"/>
      <c r="D81" s="5"/>
      <c r="E81" s="5"/>
      <c r="F81" s="5"/>
      <c r="G81" s="5"/>
      <c r="H81" s="6"/>
    </row>
    <row r="82" spans="1:12" ht="15" customHeight="1" x14ac:dyDescent="0.35">
      <c r="A82" s="15"/>
      <c r="B82" s="16"/>
      <c r="C82" s="17"/>
      <c r="D82" s="17"/>
      <c r="E82" s="17"/>
      <c r="F82" s="17"/>
      <c r="G82" s="18"/>
    </row>
    <row r="83" spans="1:12" ht="15" customHeight="1" x14ac:dyDescent="0.35">
      <c r="A83" s="15"/>
      <c r="B83" s="16"/>
      <c r="C83" s="17"/>
      <c r="D83" s="17"/>
      <c r="E83" s="17"/>
      <c r="F83" s="17"/>
      <c r="G83" s="18"/>
      <c r="L83" s="19"/>
    </row>
    <row r="84" spans="1:12" ht="15" customHeight="1" x14ac:dyDescent="0.35">
      <c r="A84" s="15"/>
      <c r="B84" s="16"/>
      <c r="C84" s="17"/>
      <c r="D84" s="17"/>
      <c r="E84" s="17"/>
      <c r="F84" s="17"/>
      <c r="G84" s="18"/>
      <c r="L84" s="20"/>
    </row>
    <row r="85" spans="1:12" ht="15" customHeight="1" x14ac:dyDescent="0.35">
      <c r="A85" s="15"/>
      <c r="B85" s="16"/>
      <c r="C85" s="17"/>
      <c r="D85" s="17"/>
      <c r="E85" s="17"/>
      <c r="F85" s="17"/>
      <c r="G85" s="18"/>
      <c r="L85" s="21"/>
    </row>
    <row r="86" spans="1:12" ht="15" customHeight="1" x14ac:dyDescent="0.35">
      <c r="A86" s="15"/>
      <c r="B86" s="16"/>
      <c r="C86" s="17"/>
      <c r="D86" s="17"/>
      <c r="E86" s="17"/>
      <c r="F86" s="17"/>
      <c r="G86" s="18"/>
      <c r="L86" s="21"/>
    </row>
    <row r="87" spans="1:12" ht="15" customHeight="1" x14ac:dyDescent="0.35">
      <c r="A87" s="15"/>
      <c r="B87" s="16"/>
      <c r="C87" s="17"/>
      <c r="D87" s="17"/>
      <c r="E87" s="17"/>
      <c r="F87" s="17"/>
      <c r="G87" s="18"/>
      <c r="L87" s="21"/>
    </row>
    <row r="88" spans="1:12" ht="15" customHeight="1" x14ac:dyDescent="0.35">
      <c r="A88" s="15"/>
      <c r="B88" s="16"/>
      <c r="C88" s="17"/>
      <c r="D88" s="17"/>
      <c r="E88" s="17"/>
      <c r="F88" s="17"/>
      <c r="G88" s="18"/>
      <c r="L88" s="19"/>
    </row>
    <row r="89" spans="1:12" ht="15" customHeight="1" x14ac:dyDescent="0.35">
      <c r="A89" s="15"/>
      <c r="B89" s="16"/>
      <c r="C89" s="17"/>
      <c r="D89" s="17"/>
      <c r="E89" s="17"/>
      <c r="F89" s="17"/>
      <c r="G89" s="18"/>
      <c r="L89" s="21"/>
    </row>
    <row r="90" spans="1:12" ht="15" customHeight="1" x14ac:dyDescent="0.35">
      <c r="A90" s="15"/>
      <c r="B90" s="16"/>
      <c r="C90" s="17"/>
      <c r="D90" s="17"/>
      <c r="E90" s="17"/>
      <c r="F90" s="17"/>
      <c r="G90" s="18"/>
      <c r="L90" s="21"/>
    </row>
    <row r="91" spans="1:12" ht="15" customHeight="1" x14ac:dyDescent="0.35">
      <c r="A91" s="15"/>
      <c r="B91" s="16"/>
      <c r="C91" s="17"/>
      <c r="D91" s="17"/>
      <c r="E91" s="17"/>
      <c r="F91" s="17"/>
      <c r="G91" s="18"/>
      <c r="L91" s="21"/>
    </row>
    <row r="92" spans="1:12" ht="15" customHeight="1" x14ac:dyDescent="0.35">
      <c r="A92" s="15"/>
      <c r="B92" s="16"/>
      <c r="C92" s="17"/>
      <c r="D92" s="17"/>
      <c r="E92" s="17"/>
      <c r="F92" s="17"/>
      <c r="G92" s="18"/>
      <c r="L92" s="21"/>
    </row>
    <row r="93" spans="1:12" ht="15" customHeight="1" x14ac:dyDescent="0.35">
      <c r="A93" s="15"/>
      <c r="B93" s="16"/>
      <c r="C93" s="17"/>
      <c r="D93" s="17"/>
      <c r="E93" s="17"/>
      <c r="F93" s="17"/>
      <c r="G93" s="18"/>
      <c r="L93" s="21"/>
    </row>
    <row r="94" spans="1:12" ht="15" customHeight="1" x14ac:dyDescent="0.35">
      <c r="A94" s="15"/>
      <c r="B94" s="16"/>
      <c r="C94" s="17"/>
      <c r="D94" s="17"/>
      <c r="E94" s="17"/>
      <c r="F94" s="17"/>
      <c r="G94" s="18"/>
      <c r="L94" s="21"/>
    </row>
    <row r="95" spans="1:12" ht="15" customHeight="1" x14ac:dyDescent="0.35">
      <c r="A95" s="15"/>
      <c r="B95" s="16"/>
      <c r="C95" s="16"/>
      <c r="D95" s="16"/>
      <c r="E95" s="17"/>
      <c r="F95" s="17"/>
      <c r="G95" s="18"/>
      <c r="L95" s="21"/>
    </row>
    <row r="96" spans="1:12" ht="15" customHeight="1" x14ac:dyDescent="0.35">
      <c r="A96" s="15"/>
      <c r="B96" s="16"/>
      <c r="C96" s="17"/>
      <c r="D96" s="17"/>
      <c r="E96" s="17"/>
      <c r="F96" s="17"/>
      <c r="G96" s="18"/>
      <c r="L96" s="22"/>
    </row>
    <row r="97" spans="1:12" ht="15" customHeight="1" x14ac:dyDescent="0.35">
      <c r="A97" s="15"/>
      <c r="B97" s="16"/>
      <c r="C97" s="17"/>
      <c r="D97" s="17"/>
      <c r="E97" s="17"/>
      <c r="F97" s="17"/>
      <c r="G97" s="18"/>
      <c r="L97" s="22"/>
    </row>
    <row r="98" spans="1:12" ht="15" customHeight="1" x14ac:dyDescent="0.35">
      <c r="A98" s="15"/>
      <c r="B98" s="16"/>
      <c r="C98" s="17"/>
      <c r="D98" s="17"/>
      <c r="E98" s="17"/>
      <c r="F98" s="17"/>
      <c r="G98" s="18"/>
      <c r="L98" s="22"/>
    </row>
    <row r="99" spans="1:12" ht="15" customHeight="1" x14ac:dyDescent="0.35">
      <c r="A99" s="15"/>
      <c r="B99" s="16"/>
      <c r="C99" s="17"/>
      <c r="D99" s="17"/>
      <c r="E99" s="17"/>
      <c r="F99" s="17"/>
      <c r="G99" s="18"/>
      <c r="L99" s="23"/>
    </row>
    <row r="100" spans="1:12" ht="15" customHeight="1" x14ac:dyDescent="0.35">
      <c r="A100" s="15"/>
      <c r="B100" s="16"/>
      <c r="C100" s="17"/>
      <c r="D100" s="17"/>
      <c r="E100" s="17"/>
      <c r="F100" s="17"/>
      <c r="G100" s="18"/>
    </row>
    <row r="101" spans="1:12" ht="15" customHeight="1" x14ac:dyDescent="0.35">
      <c r="A101" s="15"/>
      <c r="B101" s="16"/>
      <c r="C101" s="17"/>
      <c r="D101" s="17"/>
      <c r="E101" s="17"/>
      <c r="F101" s="17"/>
      <c r="G101" s="18"/>
    </row>
    <row r="102" spans="1:12" ht="15" customHeight="1" x14ac:dyDescent="0.35">
      <c r="A102" s="15"/>
      <c r="B102" s="16"/>
      <c r="C102" s="17"/>
      <c r="D102" s="17"/>
      <c r="E102" s="17"/>
      <c r="F102" s="17"/>
      <c r="G102" s="18"/>
    </row>
    <row r="103" spans="1:12" ht="15" customHeight="1" x14ac:dyDescent="0.35">
      <c r="A103" s="15"/>
      <c r="B103" s="24"/>
      <c r="C103" s="17"/>
      <c r="D103" s="17"/>
      <c r="E103" s="17"/>
      <c r="F103" s="17"/>
      <c r="G103" s="18"/>
      <c r="H103" s="12"/>
    </row>
    <row r="104" spans="1:12" ht="15" customHeight="1" x14ac:dyDescent="0.35">
      <c r="A104" s="15"/>
      <c r="B104" s="24"/>
      <c r="C104" s="17"/>
      <c r="D104" s="17"/>
      <c r="E104" s="17"/>
      <c r="F104" s="17"/>
      <c r="G104" s="18"/>
      <c r="H104" s="12"/>
    </row>
    <row r="105" spans="1:12" ht="15" customHeight="1" x14ac:dyDescent="0.35">
      <c r="A105" s="15"/>
      <c r="B105" s="17"/>
      <c r="C105" s="17"/>
      <c r="D105" s="17"/>
      <c r="E105" s="17"/>
      <c r="F105" s="17"/>
      <c r="G105" s="25"/>
      <c r="H105" s="12"/>
    </row>
    <row r="106" spans="1:12" ht="15" customHeight="1" x14ac:dyDescent="0.35">
      <c r="A106" s="26"/>
      <c r="B106" s="27"/>
      <c r="C106" s="27"/>
      <c r="D106" s="27"/>
      <c r="E106" s="27"/>
      <c r="F106" s="27"/>
      <c r="G106" s="28"/>
      <c r="H106" s="12"/>
    </row>
    <row r="107" spans="1:12" ht="15" customHeight="1" x14ac:dyDescent="0.35">
      <c r="A107" s="26"/>
      <c r="B107" s="29"/>
      <c r="C107" s="29"/>
      <c r="D107" s="29"/>
      <c r="E107" s="29"/>
      <c r="F107" s="29"/>
      <c r="G107" s="30"/>
      <c r="H107" s="12"/>
    </row>
    <row r="108" spans="1:12" ht="15" customHeight="1" x14ac:dyDescent="0.35">
      <c r="A108" s="15"/>
      <c r="B108" s="24"/>
      <c r="C108" s="17"/>
      <c r="D108" s="17"/>
      <c r="E108" s="17"/>
      <c r="F108" s="17"/>
      <c r="G108" s="18"/>
      <c r="H108" s="12"/>
    </row>
    <row r="109" spans="1:12" ht="15" customHeight="1" x14ac:dyDescent="0.35">
      <c r="A109" s="15"/>
      <c r="B109" s="24"/>
      <c r="C109" s="17"/>
      <c r="D109" s="17"/>
      <c r="E109" s="17"/>
      <c r="F109" s="17"/>
      <c r="G109" s="18"/>
      <c r="H109" s="12"/>
    </row>
    <row r="110" spans="1:12" ht="15" customHeight="1" x14ac:dyDescent="0.35">
      <c r="A110" s="15"/>
      <c r="B110" s="24"/>
      <c r="C110" s="17"/>
      <c r="D110" s="17"/>
      <c r="E110" s="17"/>
      <c r="F110" s="17"/>
      <c r="G110" s="18"/>
      <c r="H110" s="12"/>
    </row>
    <row r="111" spans="1:12" ht="15" customHeight="1" x14ac:dyDescent="0.35">
      <c r="A111" s="15"/>
      <c r="B111" s="24"/>
      <c r="C111" s="17"/>
      <c r="D111" s="17"/>
      <c r="E111" s="17"/>
      <c r="F111" s="17"/>
      <c r="G111" s="18"/>
      <c r="H111" s="12"/>
    </row>
    <row r="112" spans="1:12" ht="15" customHeight="1" x14ac:dyDescent="0.35">
      <c r="A112" s="15"/>
      <c r="B112" s="24"/>
      <c r="C112" s="17"/>
      <c r="D112" s="17"/>
      <c r="E112" s="17"/>
      <c r="F112" s="17"/>
      <c r="G112" s="18"/>
      <c r="H112" s="12"/>
    </row>
    <row r="113" spans="1:8" ht="15" customHeight="1" x14ac:dyDescent="0.35">
      <c r="A113" s="15"/>
      <c r="B113" s="24"/>
      <c r="C113" s="17"/>
      <c r="D113" s="17"/>
      <c r="E113" s="17"/>
      <c r="F113" s="17"/>
      <c r="G113" s="18"/>
      <c r="H113" s="12"/>
    </row>
    <row r="114" spans="1:8" ht="15" customHeight="1" x14ac:dyDescent="0.35">
      <c r="A114" s="15"/>
      <c r="B114" s="24"/>
      <c r="C114" s="17"/>
      <c r="D114" s="17"/>
      <c r="E114" s="17"/>
      <c r="F114" s="17"/>
      <c r="G114" s="18"/>
      <c r="H114" s="12"/>
    </row>
    <row r="115" spans="1:8" ht="15" customHeight="1" x14ac:dyDescent="0.35">
      <c r="A115" s="15"/>
      <c r="B115" s="24"/>
      <c r="C115" s="17"/>
      <c r="D115" s="17"/>
      <c r="E115" s="17"/>
      <c r="F115" s="17"/>
      <c r="G115" s="18"/>
      <c r="H115" s="12"/>
    </row>
    <row r="116" spans="1:8" ht="15" customHeight="1" x14ac:dyDescent="0.35">
      <c r="A116" s="15"/>
      <c r="B116" s="24"/>
      <c r="C116" s="17"/>
      <c r="D116" s="17"/>
      <c r="E116" s="17"/>
      <c r="F116" s="17"/>
      <c r="G116" s="18"/>
      <c r="H116" s="12"/>
    </row>
    <row r="117" spans="1:8" ht="15" customHeight="1" x14ac:dyDescent="0.35">
      <c r="A117" s="15"/>
      <c r="B117" s="24"/>
      <c r="C117" s="17"/>
      <c r="D117" s="17"/>
      <c r="E117" s="17"/>
      <c r="F117" s="17"/>
      <c r="G117" s="18"/>
      <c r="H117" s="12"/>
    </row>
    <row r="118" spans="1:8" ht="15" customHeight="1" x14ac:dyDescent="0.35">
      <c r="A118" s="15"/>
      <c r="B118" s="24"/>
      <c r="C118" s="17"/>
      <c r="D118" s="17"/>
      <c r="E118" s="17"/>
      <c r="F118" s="17"/>
      <c r="G118" s="18"/>
      <c r="H118" s="12"/>
    </row>
    <row r="119" spans="1:8" ht="15" customHeight="1" x14ac:dyDescent="0.35">
      <c r="A119" s="15"/>
      <c r="B119" s="24"/>
      <c r="C119" s="17"/>
      <c r="D119" s="17"/>
      <c r="E119" s="17"/>
      <c r="F119" s="17"/>
      <c r="G119" s="18"/>
      <c r="H119" s="12"/>
    </row>
    <row r="120" spans="1:8" ht="15" customHeight="1" x14ac:dyDescent="0.35">
      <c r="A120" s="202"/>
      <c r="B120" s="202"/>
      <c r="C120" s="202"/>
      <c r="D120" s="202"/>
      <c r="E120" s="202"/>
      <c r="F120" s="202"/>
      <c r="G120" s="202"/>
      <c r="H120" s="12"/>
    </row>
    <row r="121" spans="1:8" ht="15" customHeight="1" x14ac:dyDescent="0.35">
      <c r="A121" s="145"/>
      <c r="B121" s="145"/>
      <c r="C121" s="145"/>
      <c r="D121" s="145"/>
      <c r="E121" s="145"/>
      <c r="F121" s="145"/>
      <c r="G121" s="145"/>
    </row>
    <row r="122" spans="1:8" ht="15" customHeight="1" x14ac:dyDescent="0.35">
      <c r="A122" s="31"/>
      <c r="B122" s="31"/>
      <c r="C122" s="31"/>
      <c r="D122" s="31"/>
      <c r="E122" s="31"/>
      <c r="F122" s="31"/>
      <c r="G122" s="31"/>
    </row>
    <row r="123" spans="1:8" ht="15" customHeight="1" x14ac:dyDescent="0.35">
      <c r="A123" s="16"/>
      <c r="B123" s="16"/>
      <c r="C123" s="16"/>
      <c r="D123" s="16"/>
      <c r="E123" s="16"/>
      <c r="F123" s="16"/>
      <c r="G123" s="16"/>
    </row>
    <row r="124" spans="1:8" ht="15" customHeight="1" x14ac:dyDescent="0.35">
      <c r="A124" s="32"/>
      <c r="C124" s="12"/>
      <c r="D124" s="12"/>
      <c r="E124" s="12"/>
      <c r="F124" s="12"/>
      <c r="G124" s="12"/>
    </row>
    <row r="125" spans="1:8" ht="15" customHeight="1" x14ac:dyDescent="0.35">
      <c r="A125" s="32"/>
      <c r="C125" s="12"/>
      <c r="D125" s="12"/>
      <c r="E125" s="12"/>
      <c r="F125" s="12"/>
      <c r="G125" s="12"/>
    </row>
    <row r="126" spans="1:8" ht="15" customHeight="1" x14ac:dyDescent="0.35">
      <c r="A126" s="32"/>
      <c r="C126" s="12"/>
      <c r="D126" s="12"/>
      <c r="E126" s="12"/>
      <c r="F126" s="12"/>
      <c r="G126" s="12"/>
    </row>
    <row r="127" spans="1:8" ht="15" customHeight="1" x14ac:dyDescent="0.35">
      <c r="A127" s="23"/>
      <c r="B127" s="33"/>
      <c r="C127" s="12"/>
      <c r="D127" s="12"/>
      <c r="E127" s="12"/>
      <c r="F127" s="12"/>
      <c r="G127" s="12"/>
    </row>
    <row r="128" spans="1: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</sheetData>
  <mergeCells count="16">
    <mergeCell ref="A120:G120"/>
    <mergeCell ref="C14:H14"/>
    <mergeCell ref="C17:H17"/>
    <mergeCell ref="A64:H64"/>
    <mergeCell ref="A70:H70"/>
    <mergeCell ref="C15:H15"/>
    <mergeCell ref="A54:H54"/>
    <mergeCell ref="A55:H55"/>
    <mergeCell ref="A59:H59"/>
    <mergeCell ref="A60:H60"/>
    <mergeCell ref="A44:H44"/>
    <mergeCell ref="A45:H45"/>
    <mergeCell ref="A48:H48"/>
    <mergeCell ref="A50:H50"/>
    <mergeCell ref="C16:H16"/>
    <mergeCell ref="A30:H36"/>
  </mergeCells>
  <pageMargins left="0.98425196850393704" right="0.98425196850393704" top="1.2598425196850394" bottom="0.82677165354330717" header="0.31496062992125984" footer="0.31496062992125984"/>
  <pageSetup scale="95" fitToHeight="0" orientation="portrait" r:id="rId1"/>
  <rowBreaks count="2" manualBreakCount="2">
    <brk id="41" max="6" man="1"/>
    <brk id="81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0"/>
  <sheetViews>
    <sheetView showZeros="0" view="pageBreakPreview" zoomScaleNormal="100" zoomScaleSheetLayoutView="100" workbookViewId="0">
      <selection activeCell="J23" sqref="J23"/>
    </sheetView>
  </sheetViews>
  <sheetFormatPr baseColWidth="10" defaultColWidth="11.453125" defaultRowHeight="10" x14ac:dyDescent="0.2"/>
  <cols>
    <col min="1" max="1" width="28.54296875" style="67" customWidth="1"/>
    <col min="2" max="2" width="7.453125" style="67" customWidth="1"/>
    <col min="3" max="5" width="9.7265625" style="67" customWidth="1"/>
    <col min="6" max="6" width="9.81640625" style="67" customWidth="1"/>
    <col min="7" max="7" width="10" style="67" customWidth="1"/>
    <col min="8" max="8" width="10.453125" style="67" customWidth="1"/>
    <col min="9" max="14" width="10.26953125" style="67" customWidth="1"/>
    <col min="15" max="15" width="10.7265625" style="67" customWidth="1"/>
    <col min="16" max="16384" width="11.453125" style="66"/>
  </cols>
  <sheetData>
    <row r="1" spans="1:15" ht="18" customHeight="1" x14ac:dyDescent="0.2">
      <c r="A1" s="221" t="s">
        <v>224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customHeight="1" x14ac:dyDescent="0.2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8" customHeight="1" x14ac:dyDescent="0.2">
      <c r="A3" s="224" t="s">
        <v>169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" customHeight="1" thickBot="1" x14ac:dyDescent="0.25">
      <c r="A4" s="7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" customHeight="1" x14ac:dyDescent="0.2">
      <c r="A5" s="114" t="s">
        <v>53</v>
      </c>
      <c r="B5" s="114" t="s">
        <v>36</v>
      </c>
      <c r="C5" s="114" t="s">
        <v>89</v>
      </c>
      <c r="D5" s="114" t="s">
        <v>90</v>
      </c>
      <c r="E5" s="114" t="s">
        <v>91</v>
      </c>
      <c r="F5" s="114" t="s">
        <v>92</v>
      </c>
      <c r="G5" s="114" t="s">
        <v>93</v>
      </c>
      <c r="H5" s="114" t="s">
        <v>94</v>
      </c>
      <c r="I5" s="114" t="s">
        <v>95</v>
      </c>
      <c r="J5" s="114" t="s">
        <v>96</v>
      </c>
      <c r="K5" s="114" t="s">
        <v>97</v>
      </c>
      <c r="L5" s="114" t="s">
        <v>98</v>
      </c>
      <c r="M5" s="114" t="s">
        <v>99</v>
      </c>
      <c r="N5" s="114" t="s">
        <v>100</v>
      </c>
      <c r="O5" s="114" t="s">
        <v>13</v>
      </c>
    </row>
    <row r="6" spans="1:15" ht="18" customHeight="1" x14ac:dyDescent="0.2">
      <c r="A6" s="97" t="s">
        <v>176</v>
      </c>
      <c r="B6" s="98" t="s">
        <v>72</v>
      </c>
      <c r="C6" s="99">
        <v>63766420</v>
      </c>
      <c r="D6" s="99">
        <v>50059528</v>
      </c>
      <c r="E6" s="99">
        <v>50951077</v>
      </c>
      <c r="F6" s="99">
        <v>47108288</v>
      </c>
      <c r="G6" s="99">
        <v>45590983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257476296</v>
      </c>
    </row>
    <row r="7" spans="1:15" ht="18" customHeight="1" x14ac:dyDescent="0.2">
      <c r="A7" s="100" t="s">
        <v>77</v>
      </c>
      <c r="B7" s="98" t="s">
        <v>78</v>
      </c>
      <c r="C7" s="101">
        <v>218.38499647620174</v>
      </c>
      <c r="D7" s="101">
        <v>225.67451812570027</v>
      </c>
      <c r="E7" s="101">
        <v>246.90072576876048</v>
      </c>
      <c r="F7" s="101">
        <v>251.8227422953685</v>
      </c>
      <c r="G7" s="101">
        <v>252.19381382937061</v>
      </c>
      <c r="H7" s="101" t="s">
        <v>47</v>
      </c>
      <c r="I7" s="101" t="s">
        <v>47</v>
      </c>
      <c r="J7" s="101" t="s">
        <v>47</v>
      </c>
      <c r="K7" s="101" t="s">
        <v>47</v>
      </c>
      <c r="L7" s="101" t="s">
        <v>47</v>
      </c>
      <c r="M7" s="101" t="s">
        <v>47</v>
      </c>
      <c r="N7" s="101" t="s">
        <v>47</v>
      </c>
      <c r="O7" s="101"/>
    </row>
    <row r="8" spans="1:15" ht="18" customHeight="1" x14ac:dyDescent="0.2">
      <c r="A8" s="102" t="s">
        <v>55</v>
      </c>
      <c r="B8" s="98" t="s">
        <v>72</v>
      </c>
      <c r="C8" s="99">
        <v>11314069</v>
      </c>
      <c r="D8" s="99">
        <v>11843036</v>
      </c>
      <c r="E8" s="99">
        <v>12770656</v>
      </c>
      <c r="F8" s="99">
        <v>11540395</v>
      </c>
      <c r="G8" s="99">
        <v>10688347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58156503</v>
      </c>
    </row>
    <row r="9" spans="1:15" ht="18" customHeight="1" x14ac:dyDescent="0.2">
      <c r="A9" s="100" t="s">
        <v>79</v>
      </c>
      <c r="B9" s="98" t="s">
        <v>72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</row>
    <row r="10" spans="1:15" ht="18" customHeight="1" x14ac:dyDescent="0.2">
      <c r="A10" s="100" t="s">
        <v>80</v>
      </c>
      <c r="B10" s="98" t="s">
        <v>72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5" ht="18" customHeight="1" x14ac:dyDescent="0.2">
      <c r="A11" s="100" t="s">
        <v>81</v>
      </c>
      <c r="B11" s="98" t="s">
        <v>72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</row>
    <row r="12" spans="1:15" ht="18" customHeight="1" x14ac:dyDescent="0.2">
      <c r="A12" s="100" t="s">
        <v>82</v>
      </c>
      <c r="B12" s="98" t="s">
        <v>72</v>
      </c>
      <c r="C12" s="99">
        <v>3534384</v>
      </c>
      <c r="D12" s="99">
        <v>3885015</v>
      </c>
      <c r="E12" s="99">
        <v>4699713</v>
      </c>
      <c r="F12" s="99">
        <v>4722588</v>
      </c>
      <c r="G12" s="99">
        <v>3187303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20029003</v>
      </c>
    </row>
    <row r="13" spans="1:15" ht="18" customHeight="1" x14ac:dyDescent="0.2">
      <c r="A13" s="100" t="s">
        <v>83</v>
      </c>
      <c r="B13" s="98" t="s">
        <v>72</v>
      </c>
      <c r="C13" s="99">
        <v>2303717</v>
      </c>
      <c r="D13" s="99">
        <v>2016746</v>
      </c>
      <c r="E13" s="99">
        <v>2008807</v>
      </c>
      <c r="F13" s="99">
        <v>2334972</v>
      </c>
      <c r="G13" s="99">
        <v>2084342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10748584</v>
      </c>
    </row>
    <row r="14" spans="1:15" ht="18" customHeight="1" x14ac:dyDescent="0.2">
      <c r="A14" s="100" t="s">
        <v>84</v>
      </c>
      <c r="B14" s="98" t="s">
        <v>72</v>
      </c>
      <c r="C14" s="99">
        <v>5475968</v>
      </c>
      <c r="D14" s="99">
        <v>5941275</v>
      </c>
      <c r="E14" s="99">
        <v>6062136</v>
      </c>
      <c r="F14" s="99">
        <v>4482835</v>
      </c>
      <c r="G14" s="99">
        <v>5416702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27378916</v>
      </c>
    </row>
    <row r="15" spans="1:15" ht="18" customHeight="1" x14ac:dyDescent="0.2">
      <c r="A15" s="102" t="s">
        <v>62</v>
      </c>
      <c r="B15" s="98" t="s">
        <v>73</v>
      </c>
      <c r="C15" s="99">
        <v>902350</v>
      </c>
      <c r="D15" s="99">
        <v>120275</v>
      </c>
      <c r="E15" s="99">
        <v>0</v>
      </c>
      <c r="F15" s="99">
        <v>133775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1156400</v>
      </c>
    </row>
    <row r="16" spans="1:15" ht="18" customHeight="1" x14ac:dyDescent="0.2">
      <c r="A16" s="100" t="s">
        <v>120</v>
      </c>
      <c r="B16" s="98" t="s">
        <v>73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</row>
    <row r="17" spans="1:15" ht="18" customHeight="1" x14ac:dyDescent="0.2">
      <c r="A17" s="100" t="s">
        <v>85</v>
      </c>
      <c r="B17" s="98" t="s">
        <v>73</v>
      </c>
      <c r="C17" s="99">
        <v>568475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568475</v>
      </c>
    </row>
    <row r="18" spans="1:15" ht="18" customHeight="1" x14ac:dyDescent="0.2">
      <c r="A18" s="100" t="s">
        <v>86</v>
      </c>
      <c r="B18" s="98" t="s">
        <v>73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1:15" ht="18" customHeight="1" x14ac:dyDescent="0.2">
      <c r="A19" s="100" t="s">
        <v>87</v>
      </c>
      <c r="B19" s="98" t="s">
        <v>73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1:15" ht="18" customHeight="1" x14ac:dyDescent="0.2">
      <c r="A20" s="100" t="s">
        <v>88</v>
      </c>
      <c r="B20" s="98" t="s">
        <v>73</v>
      </c>
      <c r="C20" s="99">
        <v>333875</v>
      </c>
      <c r="D20" s="99">
        <v>120275</v>
      </c>
      <c r="E20" s="99">
        <v>0</v>
      </c>
      <c r="F20" s="99">
        <v>133775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587925</v>
      </c>
    </row>
    <row r="21" spans="1:15" ht="18" customHeight="1" x14ac:dyDescent="0.2">
      <c r="A21" s="100" t="s">
        <v>67</v>
      </c>
      <c r="B21" s="98" t="s">
        <v>73</v>
      </c>
      <c r="C21" s="99">
        <v>344280</v>
      </c>
      <c r="D21" s="99">
        <v>308103</v>
      </c>
      <c r="E21" s="99">
        <v>347583</v>
      </c>
      <c r="F21" s="99">
        <v>363438</v>
      </c>
      <c r="G21" s="99">
        <v>356757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1720161</v>
      </c>
    </row>
    <row r="22" spans="1:15" ht="18" customHeight="1" x14ac:dyDescent="0.2">
      <c r="A22" s="100" t="s">
        <v>68</v>
      </c>
      <c r="B22" s="98" t="s">
        <v>73</v>
      </c>
      <c r="C22" s="99">
        <v>5334961</v>
      </c>
      <c r="D22" s="99">
        <v>4103299</v>
      </c>
      <c r="E22" s="99">
        <v>4209718</v>
      </c>
      <c r="F22" s="99">
        <v>3844500</v>
      </c>
      <c r="G22" s="99">
        <v>3849921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21342399</v>
      </c>
    </row>
    <row r="23" spans="1:15" ht="18" customHeight="1" x14ac:dyDescent="0.2">
      <c r="A23" s="100" t="s">
        <v>50</v>
      </c>
      <c r="B23" s="98" t="s">
        <v>72</v>
      </c>
      <c r="C23" s="99">
        <v>4667884</v>
      </c>
      <c r="D23" s="99">
        <v>4259155</v>
      </c>
      <c r="E23" s="99">
        <v>5289240</v>
      </c>
      <c r="F23" s="99">
        <v>5036715</v>
      </c>
      <c r="G23" s="99">
        <v>4330222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23583216</v>
      </c>
    </row>
    <row r="24" spans="1:15" ht="18" customHeight="1" x14ac:dyDescent="0.2">
      <c r="A24" s="100" t="s">
        <v>69</v>
      </c>
      <c r="B24" s="98" t="s">
        <v>72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</row>
    <row r="25" spans="1:15" ht="18" customHeight="1" x14ac:dyDescent="0.2">
      <c r="A25" s="100" t="s">
        <v>44</v>
      </c>
      <c r="B25" s="98" t="s">
        <v>73</v>
      </c>
      <c r="C25" s="99">
        <v>935897</v>
      </c>
      <c r="D25" s="99">
        <v>638448</v>
      </c>
      <c r="E25" s="99">
        <v>994212</v>
      </c>
      <c r="F25" s="99">
        <v>845801</v>
      </c>
      <c r="G25" s="99">
        <v>894077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4308435</v>
      </c>
    </row>
    <row r="26" spans="1:15" ht="18" customHeight="1" x14ac:dyDescent="0.2">
      <c r="A26" s="100" t="s">
        <v>45</v>
      </c>
      <c r="B26" s="98" t="s">
        <v>73</v>
      </c>
      <c r="C26" s="99">
        <v>761810</v>
      </c>
      <c r="D26" s="99">
        <v>662798</v>
      </c>
      <c r="E26" s="99">
        <v>734824</v>
      </c>
      <c r="F26" s="99">
        <v>741607</v>
      </c>
      <c r="G26" s="99">
        <v>681218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3582257</v>
      </c>
    </row>
    <row r="27" spans="1:15" ht="18" customHeight="1" x14ac:dyDescent="0.2">
      <c r="A27" s="100" t="s">
        <v>70</v>
      </c>
      <c r="B27" s="98" t="s">
        <v>73</v>
      </c>
      <c r="C27" s="99">
        <v>1844350</v>
      </c>
      <c r="D27" s="99">
        <v>1637975</v>
      </c>
      <c r="E27" s="99">
        <v>1670250</v>
      </c>
      <c r="F27" s="99">
        <v>1367725</v>
      </c>
      <c r="G27" s="99">
        <v>1605675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8125975</v>
      </c>
    </row>
    <row r="28" spans="1:15" ht="18" customHeight="1" x14ac:dyDescent="0.2">
      <c r="A28" s="100" t="s">
        <v>71</v>
      </c>
      <c r="B28" s="98" t="s">
        <v>73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</row>
    <row r="29" spans="1:15" ht="18" customHeight="1" thickBot="1" x14ac:dyDescent="0.25">
      <c r="A29" s="103" t="s">
        <v>46</v>
      </c>
      <c r="B29" s="104" t="s">
        <v>73</v>
      </c>
      <c r="C29" s="105">
        <v>512329</v>
      </c>
      <c r="D29" s="105">
        <v>784675</v>
      </c>
      <c r="E29" s="105">
        <v>830747</v>
      </c>
      <c r="F29" s="105">
        <v>923223</v>
      </c>
      <c r="G29" s="105">
        <v>929044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3980018</v>
      </c>
    </row>
    <row r="30" spans="1:15" ht="18" customHeight="1" x14ac:dyDescent="0.2">
      <c r="A30" s="225" t="s">
        <v>192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0"/>
  <sheetViews>
    <sheetView showZeros="0" view="pageBreakPreview" zoomScaleNormal="100" zoomScaleSheetLayoutView="100" workbookViewId="0">
      <selection activeCell="J11" sqref="J11"/>
    </sheetView>
  </sheetViews>
  <sheetFormatPr baseColWidth="10" defaultColWidth="11.453125" defaultRowHeight="10" x14ac:dyDescent="0.2"/>
  <cols>
    <col min="1" max="1" width="28.54296875" style="67" customWidth="1"/>
    <col min="2" max="2" width="8.1796875" style="67" customWidth="1"/>
    <col min="3" max="3" width="10.81640625" style="67" bestFit="1" customWidth="1"/>
    <col min="4" max="5" width="9.7265625" style="67" customWidth="1"/>
    <col min="6" max="6" width="10.453125" style="67" customWidth="1"/>
    <col min="7" max="7" width="10.26953125" style="67" customWidth="1"/>
    <col min="8" max="8" width="11.26953125" style="67" customWidth="1"/>
    <col min="9" max="14" width="10.7265625" style="67" customWidth="1"/>
    <col min="15" max="15" width="10.54296875" style="67" customWidth="1"/>
    <col min="16" max="16384" width="11.453125" style="66"/>
  </cols>
  <sheetData>
    <row r="1" spans="1:15" ht="18" customHeight="1" x14ac:dyDescent="0.2">
      <c r="A1" s="221" t="s">
        <v>240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8" customHeight="1" x14ac:dyDescent="0.2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8" customHeight="1" x14ac:dyDescent="0.2">
      <c r="A3" s="224" t="s">
        <v>170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" customHeight="1" thickBot="1" x14ac:dyDescent="0.25">
      <c r="A4" s="7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" customHeight="1" x14ac:dyDescent="0.2">
      <c r="A5" s="114" t="s">
        <v>53</v>
      </c>
      <c r="B5" s="114" t="s">
        <v>36</v>
      </c>
      <c r="C5" s="114" t="s">
        <v>89</v>
      </c>
      <c r="D5" s="114" t="s">
        <v>90</v>
      </c>
      <c r="E5" s="114" t="s">
        <v>91</v>
      </c>
      <c r="F5" s="114" t="s">
        <v>92</v>
      </c>
      <c r="G5" s="114" t="s">
        <v>93</v>
      </c>
      <c r="H5" s="114" t="s">
        <v>94</v>
      </c>
      <c r="I5" s="114" t="s">
        <v>95</v>
      </c>
      <c r="J5" s="114" t="s">
        <v>96</v>
      </c>
      <c r="K5" s="114" t="s">
        <v>97</v>
      </c>
      <c r="L5" s="114" t="s">
        <v>98</v>
      </c>
      <c r="M5" s="114" t="s">
        <v>99</v>
      </c>
      <c r="N5" s="114" t="s">
        <v>100</v>
      </c>
      <c r="O5" s="114" t="s">
        <v>13</v>
      </c>
    </row>
    <row r="6" spans="1:15" ht="18" customHeight="1" x14ac:dyDescent="0.2">
      <c r="A6" s="97" t="s">
        <v>177</v>
      </c>
      <c r="B6" s="98" t="s">
        <v>72</v>
      </c>
      <c r="C6" s="99">
        <v>107540670</v>
      </c>
      <c r="D6" s="99">
        <v>80121648</v>
      </c>
      <c r="E6" s="99">
        <v>77583164</v>
      </c>
      <c r="F6" s="99">
        <v>67816184</v>
      </c>
      <c r="G6" s="99">
        <v>61425449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394487115</v>
      </c>
    </row>
    <row r="7" spans="1:15" ht="18" customHeight="1" x14ac:dyDescent="0.2">
      <c r="A7" s="100" t="s">
        <v>77</v>
      </c>
      <c r="B7" s="98" t="s">
        <v>78</v>
      </c>
      <c r="C7" s="101">
        <v>212.8141843360284</v>
      </c>
      <c r="D7" s="101">
        <v>218.89911875002872</v>
      </c>
      <c r="E7" s="101">
        <v>231.98012229818315</v>
      </c>
      <c r="F7" s="101">
        <v>243.54196452575391</v>
      </c>
      <c r="G7" s="101">
        <v>252.89234921180633</v>
      </c>
      <c r="H7" s="101" t="s">
        <v>47</v>
      </c>
      <c r="I7" s="101" t="s">
        <v>47</v>
      </c>
      <c r="J7" s="101" t="s">
        <v>47</v>
      </c>
      <c r="K7" s="101" t="s">
        <v>47</v>
      </c>
      <c r="L7" s="101" t="s">
        <v>47</v>
      </c>
      <c r="M7" s="101" t="s">
        <v>47</v>
      </c>
      <c r="N7" s="101" t="s">
        <v>47</v>
      </c>
      <c r="O7" s="99"/>
    </row>
    <row r="8" spans="1:15" ht="18" customHeight="1" x14ac:dyDescent="0.2">
      <c r="A8" s="102" t="s">
        <v>55</v>
      </c>
      <c r="B8" s="98" t="s">
        <v>72</v>
      </c>
      <c r="C8" s="99">
        <v>115025</v>
      </c>
      <c r="D8" s="99">
        <v>89900</v>
      </c>
      <c r="E8" s="99">
        <v>92600</v>
      </c>
      <c r="F8" s="99">
        <v>100450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397975</v>
      </c>
    </row>
    <row r="9" spans="1:15" ht="18" customHeight="1" x14ac:dyDescent="0.2">
      <c r="A9" s="100" t="s">
        <v>79</v>
      </c>
      <c r="B9" s="98" t="s">
        <v>72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</row>
    <row r="10" spans="1:15" ht="18" customHeight="1" x14ac:dyDescent="0.2">
      <c r="A10" s="100" t="s">
        <v>80</v>
      </c>
      <c r="B10" s="98" t="s">
        <v>72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5" ht="18" customHeight="1" x14ac:dyDescent="0.2">
      <c r="A11" s="100" t="s">
        <v>81</v>
      </c>
      <c r="B11" s="98" t="s">
        <v>72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</row>
    <row r="12" spans="1:15" ht="18" customHeight="1" x14ac:dyDescent="0.2">
      <c r="A12" s="100" t="s">
        <v>82</v>
      </c>
      <c r="B12" s="98" t="s">
        <v>72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</row>
    <row r="13" spans="1:15" ht="18" customHeight="1" x14ac:dyDescent="0.2">
      <c r="A13" s="100" t="s">
        <v>83</v>
      </c>
      <c r="B13" s="98" t="s">
        <v>72</v>
      </c>
      <c r="C13" s="99">
        <v>115025</v>
      </c>
      <c r="D13" s="99">
        <v>89900</v>
      </c>
      <c r="E13" s="99">
        <v>92600</v>
      </c>
      <c r="F13" s="99">
        <v>100450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397975</v>
      </c>
    </row>
    <row r="14" spans="1:15" ht="18" customHeight="1" x14ac:dyDescent="0.2">
      <c r="A14" s="100" t="s">
        <v>84</v>
      </c>
      <c r="B14" s="98" t="s">
        <v>72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</row>
    <row r="15" spans="1:15" ht="18" customHeight="1" x14ac:dyDescent="0.2">
      <c r="A15" s="102" t="s">
        <v>62</v>
      </c>
      <c r="B15" s="98" t="s">
        <v>73</v>
      </c>
      <c r="C15" s="99">
        <v>7538731</v>
      </c>
      <c r="D15" s="99">
        <v>5765106</v>
      </c>
      <c r="E15" s="99">
        <v>5506384</v>
      </c>
      <c r="F15" s="99">
        <v>6196318</v>
      </c>
      <c r="G15" s="99">
        <v>2478147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27484686</v>
      </c>
    </row>
    <row r="16" spans="1:15" ht="18" customHeight="1" x14ac:dyDescent="0.2">
      <c r="A16" s="100" t="s">
        <v>120</v>
      </c>
      <c r="B16" s="98" t="s">
        <v>73</v>
      </c>
      <c r="C16" s="99">
        <v>769845</v>
      </c>
      <c r="D16" s="99">
        <v>623331</v>
      </c>
      <c r="E16" s="99">
        <v>802641</v>
      </c>
      <c r="F16" s="99">
        <v>463058</v>
      </c>
      <c r="G16" s="99">
        <v>133852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2792727</v>
      </c>
    </row>
    <row r="17" spans="1:15" ht="18" customHeight="1" x14ac:dyDescent="0.2">
      <c r="A17" s="100" t="s">
        <v>85</v>
      </c>
      <c r="B17" s="98" t="s">
        <v>73</v>
      </c>
      <c r="C17" s="99">
        <v>1933448</v>
      </c>
      <c r="D17" s="99">
        <v>1463217</v>
      </c>
      <c r="E17" s="99">
        <v>1108701</v>
      </c>
      <c r="F17" s="99">
        <v>1481585</v>
      </c>
      <c r="G17" s="99">
        <v>737122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6724073</v>
      </c>
    </row>
    <row r="18" spans="1:15" ht="18" customHeight="1" x14ac:dyDescent="0.2">
      <c r="A18" s="100" t="s">
        <v>86</v>
      </c>
      <c r="B18" s="98" t="s">
        <v>73</v>
      </c>
      <c r="C18" s="99">
        <v>514446</v>
      </c>
      <c r="D18" s="99">
        <v>562355</v>
      </c>
      <c r="E18" s="99">
        <v>319549</v>
      </c>
      <c r="F18" s="99">
        <v>413719</v>
      </c>
      <c r="G18" s="99">
        <v>331269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2141338</v>
      </c>
    </row>
    <row r="19" spans="1:15" ht="18" customHeight="1" x14ac:dyDescent="0.2">
      <c r="A19" s="100" t="s">
        <v>87</v>
      </c>
      <c r="B19" s="98" t="s">
        <v>73</v>
      </c>
      <c r="C19" s="99">
        <v>3349120</v>
      </c>
      <c r="D19" s="99">
        <v>2744531</v>
      </c>
      <c r="E19" s="99">
        <v>2726364</v>
      </c>
      <c r="F19" s="99">
        <v>2900702</v>
      </c>
      <c r="G19" s="99">
        <v>1275904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12996621</v>
      </c>
    </row>
    <row r="20" spans="1:15" ht="18" customHeight="1" x14ac:dyDescent="0.2">
      <c r="A20" s="100" t="s">
        <v>88</v>
      </c>
      <c r="B20" s="98" t="s">
        <v>73</v>
      </c>
      <c r="C20" s="99">
        <v>971872</v>
      </c>
      <c r="D20" s="99">
        <v>371672</v>
      </c>
      <c r="E20" s="99">
        <v>549129</v>
      </c>
      <c r="F20" s="99">
        <v>937254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2829927</v>
      </c>
    </row>
    <row r="21" spans="1:15" ht="18" customHeight="1" x14ac:dyDescent="0.2">
      <c r="A21" s="100" t="s">
        <v>67</v>
      </c>
      <c r="B21" s="98" t="s">
        <v>73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</row>
    <row r="22" spans="1:15" ht="18" customHeight="1" x14ac:dyDescent="0.2">
      <c r="A22" s="100" t="s">
        <v>68</v>
      </c>
      <c r="B22" s="98" t="s">
        <v>73</v>
      </c>
      <c r="C22" s="99">
        <v>4092165</v>
      </c>
      <c r="D22" s="99">
        <v>3341891</v>
      </c>
      <c r="E22" s="99">
        <v>3502737</v>
      </c>
      <c r="F22" s="99">
        <v>3232687</v>
      </c>
      <c r="G22" s="99">
        <v>3448060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17617540</v>
      </c>
    </row>
    <row r="23" spans="1:15" ht="18" customHeight="1" x14ac:dyDescent="0.2">
      <c r="A23" s="100" t="s">
        <v>50</v>
      </c>
      <c r="B23" s="98" t="s">
        <v>72</v>
      </c>
      <c r="C23" s="99">
        <v>11968</v>
      </c>
      <c r="D23" s="99">
        <v>13714</v>
      </c>
      <c r="E23" s="99">
        <v>12058</v>
      </c>
      <c r="F23" s="99">
        <v>9895</v>
      </c>
      <c r="G23" s="99">
        <v>10006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57641</v>
      </c>
    </row>
    <row r="24" spans="1:15" ht="18" customHeight="1" x14ac:dyDescent="0.2">
      <c r="A24" s="100" t="s">
        <v>69</v>
      </c>
      <c r="B24" s="98" t="s">
        <v>72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</row>
    <row r="25" spans="1:15" ht="18" customHeight="1" x14ac:dyDescent="0.2">
      <c r="A25" s="100" t="s">
        <v>44</v>
      </c>
      <c r="B25" s="98" t="s">
        <v>73</v>
      </c>
      <c r="C25" s="99">
        <v>852590</v>
      </c>
      <c r="D25" s="99">
        <v>792027</v>
      </c>
      <c r="E25" s="99">
        <v>763979</v>
      </c>
      <c r="F25" s="99">
        <v>659521</v>
      </c>
      <c r="G25" s="99">
        <v>539025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3607142</v>
      </c>
    </row>
    <row r="26" spans="1:15" ht="18" customHeight="1" x14ac:dyDescent="0.2">
      <c r="A26" s="100" t="s">
        <v>45</v>
      </c>
      <c r="B26" s="98" t="s">
        <v>73</v>
      </c>
      <c r="C26" s="99">
        <v>1158495</v>
      </c>
      <c r="D26" s="99">
        <v>844619</v>
      </c>
      <c r="E26" s="99">
        <v>1066193</v>
      </c>
      <c r="F26" s="99">
        <v>1246519</v>
      </c>
      <c r="G26" s="99">
        <v>1295501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5611327</v>
      </c>
    </row>
    <row r="27" spans="1:15" ht="18" customHeight="1" x14ac:dyDescent="0.2">
      <c r="A27" s="100" t="s">
        <v>70</v>
      </c>
      <c r="B27" s="98" t="s">
        <v>73</v>
      </c>
      <c r="C27" s="99">
        <v>642839</v>
      </c>
      <c r="D27" s="99">
        <v>557625</v>
      </c>
      <c r="E27" s="99">
        <v>542547</v>
      </c>
      <c r="F27" s="99">
        <v>509488</v>
      </c>
      <c r="G27" s="99">
        <v>432297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2684796</v>
      </c>
    </row>
    <row r="28" spans="1:15" ht="18" customHeight="1" x14ac:dyDescent="0.2">
      <c r="A28" s="100" t="s">
        <v>71</v>
      </c>
      <c r="B28" s="98" t="s">
        <v>73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</row>
    <row r="29" spans="1:15" ht="18" customHeight="1" thickBot="1" x14ac:dyDescent="0.25">
      <c r="A29" s="103" t="s">
        <v>46</v>
      </c>
      <c r="B29" s="104" t="s">
        <v>73</v>
      </c>
      <c r="C29" s="105">
        <v>326336</v>
      </c>
      <c r="D29" s="105">
        <v>446840</v>
      </c>
      <c r="E29" s="105">
        <v>348634</v>
      </c>
      <c r="F29" s="105">
        <v>452154</v>
      </c>
      <c r="G29" s="105">
        <v>425596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1999560</v>
      </c>
    </row>
    <row r="30" spans="1:15" ht="18" customHeight="1" x14ac:dyDescent="0.2">
      <c r="A30" s="219" t="s">
        <v>192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7" firstPageNumber="9" fitToHeight="0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842"/>
  <sheetViews>
    <sheetView view="pageBreakPreview" topLeftCell="E1" zoomScaleNormal="100" zoomScaleSheetLayoutView="100" workbookViewId="0">
      <selection activeCell="X12" sqref="X12"/>
    </sheetView>
  </sheetViews>
  <sheetFormatPr baseColWidth="10" defaultColWidth="11.453125" defaultRowHeight="9" x14ac:dyDescent="0.2"/>
  <cols>
    <col min="1" max="1" width="6.81640625" style="37" customWidth="1"/>
    <col min="2" max="2" width="9.453125" style="37" customWidth="1"/>
    <col min="3" max="3" width="8.453125" style="37" customWidth="1"/>
    <col min="4" max="4" width="6.7265625" style="37" customWidth="1"/>
    <col min="5" max="5" width="7.7265625" style="37" customWidth="1"/>
    <col min="6" max="6" width="9.1796875" style="37" customWidth="1"/>
    <col min="7" max="7" width="6.7265625" style="37" customWidth="1"/>
    <col min="8" max="8" width="8.26953125" style="37" customWidth="1"/>
    <col min="9" max="9" width="7.7265625" style="37" customWidth="1"/>
    <col min="10" max="10" width="6.7265625" style="37" customWidth="1"/>
    <col min="11" max="11" width="8.54296875" style="37" customWidth="1"/>
    <col min="12" max="12" width="7.7265625" style="37" customWidth="1"/>
    <col min="13" max="13" width="6.7265625" style="37" customWidth="1"/>
    <col min="14" max="14" width="8.7265625" style="37" customWidth="1"/>
    <col min="15" max="15" width="7.7265625" style="37" customWidth="1"/>
    <col min="16" max="16" width="6.7265625" style="37" customWidth="1"/>
    <col min="17" max="17" width="8.453125" style="37" customWidth="1"/>
    <col min="18" max="18" width="8.54296875" style="37" customWidth="1"/>
    <col min="19" max="19" width="6.7265625" style="37" customWidth="1"/>
    <col min="20" max="20" width="10.26953125" style="37" customWidth="1"/>
    <col min="21" max="21" width="10" style="37" customWidth="1"/>
    <col min="22" max="22" width="6.7265625" style="37" customWidth="1"/>
    <col min="23" max="16384" width="11.453125" style="37"/>
  </cols>
  <sheetData>
    <row r="1" spans="1:24" ht="18" customHeight="1" x14ac:dyDescent="0.2">
      <c r="A1" s="213" t="s">
        <v>258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8" customHeight="1" x14ac:dyDescent="0.2">
      <c r="A2" s="213" t="s">
        <v>259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5.75" customHeight="1" x14ac:dyDescent="0.2">
      <c r="A3" s="218" t="s">
        <v>42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4" ht="9" customHeight="1" thickBot="1" x14ac:dyDescent="0.25">
      <c r="A4" s="6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4" ht="18.75" customHeight="1" x14ac:dyDescent="0.2">
      <c r="A5" s="233" t="s">
        <v>104</v>
      </c>
      <c r="B5" s="232" t="s">
        <v>37</v>
      </c>
      <c r="C5" s="232"/>
      <c r="D5" s="232"/>
      <c r="E5" s="232" t="s">
        <v>234</v>
      </c>
      <c r="F5" s="232"/>
      <c r="G5" s="232"/>
      <c r="H5" s="232" t="s">
        <v>186</v>
      </c>
      <c r="I5" s="232"/>
      <c r="J5" s="232"/>
      <c r="K5" s="232" t="s">
        <v>168</v>
      </c>
      <c r="L5" s="232"/>
      <c r="M5" s="232"/>
      <c r="N5" s="232" t="s">
        <v>169</v>
      </c>
      <c r="O5" s="232"/>
      <c r="P5" s="232"/>
      <c r="Q5" s="232" t="s">
        <v>170</v>
      </c>
      <c r="R5" s="232"/>
      <c r="S5" s="232"/>
      <c r="T5" s="115" t="s">
        <v>103</v>
      </c>
      <c r="U5" s="115"/>
      <c r="V5" s="115"/>
    </row>
    <row r="6" spans="1:24" ht="13.5" customHeight="1" x14ac:dyDescent="0.2">
      <c r="A6" s="234"/>
      <c r="B6" s="226">
        <v>2018</v>
      </c>
      <c r="C6" s="230">
        <v>2019</v>
      </c>
      <c r="D6" s="228" t="s">
        <v>257</v>
      </c>
      <c r="E6" s="226">
        <v>2018</v>
      </c>
      <c r="F6" s="230">
        <v>2019</v>
      </c>
      <c r="G6" s="228" t="s">
        <v>257</v>
      </c>
      <c r="H6" s="226">
        <v>2018</v>
      </c>
      <c r="I6" s="230">
        <v>2019</v>
      </c>
      <c r="J6" s="228" t="s">
        <v>257</v>
      </c>
      <c r="K6" s="226">
        <v>2018</v>
      </c>
      <c r="L6" s="230">
        <v>2019</v>
      </c>
      <c r="M6" s="228" t="s">
        <v>257</v>
      </c>
      <c r="N6" s="226">
        <v>2018</v>
      </c>
      <c r="O6" s="230">
        <v>2019</v>
      </c>
      <c r="P6" s="228" t="s">
        <v>257</v>
      </c>
      <c r="Q6" s="226">
        <v>2018</v>
      </c>
      <c r="R6" s="230">
        <v>2019</v>
      </c>
      <c r="S6" s="228" t="s">
        <v>257</v>
      </c>
      <c r="T6" s="226">
        <v>2018</v>
      </c>
      <c r="U6" s="230">
        <v>2019</v>
      </c>
      <c r="V6" s="228" t="s">
        <v>257</v>
      </c>
    </row>
    <row r="7" spans="1:24" ht="16.5" customHeight="1" x14ac:dyDescent="0.2">
      <c r="A7" s="227"/>
      <c r="B7" s="227"/>
      <c r="C7" s="231"/>
      <c r="D7" s="229"/>
      <c r="E7" s="227"/>
      <c r="F7" s="231"/>
      <c r="G7" s="229"/>
      <c r="H7" s="227"/>
      <c r="I7" s="231"/>
      <c r="J7" s="229"/>
      <c r="K7" s="227"/>
      <c r="L7" s="231"/>
      <c r="M7" s="229"/>
      <c r="N7" s="227"/>
      <c r="O7" s="231"/>
      <c r="P7" s="229"/>
      <c r="Q7" s="227"/>
      <c r="R7" s="231"/>
      <c r="S7" s="229"/>
      <c r="T7" s="227"/>
      <c r="U7" s="231"/>
      <c r="V7" s="229"/>
    </row>
    <row r="8" spans="1:24" ht="20.25" customHeight="1" x14ac:dyDescent="0.2">
      <c r="A8" s="80" t="s">
        <v>89</v>
      </c>
      <c r="B8" s="106">
        <v>17446342</v>
      </c>
      <c r="C8" s="106">
        <v>18859945</v>
      </c>
      <c r="D8" s="107">
        <v>8.1025753134955192</v>
      </c>
      <c r="E8" s="106">
        <v>5525834</v>
      </c>
      <c r="F8" s="106">
        <v>5535860</v>
      </c>
      <c r="G8" s="107">
        <v>0.18143867513935596</v>
      </c>
      <c r="H8" s="106">
        <v>5936077</v>
      </c>
      <c r="I8" s="106">
        <v>5796477</v>
      </c>
      <c r="J8" s="107">
        <v>-2.3517215157417892</v>
      </c>
      <c r="K8" s="106">
        <v>12014361</v>
      </c>
      <c r="L8" s="106">
        <v>14634774</v>
      </c>
      <c r="M8" s="107">
        <v>21.810673076995112</v>
      </c>
      <c r="N8" s="106">
        <v>62494718</v>
      </c>
      <c r="O8" s="106">
        <v>63766420</v>
      </c>
      <c r="P8" s="107">
        <v>2.0348951730608578</v>
      </c>
      <c r="Q8" s="106">
        <v>106292646</v>
      </c>
      <c r="R8" s="106">
        <v>107540670</v>
      </c>
      <c r="S8" s="107">
        <v>1.1741395543018118</v>
      </c>
      <c r="T8" s="106">
        <v>209709978</v>
      </c>
      <c r="U8" s="106">
        <v>216134146</v>
      </c>
      <c r="V8" s="107">
        <v>3.0633582918977664</v>
      </c>
    </row>
    <row r="9" spans="1:24" ht="20.25" customHeight="1" x14ac:dyDescent="0.2">
      <c r="A9" s="80" t="s">
        <v>90</v>
      </c>
      <c r="B9" s="106">
        <v>15459669</v>
      </c>
      <c r="C9" s="106">
        <v>16473853</v>
      </c>
      <c r="D9" s="107">
        <v>6.5601922007515245</v>
      </c>
      <c r="E9" s="106">
        <v>4945147</v>
      </c>
      <c r="F9" s="106">
        <v>4691181</v>
      </c>
      <c r="G9" s="107">
        <v>-5.1356612857009099</v>
      </c>
      <c r="H9" s="106">
        <v>5014278</v>
      </c>
      <c r="I9" s="106">
        <v>4822037</v>
      </c>
      <c r="J9" s="107">
        <v>-3.8338719951306999</v>
      </c>
      <c r="K9" s="106">
        <v>9966125</v>
      </c>
      <c r="L9" s="106">
        <v>11805909</v>
      </c>
      <c r="M9" s="107">
        <v>18.46037451868203</v>
      </c>
      <c r="N9" s="106">
        <v>49847652</v>
      </c>
      <c r="O9" s="106">
        <v>50059528</v>
      </c>
      <c r="P9" s="107">
        <v>0.42504710151642922</v>
      </c>
      <c r="Q9" s="106">
        <v>82137600</v>
      </c>
      <c r="R9" s="106">
        <v>80121648</v>
      </c>
      <c r="S9" s="107">
        <v>-2.4543595137914931</v>
      </c>
      <c r="T9" s="106">
        <v>167370471</v>
      </c>
      <c r="U9" s="106">
        <v>167974156</v>
      </c>
      <c r="V9" s="107">
        <v>0.36068787785152878</v>
      </c>
    </row>
    <row r="10" spans="1:24" ht="20.25" customHeight="1" x14ac:dyDescent="0.2">
      <c r="A10" s="80" t="s">
        <v>91</v>
      </c>
      <c r="B10" s="106">
        <v>16954441</v>
      </c>
      <c r="C10" s="106">
        <v>17840082</v>
      </c>
      <c r="D10" s="107">
        <v>5.2236520213199578</v>
      </c>
      <c r="E10" s="106">
        <v>5161640</v>
      </c>
      <c r="F10" s="197">
        <v>5075259</v>
      </c>
      <c r="G10" s="107">
        <v>-1.6735184941220282</v>
      </c>
      <c r="H10" s="106">
        <v>5269692</v>
      </c>
      <c r="I10" s="106">
        <v>5151364</v>
      </c>
      <c r="J10" s="107">
        <v>-2.245444325778434</v>
      </c>
      <c r="K10" s="106">
        <v>11087289</v>
      </c>
      <c r="L10" s="106">
        <v>12457461</v>
      </c>
      <c r="M10" s="107">
        <v>12.358043521730156</v>
      </c>
      <c r="N10" s="106">
        <v>50741007</v>
      </c>
      <c r="O10" s="106">
        <v>50951077</v>
      </c>
      <c r="P10" s="107">
        <v>0.41400439687766522</v>
      </c>
      <c r="Q10" s="106">
        <v>79626851</v>
      </c>
      <c r="R10" s="106">
        <v>77583164</v>
      </c>
      <c r="S10" s="107">
        <v>-2.566580210487035</v>
      </c>
      <c r="T10" s="106">
        <v>168840920</v>
      </c>
      <c r="U10" s="106">
        <v>169058407</v>
      </c>
      <c r="V10" s="107">
        <v>0.12881178330466092</v>
      </c>
    </row>
    <row r="11" spans="1:24" ht="20.25" customHeight="1" x14ac:dyDescent="0.2">
      <c r="A11" s="80" t="s">
        <v>92</v>
      </c>
      <c r="B11" s="106">
        <v>16329392</v>
      </c>
      <c r="C11" s="106">
        <v>17166096</v>
      </c>
      <c r="D11" s="107">
        <v>5.1239139828353597</v>
      </c>
      <c r="E11" s="106">
        <v>5108516</v>
      </c>
      <c r="F11" s="197">
        <v>4890080</v>
      </c>
      <c r="G11" s="107">
        <v>-4.2759188774195822</v>
      </c>
      <c r="H11" s="106">
        <v>4784591</v>
      </c>
      <c r="I11" s="106">
        <v>4812989</v>
      </c>
      <c r="J11" s="107">
        <v>0.59353035609521765</v>
      </c>
      <c r="K11" s="106">
        <v>10624544</v>
      </c>
      <c r="L11" s="106">
        <v>11400125</v>
      </c>
      <c r="M11" s="107">
        <v>7.2998991768493893</v>
      </c>
      <c r="N11" s="106">
        <v>50357841</v>
      </c>
      <c r="O11" s="106">
        <v>47108288</v>
      </c>
      <c r="P11" s="107">
        <v>-6.4529235874111412</v>
      </c>
      <c r="Q11" s="106">
        <v>78126208</v>
      </c>
      <c r="R11" s="106">
        <v>67816184</v>
      </c>
      <c r="S11" s="107">
        <v>-13.196626668479805</v>
      </c>
      <c r="T11" s="106">
        <v>165331092</v>
      </c>
      <c r="U11" s="106">
        <v>153193762</v>
      </c>
      <c r="V11" s="107">
        <v>-7.3412265371113676</v>
      </c>
      <c r="W11" s="38">
        <f>SUM(O11,R11)</f>
        <v>114924472</v>
      </c>
    </row>
    <row r="12" spans="1:24" ht="20.25" customHeight="1" x14ac:dyDescent="0.2">
      <c r="A12" s="80" t="s">
        <v>93</v>
      </c>
      <c r="B12" s="106">
        <v>16943232</v>
      </c>
      <c r="C12" s="106">
        <v>17858771</v>
      </c>
      <c r="D12" s="107">
        <v>5.4035676310163261</v>
      </c>
      <c r="E12" s="106">
        <v>5150463</v>
      </c>
      <c r="F12" s="197">
        <v>4917197</v>
      </c>
      <c r="G12" s="107">
        <v>-4.5290297202406844</v>
      </c>
      <c r="H12" s="106">
        <v>5001492</v>
      </c>
      <c r="I12" s="106">
        <v>4519148</v>
      </c>
      <c r="J12" s="107">
        <v>-9.6440022297346495</v>
      </c>
      <c r="K12" s="106">
        <v>10439777</v>
      </c>
      <c r="L12" s="106">
        <v>11065427</v>
      </c>
      <c r="M12" s="107">
        <v>5.992944102158515</v>
      </c>
      <c r="N12" s="106">
        <v>49018635</v>
      </c>
      <c r="O12" s="106">
        <v>45590983</v>
      </c>
      <c r="P12" s="107">
        <v>-6.9925488541245588</v>
      </c>
      <c r="Q12" s="106">
        <v>71240446</v>
      </c>
      <c r="R12" s="106">
        <v>61425449</v>
      </c>
      <c r="S12" s="107">
        <v>-13.777281798600761</v>
      </c>
      <c r="T12" s="106">
        <v>157794045</v>
      </c>
      <c r="U12" s="106">
        <v>145376975</v>
      </c>
      <c r="V12" s="107">
        <v>-7.869162616371228</v>
      </c>
      <c r="W12" s="38">
        <f>SUM(O12,R12)</f>
        <v>107016432</v>
      </c>
    </row>
    <row r="13" spans="1:24" ht="20.25" customHeight="1" x14ac:dyDescent="0.2">
      <c r="A13" s="80" t="s">
        <v>94</v>
      </c>
      <c r="B13" s="106">
        <v>16093321</v>
      </c>
      <c r="C13" s="106" t="s">
        <v>47</v>
      </c>
      <c r="D13" s="107" t="s">
        <v>47</v>
      </c>
      <c r="E13" s="106">
        <v>4817919</v>
      </c>
      <c r="F13" s="197" t="s">
        <v>47</v>
      </c>
      <c r="G13" s="107" t="s">
        <v>47</v>
      </c>
      <c r="H13" s="106">
        <v>4636744</v>
      </c>
      <c r="I13" s="106" t="s">
        <v>47</v>
      </c>
      <c r="J13" s="107" t="s">
        <v>47</v>
      </c>
      <c r="K13" s="106">
        <v>9125622</v>
      </c>
      <c r="L13" s="106" t="s">
        <v>47</v>
      </c>
      <c r="M13" s="107" t="s">
        <v>47</v>
      </c>
      <c r="N13" s="106">
        <v>42374249</v>
      </c>
      <c r="O13" s="106" t="s">
        <v>47</v>
      </c>
      <c r="P13" s="107" t="s">
        <v>47</v>
      </c>
      <c r="Q13" s="106">
        <v>56788088</v>
      </c>
      <c r="R13" s="106" t="s">
        <v>47</v>
      </c>
      <c r="S13" s="107" t="s">
        <v>47</v>
      </c>
      <c r="T13" s="106">
        <v>133835943</v>
      </c>
      <c r="U13" s="106" t="s">
        <v>47</v>
      </c>
      <c r="V13" s="107" t="s">
        <v>47</v>
      </c>
      <c r="X13" s="38"/>
    </row>
    <row r="14" spans="1:24" ht="20.25" customHeight="1" x14ac:dyDescent="0.2">
      <c r="A14" s="80" t="s">
        <v>95</v>
      </c>
      <c r="B14" s="106">
        <v>16843621</v>
      </c>
      <c r="C14" s="106" t="s">
        <v>47</v>
      </c>
      <c r="D14" s="107" t="s">
        <v>47</v>
      </c>
      <c r="E14" s="106">
        <v>5084692</v>
      </c>
      <c r="F14" s="197" t="s">
        <v>47</v>
      </c>
      <c r="G14" s="107" t="s">
        <v>47</v>
      </c>
      <c r="H14" s="106">
        <v>4659219</v>
      </c>
      <c r="I14" s="106" t="s">
        <v>47</v>
      </c>
      <c r="J14" s="107" t="s">
        <v>47</v>
      </c>
      <c r="K14" s="106">
        <v>9151173</v>
      </c>
      <c r="L14" s="106" t="s">
        <v>47</v>
      </c>
      <c r="M14" s="107" t="s">
        <v>47</v>
      </c>
      <c r="N14" s="106">
        <v>40920534</v>
      </c>
      <c r="O14" s="106" t="s">
        <v>47</v>
      </c>
      <c r="P14" s="107" t="s">
        <v>47</v>
      </c>
      <c r="Q14" s="106">
        <v>54097836</v>
      </c>
      <c r="R14" s="106" t="s">
        <v>47</v>
      </c>
      <c r="S14" s="107" t="s">
        <v>47</v>
      </c>
      <c r="T14" s="106">
        <v>130757075</v>
      </c>
      <c r="U14" s="106" t="s">
        <v>47</v>
      </c>
      <c r="V14" s="107" t="s">
        <v>47</v>
      </c>
    </row>
    <row r="15" spans="1:24" ht="20.25" customHeight="1" x14ac:dyDescent="0.2">
      <c r="A15" s="80" t="s">
        <v>96</v>
      </c>
      <c r="B15" s="106">
        <v>17611970</v>
      </c>
      <c r="C15" s="106" t="s">
        <v>47</v>
      </c>
      <c r="D15" s="107" t="s">
        <v>47</v>
      </c>
      <c r="E15" s="106">
        <v>5145686</v>
      </c>
      <c r="F15" s="197" t="s">
        <v>47</v>
      </c>
      <c r="G15" s="107" t="s">
        <v>47</v>
      </c>
      <c r="H15" s="106">
        <v>4921407</v>
      </c>
      <c r="I15" s="106" t="s">
        <v>47</v>
      </c>
      <c r="J15" s="107" t="s">
        <v>47</v>
      </c>
      <c r="K15" s="106">
        <v>12055556</v>
      </c>
      <c r="L15" s="106" t="s">
        <v>47</v>
      </c>
      <c r="M15" s="107" t="s">
        <v>47</v>
      </c>
      <c r="N15" s="106">
        <v>46452943</v>
      </c>
      <c r="O15" s="106" t="s">
        <v>47</v>
      </c>
      <c r="P15" s="107" t="s">
        <v>47</v>
      </c>
      <c r="Q15" s="106">
        <v>66209738</v>
      </c>
      <c r="R15" s="106" t="s">
        <v>47</v>
      </c>
      <c r="S15" s="107" t="s">
        <v>47</v>
      </c>
      <c r="T15" s="106">
        <v>152397300</v>
      </c>
      <c r="U15" s="106" t="s">
        <v>47</v>
      </c>
      <c r="V15" s="107" t="s">
        <v>47</v>
      </c>
    </row>
    <row r="16" spans="1:24" ht="20.25" customHeight="1" x14ac:dyDescent="0.2">
      <c r="A16" s="80" t="s">
        <v>97</v>
      </c>
      <c r="B16" s="106">
        <v>17341224</v>
      </c>
      <c r="C16" s="106" t="s">
        <v>47</v>
      </c>
      <c r="D16" s="107" t="s">
        <v>47</v>
      </c>
      <c r="E16" s="106">
        <v>5095783</v>
      </c>
      <c r="F16" s="197" t="s">
        <v>47</v>
      </c>
      <c r="G16" s="107" t="s">
        <v>47</v>
      </c>
      <c r="H16" s="106">
        <v>5662729</v>
      </c>
      <c r="I16" s="106" t="s">
        <v>47</v>
      </c>
      <c r="J16" s="107" t="s">
        <v>47</v>
      </c>
      <c r="K16" s="106">
        <v>14488261</v>
      </c>
      <c r="L16" s="106" t="s">
        <v>47</v>
      </c>
      <c r="M16" s="107" t="s">
        <v>47</v>
      </c>
      <c r="N16" s="106">
        <v>57443036</v>
      </c>
      <c r="O16" s="106" t="s">
        <v>47</v>
      </c>
      <c r="P16" s="107" t="s">
        <v>47</v>
      </c>
      <c r="Q16" s="106">
        <v>90069783</v>
      </c>
      <c r="R16" s="106" t="s">
        <v>47</v>
      </c>
      <c r="S16" s="107" t="s">
        <v>47</v>
      </c>
      <c r="T16" s="106">
        <v>190100816</v>
      </c>
      <c r="U16" s="106" t="s">
        <v>47</v>
      </c>
      <c r="V16" s="107" t="s">
        <v>47</v>
      </c>
    </row>
    <row r="17" spans="1:22" ht="20.25" customHeight="1" x14ac:dyDescent="0.2">
      <c r="A17" s="80" t="s">
        <v>98</v>
      </c>
      <c r="B17" s="106">
        <v>18349621</v>
      </c>
      <c r="C17" s="106" t="s">
        <v>47</v>
      </c>
      <c r="D17" s="107" t="s">
        <v>47</v>
      </c>
      <c r="E17" s="106">
        <v>5649283</v>
      </c>
      <c r="F17" s="197" t="s">
        <v>47</v>
      </c>
      <c r="G17" s="107" t="s">
        <v>47</v>
      </c>
      <c r="H17" s="106">
        <v>6171390</v>
      </c>
      <c r="I17" s="106" t="s">
        <v>47</v>
      </c>
      <c r="J17" s="107" t="s">
        <v>47</v>
      </c>
      <c r="K17" s="106">
        <v>15257344</v>
      </c>
      <c r="L17" s="106" t="s">
        <v>47</v>
      </c>
      <c r="M17" s="107" t="s">
        <v>47</v>
      </c>
      <c r="N17" s="106">
        <v>69693169</v>
      </c>
      <c r="O17" s="106" t="s">
        <v>47</v>
      </c>
      <c r="P17" s="107" t="s">
        <v>47</v>
      </c>
      <c r="Q17" s="106">
        <v>112816094</v>
      </c>
      <c r="R17" s="106" t="s">
        <v>47</v>
      </c>
      <c r="S17" s="107" t="s">
        <v>47</v>
      </c>
      <c r="T17" s="106">
        <v>227936901</v>
      </c>
      <c r="U17" s="106" t="s">
        <v>47</v>
      </c>
      <c r="V17" s="107" t="s">
        <v>47</v>
      </c>
    </row>
    <row r="18" spans="1:22" ht="20.25" customHeight="1" x14ac:dyDescent="0.2">
      <c r="A18" s="80" t="s">
        <v>99</v>
      </c>
      <c r="B18" s="106">
        <v>18009641</v>
      </c>
      <c r="C18" s="106" t="s">
        <v>47</v>
      </c>
      <c r="D18" s="107" t="s">
        <v>47</v>
      </c>
      <c r="E18" s="106">
        <v>5511050</v>
      </c>
      <c r="F18" s="197" t="s">
        <v>47</v>
      </c>
      <c r="G18" s="107" t="s">
        <v>47</v>
      </c>
      <c r="H18" s="106">
        <v>6100158</v>
      </c>
      <c r="I18" s="106" t="s">
        <v>47</v>
      </c>
      <c r="J18" s="107" t="s">
        <v>47</v>
      </c>
      <c r="K18" s="106">
        <v>15745214</v>
      </c>
      <c r="L18" s="106" t="s">
        <v>47</v>
      </c>
      <c r="M18" s="107" t="s">
        <v>47</v>
      </c>
      <c r="N18" s="106">
        <v>70523717</v>
      </c>
      <c r="O18" s="106" t="s">
        <v>47</v>
      </c>
      <c r="P18" s="107" t="s">
        <v>47</v>
      </c>
      <c r="Q18" s="106">
        <v>118347856</v>
      </c>
      <c r="R18" s="106" t="s">
        <v>47</v>
      </c>
      <c r="S18" s="107" t="s">
        <v>47</v>
      </c>
      <c r="T18" s="106">
        <v>234237636</v>
      </c>
      <c r="U18" s="106" t="s">
        <v>47</v>
      </c>
      <c r="V18" s="107" t="s">
        <v>47</v>
      </c>
    </row>
    <row r="19" spans="1:22" ht="20.25" customHeight="1" x14ac:dyDescent="0.2">
      <c r="A19" s="80" t="s">
        <v>100</v>
      </c>
      <c r="B19" s="106">
        <v>18896680</v>
      </c>
      <c r="C19" s="106" t="s">
        <v>47</v>
      </c>
      <c r="D19" s="107" t="s">
        <v>47</v>
      </c>
      <c r="E19" s="106">
        <v>5674964</v>
      </c>
      <c r="F19" s="197" t="s">
        <v>47</v>
      </c>
      <c r="G19" s="107" t="s">
        <v>47</v>
      </c>
      <c r="H19" s="106">
        <v>6260613</v>
      </c>
      <c r="I19" s="106" t="s">
        <v>47</v>
      </c>
      <c r="J19" s="107" t="s">
        <v>47</v>
      </c>
      <c r="K19" s="106">
        <v>17205331</v>
      </c>
      <c r="L19" s="106" t="s">
        <v>47</v>
      </c>
      <c r="M19" s="107" t="s">
        <v>47</v>
      </c>
      <c r="N19" s="106">
        <v>69911561</v>
      </c>
      <c r="O19" s="106" t="s">
        <v>47</v>
      </c>
      <c r="P19" s="107" t="s">
        <v>47</v>
      </c>
      <c r="Q19" s="106">
        <v>118148987</v>
      </c>
      <c r="R19" s="106" t="s">
        <v>47</v>
      </c>
      <c r="S19" s="107" t="s">
        <v>47</v>
      </c>
      <c r="T19" s="106">
        <v>236098136</v>
      </c>
      <c r="U19" s="106" t="s">
        <v>47</v>
      </c>
      <c r="V19" s="107" t="s">
        <v>47</v>
      </c>
    </row>
    <row r="20" spans="1:22" ht="20.25" customHeight="1" thickBot="1" x14ac:dyDescent="0.25">
      <c r="A20" s="198" t="s">
        <v>297</v>
      </c>
      <c r="B20" s="143">
        <v>83133076</v>
      </c>
      <c r="C20" s="143">
        <v>88198747</v>
      </c>
      <c r="D20" s="144">
        <v>6.0934482924702493</v>
      </c>
      <c r="E20" s="143">
        <v>25891600</v>
      </c>
      <c r="F20" s="143">
        <v>25109577</v>
      </c>
      <c r="G20" s="144">
        <v>-3.020373402956944</v>
      </c>
      <c r="H20" s="143">
        <v>26006130</v>
      </c>
      <c r="I20" s="143">
        <v>25102015</v>
      </c>
      <c r="J20" s="144">
        <v>-3.4765457221047513</v>
      </c>
      <c r="K20" s="143">
        <v>54132096</v>
      </c>
      <c r="L20" s="143">
        <v>61363696</v>
      </c>
      <c r="M20" s="144">
        <v>13.359172347584703</v>
      </c>
      <c r="N20" s="143">
        <v>262459853</v>
      </c>
      <c r="O20" s="143">
        <v>257476296</v>
      </c>
      <c r="P20" s="144">
        <v>-1.8987883072539846</v>
      </c>
      <c r="Q20" s="143">
        <v>417423751</v>
      </c>
      <c r="R20" s="143">
        <v>394487115</v>
      </c>
      <c r="S20" s="144">
        <v>-5.4948085596595586</v>
      </c>
      <c r="T20" s="143">
        <v>869046506</v>
      </c>
      <c r="U20" s="143">
        <v>851737446</v>
      </c>
      <c r="V20" s="144">
        <v>-1.9917300029971052</v>
      </c>
    </row>
    <row r="21" spans="1:22" ht="18" customHeight="1" x14ac:dyDescent="0.2">
      <c r="A21" s="219" t="s">
        <v>192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44"/>
      <c r="T21" s="44"/>
      <c r="U21" s="44"/>
      <c r="V21" s="44"/>
    </row>
    <row r="22" spans="1:22" ht="9.7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7"/>
      <c r="O22" s="42"/>
      <c r="P22" s="42"/>
      <c r="Q22" s="42"/>
      <c r="R22" s="42"/>
      <c r="S22" s="42"/>
      <c r="T22" s="42"/>
      <c r="U22" s="42"/>
      <c r="V22" s="42"/>
    </row>
    <row r="23" spans="1:22" ht="15" customHeight="1" x14ac:dyDescent="0.2"/>
    <row r="24" spans="1:22" ht="1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ht="15" customHeight="1" x14ac:dyDescent="0.2"/>
    <row r="26" spans="1:22" ht="1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</sheetData>
  <mergeCells count="32">
    <mergeCell ref="E5:G5"/>
    <mergeCell ref="E6:E7"/>
    <mergeCell ref="F6:F7"/>
    <mergeCell ref="G6:G7"/>
    <mergeCell ref="A21:R21"/>
    <mergeCell ref="R6:R7"/>
    <mergeCell ref="C6:C7"/>
    <mergeCell ref="K6:K7"/>
    <mergeCell ref="J6:J7"/>
    <mergeCell ref="N5:P5"/>
    <mergeCell ref="Q6:Q7"/>
    <mergeCell ref="P6:P7"/>
    <mergeCell ref="O6:O7"/>
    <mergeCell ref="N6:N7"/>
    <mergeCell ref="Q5:S5"/>
    <mergeCell ref="S6:S7"/>
    <mergeCell ref="A1:V1"/>
    <mergeCell ref="A2:V2"/>
    <mergeCell ref="A3:V3"/>
    <mergeCell ref="B6:B7"/>
    <mergeCell ref="M6:M7"/>
    <mergeCell ref="L6:L7"/>
    <mergeCell ref="B5:D5"/>
    <mergeCell ref="H5:J5"/>
    <mergeCell ref="K5:M5"/>
    <mergeCell ref="I6:I7"/>
    <mergeCell ref="H6:H7"/>
    <mergeCell ref="D6:D7"/>
    <mergeCell ref="A5:A7"/>
    <mergeCell ref="V6:V7"/>
    <mergeCell ref="U6:U7"/>
    <mergeCell ref="T6:T7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2" firstPageNumber="18" orientation="landscape" r:id="rId1"/>
  <headerFooter>
    <oddHeader>&amp;L&amp;9ODEPA</oddHeader>
    <oddFooter>&amp;C&amp;9 13</oddFooter>
  </headerFooter>
  <rowBreaks count="1" manualBreakCount="1">
    <brk id="22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0"/>
  <sheetViews>
    <sheetView view="pageBreakPreview" zoomScaleNormal="100" zoomScaleSheetLayoutView="100" workbookViewId="0">
      <selection sqref="A1:O1"/>
    </sheetView>
  </sheetViews>
  <sheetFormatPr baseColWidth="10" defaultColWidth="11.453125" defaultRowHeight="10" x14ac:dyDescent="0.2"/>
  <cols>
    <col min="1" max="1" width="22.453125" style="66" customWidth="1"/>
    <col min="2" max="2" width="17.7265625" style="66" customWidth="1"/>
    <col min="3" max="3" width="7.7265625" style="66" customWidth="1"/>
    <col min="4" max="4" width="17.7265625" style="66" customWidth="1"/>
    <col min="5" max="5" width="7.7265625" style="66" customWidth="1"/>
    <col min="6" max="6" width="17.7265625" style="66" customWidth="1"/>
    <col min="7" max="7" width="7.7265625" style="66" customWidth="1"/>
    <col min="8" max="8" width="17.7265625" style="66" customWidth="1"/>
    <col min="9" max="9" width="7.7265625" style="66" customWidth="1"/>
    <col min="10" max="10" width="17.7265625" style="66" customWidth="1"/>
    <col min="11" max="11" width="7.7265625" style="66" customWidth="1"/>
    <col min="12" max="12" width="17.7265625" style="66" customWidth="1"/>
    <col min="13" max="13" width="7.7265625" style="66" customWidth="1"/>
    <col min="14" max="14" width="17.7265625" style="66" customWidth="1"/>
    <col min="15" max="15" width="7.7265625" style="66" customWidth="1"/>
    <col min="16" max="16" width="11" style="66" customWidth="1"/>
    <col min="17" max="16384" width="11.453125" style="66"/>
  </cols>
  <sheetData>
    <row r="1" spans="1:15" ht="15.75" customHeight="1" x14ac:dyDescent="0.3">
      <c r="A1" s="235" t="s">
        <v>260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 customHeight="1" x14ac:dyDescent="0.3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5" customHeight="1" x14ac:dyDescent="0.25">
      <c r="A3" s="236" t="s">
        <v>302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5" customHeight="1" x14ac:dyDescent="0.25">
      <c r="A4" s="173"/>
      <c r="B4" s="173"/>
      <c r="C4" s="173"/>
      <c r="D4" s="185"/>
      <c r="E4" s="185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9" customHeight="1" thickBot="1" x14ac:dyDescent="0.3">
      <c r="A5" s="153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74"/>
    </row>
    <row r="6" spans="1:15" s="154" customFormat="1" ht="20.25" customHeight="1" x14ac:dyDescent="0.25">
      <c r="A6" s="238" t="s">
        <v>200</v>
      </c>
      <c r="B6" s="238" t="s">
        <v>201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s="154" customFormat="1" ht="20.25" customHeight="1" x14ac:dyDescent="0.25">
      <c r="A7" s="239"/>
      <c r="B7" s="241" t="s">
        <v>37</v>
      </c>
      <c r="C7" s="241"/>
      <c r="D7" s="241" t="s">
        <v>234</v>
      </c>
      <c r="E7" s="241"/>
      <c r="F7" s="241" t="s">
        <v>186</v>
      </c>
      <c r="G7" s="241"/>
      <c r="H7" s="241" t="s">
        <v>168</v>
      </c>
      <c r="I7" s="241"/>
      <c r="J7" s="241" t="s">
        <v>169</v>
      </c>
      <c r="K7" s="241"/>
      <c r="L7" s="241" t="s">
        <v>170</v>
      </c>
      <c r="M7" s="241"/>
      <c r="N7" s="241" t="s">
        <v>103</v>
      </c>
      <c r="O7" s="241"/>
    </row>
    <row r="8" spans="1:15" s="154" customFormat="1" ht="20.25" customHeight="1" x14ac:dyDescent="0.25">
      <c r="A8" s="240"/>
      <c r="B8" s="176" t="s">
        <v>42</v>
      </c>
      <c r="C8" s="176" t="s">
        <v>217</v>
      </c>
      <c r="D8" s="186" t="s">
        <v>42</v>
      </c>
      <c r="E8" s="186" t="s">
        <v>217</v>
      </c>
      <c r="F8" s="176" t="s">
        <v>42</v>
      </c>
      <c r="G8" s="176" t="s">
        <v>217</v>
      </c>
      <c r="H8" s="176" t="s">
        <v>42</v>
      </c>
      <c r="I8" s="176" t="s">
        <v>217</v>
      </c>
      <c r="J8" s="176" t="s">
        <v>42</v>
      </c>
      <c r="K8" s="176" t="s">
        <v>217</v>
      </c>
      <c r="L8" s="176" t="s">
        <v>42</v>
      </c>
      <c r="M8" s="176" t="s">
        <v>217</v>
      </c>
      <c r="N8" s="176" t="s">
        <v>42</v>
      </c>
      <c r="O8" s="177" t="s">
        <v>217</v>
      </c>
    </row>
    <row r="9" spans="1:15" ht="24" customHeight="1" x14ac:dyDescent="0.2">
      <c r="A9" s="175" t="s">
        <v>218</v>
      </c>
      <c r="B9" s="164">
        <v>5608822</v>
      </c>
      <c r="C9" s="178">
        <v>31.40653967733838</v>
      </c>
      <c r="D9" s="164">
        <v>0</v>
      </c>
      <c r="E9" s="178">
        <v>0</v>
      </c>
      <c r="F9" s="164">
        <v>0</v>
      </c>
      <c r="G9" s="178">
        <v>0</v>
      </c>
      <c r="H9" s="164">
        <v>0</v>
      </c>
      <c r="I9" s="178">
        <v>0</v>
      </c>
      <c r="J9" s="164">
        <v>0</v>
      </c>
      <c r="K9" s="178">
        <v>0</v>
      </c>
      <c r="L9" s="164">
        <v>0</v>
      </c>
      <c r="M9" s="178">
        <v>0</v>
      </c>
      <c r="N9" s="164">
        <v>5608822</v>
      </c>
      <c r="O9" s="179">
        <v>3.8581226497524796</v>
      </c>
    </row>
    <row r="10" spans="1:15" ht="24" customHeight="1" x14ac:dyDescent="0.2">
      <c r="A10" s="175" t="s">
        <v>37</v>
      </c>
      <c r="B10" s="164">
        <v>4858806</v>
      </c>
      <c r="C10" s="178">
        <v>27.206832989795323</v>
      </c>
      <c r="D10" s="164">
        <v>0</v>
      </c>
      <c r="E10" s="178">
        <v>0</v>
      </c>
      <c r="F10" s="164">
        <v>0</v>
      </c>
      <c r="G10" s="178">
        <v>0</v>
      </c>
      <c r="H10" s="164">
        <v>0</v>
      </c>
      <c r="I10" s="178">
        <v>0</v>
      </c>
      <c r="J10" s="164">
        <v>0</v>
      </c>
      <c r="K10" s="178">
        <v>0</v>
      </c>
      <c r="L10" s="164">
        <v>0</v>
      </c>
      <c r="M10" s="178">
        <v>0</v>
      </c>
      <c r="N10" s="164">
        <v>4858806</v>
      </c>
      <c r="O10" s="179">
        <v>3.3422115159570489</v>
      </c>
    </row>
    <row r="11" spans="1:15" ht="24" customHeight="1" x14ac:dyDescent="0.2">
      <c r="A11" s="175" t="s">
        <v>219</v>
      </c>
      <c r="B11" s="164">
        <v>1573285</v>
      </c>
      <c r="C11" s="178">
        <v>8.8095927765690032</v>
      </c>
      <c r="D11" s="164">
        <v>0</v>
      </c>
      <c r="E11" s="178">
        <v>0</v>
      </c>
      <c r="F11" s="164">
        <v>0</v>
      </c>
      <c r="G11" s="178">
        <v>0</v>
      </c>
      <c r="H11" s="164">
        <v>0</v>
      </c>
      <c r="I11" s="178">
        <v>0</v>
      </c>
      <c r="J11" s="164">
        <v>0</v>
      </c>
      <c r="K11" s="178">
        <v>0</v>
      </c>
      <c r="L11" s="164">
        <v>0</v>
      </c>
      <c r="M11" s="178">
        <v>0</v>
      </c>
      <c r="N11" s="164">
        <v>1573285</v>
      </c>
      <c r="O11" s="179">
        <v>1.0822105770188162</v>
      </c>
    </row>
    <row r="12" spans="1:15" ht="24" customHeight="1" x14ac:dyDescent="0.2">
      <c r="A12" s="175" t="s">
        <v>220</v>
      </c>
      <c r="B12" s="164">
        <v>134890</v>
      </c>
      <c r="C12" s="178">
        <v>0.75531513338739831</v>
      </c>
      <c r="D12" s="164">
        <v>0</v>
      </c>
      <c r="E12" s="178">
        <v>0</v>
      </c>
      <c r="F12" s="164">
        <v>0</v>
      </c>
      <c r="G12" s="178">
        <v>0</v>
      </c>
      <c r="H12" s="164">
        <v>0</v>
      </c>
      <c r="I12" s="178">
        <v>0</v>
      </c>
      <c r="J12" s="164">
        <v>0</v>
      </c>
      <c r="K12" s="178">
        <v>0</v>
      </c>
      <c r="L12" s="164">
        <v>0</v>
      </c>
      <c r="M12" s="178">
        <v>0</v>
      </c>
      <c r="N12" s="164">
        <v>134890</v>
      </c>
      <c r="O12" s="179">
        <v>9.2786357674590494E-2</v>
      </c>
    </row>
    <row r="13" spans="1:15" ht="24" customHeight="1" x14ac:dyDescent="0.2">
      <c r="A13" s="187" t="s">
        <v>234</v>
      </c>
      <c r="B13" s="164">
        <v>0</v>
      </c>
      <c r="C13" s="178">
        <v>0</v>
      </c>
      <c r="D13" s="164">
        <v>1591570</v>
      </c>
      <c r="E13" s="178">
        <v>32.367423961252719</v>
      </c>
      <c r="F13" s="164">
        <v>3280424</v>
      </c>
      <c r="G13" s="178">
        <v>72.589434999694632</v>
      </c>
      <c r="H13" s="164">
        <v>0</v>
      </c>
      <c r="I13" s="178">
        <v>0</v>
      </c>
      <c r="J13" s="164">
        <v>0</v>
      </c>
      <c r="K13" s="178">
        <v>0</v>
      </c>
      <c r="L13" s="164">
        <v>0</v>
      </c>
      <c r="M13" s="178">
        <v>0</v>
      </c>
      <c r="N13" s="164">
        <v>4871994</v>
      </c>
      <c r="O13" s="179">
        <v>3.3512831038065003</v>
      </c>
    </row>
    <row r="14" spans="1:15" ht="24" customHeight="1" x14ac:dyDescent="0.2">
      <c r="A14" s="175" t="s">
        <v>186</v>
      </c>
      <c r="B14" s="164">
        <v>5682968</v>
      </c>
      <c r="C14" s="178">
        <v>31.821719422909897</v>
      </c>
      <c r="D14" s="164">
        <v>1257007</v>
      </c>
      <c r="E14" s="178">
        <v>25.563486677470927</v>
      </c>
      <c r="F14" s="164">
        <v>0</v>
      </c>
      <c r="G14" s="178">
        <v>0</v>
      </c>
      <c r="H14" s="164">
        <v>0</v>
      </c>
      <c r="I14" s="178">
        <v>0</v>
      </c>
      <c r="J14" s="164">
        <v>0</v>
      </c>
      <c r="K14" s="178">
        <v>0</v>
      </c>
      <c r="L14" s="164">
        <v>0</v>
      </c>
      <c r="M14" s="178">
        <v>0</v>
      </c>
      <c r="N14" s="164">
        <v>6939975</v>
      </c>
      <c r="O14" s="179">
        <v>4.7737786537379803</v>
      </c>
    </row>
    <row r="15" spans="1:15" ht="24" customHeight="1" x14ac:dyDescent="0.2">
      <c r="A15" s="175" t="s">
        <v>168</v>
      </c>
      <c r="B15" s="164">
        <v>0</v>
      </c>
      <c r="C15" s="178">
        <v>0</v>
      </c>
      <c r="D15" s="164">
        <v>1707140</v>
      </c>
      <c r="E15" s="178">
        <v>34.717746716269453</v>
      </c>
      <c r="F15" s="164">
        <v>1238724</v>
      </c>
      <c r="G15" s="178">
        <v>27.410565000305368</v>
      </c>
      <c r="H15" s="164">
        <v>2508811</v>
      </c>
      <c r="I15" s="178">
        <v>22.672518647495483</v>
      </c>
      <c r="J15" s="164">
        <v>0</v>
      </c>
      <c r="K15" s="178">
        <v>0</v>
      </c>
      <c r="L15" s="164">
        <v>654267</v>
      </c>
      <c r="M15" s="178">
        <v>1.0651399552651215</v>
      </c>
      <c r="N15" s="164">
        <v>6108942</v>
      </c>
      <c r="O15" s="179">
        <v>4.2021386123903044</v>
      </c>
    </row>
    <row r="16" spans="1:15" ht="24" customHeight="1" x14ac:dyDescent="0.2">
      <c r="A16" s="175" t="s">
        <v>169</v>
      </c>
      <c r="B16" s="164">
        <v>0</v>
      </c>
      <c r="C16" s="178">
        <v>0</v>
      </c>
      <c r="D16" s="164">
        <v>0</v>
      </c>
      <c r="E16" s="178">
        <v>0</v>
      </c>
      <c r="F16" s="164">
        <v>0</v>
      </c>
      <c r="G16" s="178">
        <v>0</v>
      </c>
      <c r="H16" s="164">
        <v>4351088</v>
      </c>
      <c r="I16" s="178">
        <v>39.321464955667778</v>
      </c>
      <c r="J16" s="164">
        <v>35439448</v>
      </c>
      <c r="K16" s="178">
        <v>77.733458828909221</v>
      </c>
      <c r="L16" s="164">
        <v>6750185</v>
      </c>
      <c r="M16" s="178">
        <v>10.989231841024068</v>
      </c>
      <c r="N16" s="164">
        <v>46540721</v>
      </c>
      <c r="O16" s="179">
        <v>32.013818556893206</v>
      </c>
    </row>
    <row r="17" spans="1:15" ht="24" customHeight="1" x14ac:dyDescent="0.2">
      <c r="A17" s="175" t="s">
        <v>170</v>
      </c>
      <c r="B17" s="164">
        <v>0</v>
      </c>
      <c r="C17" s="178">
        <v>0</v>
      </c>
      <c r="D17" s="164">
        <v>361480</v>
      </c>
      <c r="E17" s="178">
        <v>7.351342645006901</v>
      </c>
      <c r="F17" s="164">
        <v>0</v>
      </c>
      <c r="G17" s="178">
        <v>0</v>
      </c>
      <c r="H17" s="164">
        <v>4205528</v>
      </c>
      <c r="I17" s="178">
        <v>38.006016396836742</v>
      </c>
      <c r="J17" s="164">
        <v>10151535</v>
      </c>
      <c r="K17" s="178">
        <v>22.266541171090783</v>
      </c>
      <c r="L17" s="164">
        <v>54020997</v>
      </c>
      <c r="M17" s="178">
        <v>87.945628203710811</v>
      </c>
      <c r="N17" s="164">
        <v>68739540</v>
      </c>
      <c r="O17" s="179">
        <v>47.283649972769069</v>
      </c>
    </row>
    <row r="18" spans="1:15" ht="25.5" customHeight="1" thickBot="1" x14ac:dyDescent="0.25">
      <c r="A18" s="180" t="s">
        <v>103</v>
      </c>
      <c r="B18" s="181">
        <v>17858771</v>
      </c>
      <c r="C18" s="181">
        <v>100</v>
      </c>
      <c r="D18" s="181">
        <v>4917197</v>
      </c>
      <c r="E18" s="181">
        <v>100</v>
      </c>
      <c r="F18" s="181">
        <v>4519148</v>
      </c>
      <c r="G18" s="181">
        <v>100</v>
      </c>
      <c r="H18" s="181">
        <v>11065427</v>
      </c>
      <c r="I18" s="181">
        <v>100</v>
      </c>
      <c r="J18" s="181">
        <v>45590983</v>
      </c>
      <c r="K18" s="181">
        <v>100</v>
      </c>
      <c r="L18" s="181">
        <v>61425449</v>
      </c>
      <c r="M18" s="181">
        <v>100</v>
      </c>
      <c r="N18" s="181">
        <v>145376975</v>
      </c>
      <c r="O18" s="180">
        <v>100</v>
      </c>
    </row>
    <row r="19" spans="1:15" ht="18.75" customHeight="1" x14ac:dyDescent="0.2">
      <c r="A19" s="172" t="s">
        <v>192</v>
      </c>
      <c r="B19" s="172"/>
      <c r="C19" s="172"/>
      <c r="D19" s="184"/>
      <c r="E19" s="184"/>
      <c r="F19" s="172"/>
      <c r="G19" s="172"/>
      <c r="H19" s="172"/>
      <c r="I19" s="172"/>
      <c r="J19" s="172"/>
      <c r="K19" s="172"/>
      <c r="L19" s="172"/>
      <c r="M19" s="172"/>
      <c r="N19" s="172"/>
      <c r="O19" s="172"/>
    </row>
    <row r="20" spans="1:15" ht="12.75" customHeight="1" x14ac:dyDescent="0.2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74"/>
    </row>
  </sheetData>
  <mergeCells count="12">
    <mergeCell ref="A1:O1"/>
    <mergeCell ref="A2:O2"/>
    <mergeCell ref="A3:O3"/>
    <mergeCell ref="A6:A8"/>
    <mergeCell ref="B6:O6"/>
    <mergeCell ref="B7:C7"/>
    <mergeCell ref="F7:G7"/>
    <mergeCell ref="H7:I7"/>
    <mergeCell ref="J7:K7"/>
    <mergeCell ref="L7:M7"/>
    <mergeCell ref="N7:O7"/>
    <mergeCell ref="D7:E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58" firstPageNumber="19" orientation="landscape" r:id="rId1"/>
  <headerFooter>
    <oddHeader>&amp;L&amp;9ODEPA</oddHeader>
    <oddFooter>&amp;C&amp;9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6"/>
  <sheetViews>
    <sheetView view="pageBreakPreview" zoomScaleNormal="100" zoomScaleSheetLayoutView="100" workbookViewId="0">
      <selection activeCell="D1" sqref="D1"/>
    </sheetView>
  </sheetViews>
  <sheetFormatPr baseColWidth="10" defaultColWidth="11.453125" defaultRowHeight="10" x14ac:dyDescent="0.2"/>
  <cols>
    <col min="1" max="3" width="35.7265625" style="66" customWidth="1"/>
    <col min="4" max="16384" width="11.453125" style="66"/>
  </cols>
  <sheetData>
    <row r="1" spans="1:5" ht="15.75" customHeight="1" x14ac:dyDescent="0.3">
      <c r="A1" s="235" t="s">
        <v>241</v>
      </c>
      <c r="B1" s="235"/>
      <c r="C1" s="235"/>
    </row>
    <row r="2" spans="1:5" ht="15" customHeight="1" x14ac:dyDescent="0.3">
      <c r="A2" s="235" t="s">
        <v>214</v>
      </c>
      <c r="B2" s="235"/>
      <c r="C2" s="235"/>
    </row>
    <row r="3" spans="1:5" ht="15" customHeight="1" x14ac:dyDescent="0.25">
      <c r="A3" s="237" t="s">
        <v>42</v>
      </c>
      <c r="B3" s="237"/>
      <c r="C3" s="237"/>
    </row>
    <row r="4" spans="1:5" ht="15" customHeight="1" x14ac:dyDescent="0.25">
      <c r="A4" s="236" t="s">
        <v>298</v>
      </c>
      <c r="B4" s="237"/>
      <c r="C4" s="237"/>
    </row>
    <row r="5" spans="1:5" ht="9" customHeight="1" thickBot="1" x14ac:dyDescent="0.3">
      <c r="A5" s="153"/>
      <c r="B5" s="153"/>
      <c r="C5" s="152"/>
    </row>
    <row r="6" spans="1:5" s="154" customFormat="1" ht="20.25" customHeight="1" x14ac:dyDescent="0.25">
      <c r="A6" s="242" t="s">
        <v>204</v>
      </c>
      <c r="B6" s="245" t="s">
        <v>36</v>
      </c>
      <c r="C6" s="245" t="s">
        <v>13</v>
      </c>
    </row>
    <row r="7" spans="1:5" s="154" customFormat="1" ht="20.25" customHeight="1" x14ac:dyDescent="0.25">
      <c r="A7" s="243"/>
      <c r="B7" s="246"/>
      <c r="C7" s="246"/>
    </row>
    <row r="8" spans="1:5" ht="30" customHeight="1" x14ac:dyDescent="0.2">
      <c r="A8" s="165" t="s">
        <v>202</v>
      </c>
      <c r="B8" s="166" t="s">
        <v>42</v>
      </c>
      <c r="C8" s="167">
        <v>2417300</v>
      </c>
    </row>
    <row r="9" spans="1:5" ht="30" customHeight="1" x14ac:dyDescent="0.2">
      <c r="A9" s="155" t="s">
        <v>221</v>
      </c>
      <c r="B9" s="157" t="s">
        <v>205</v>
      </c>
      <c r="C9" s="164">
        <v>732275</v>
      </c>
    </row>
    <row r="10" spans="1:5" ht="30" customHeight="1" x14ac:dyDescent="0.2">
      <c r="A10" s="155" t="s">
        <v>203</v>
      </c>
      <c r="B10" s="157" t="s">
        <v>205</v>
      </c>
      <c r="C10" s="164">
        <v>319231</v>
      </c>
    </row>
    <row r="11" spans="1:5" ht="30" customHeight="1" x14ac:dyDescent="0.2">
      <c r="A11" s="156" t="s">
        <v>68</v>
      </c>
      <c r="B11" s="157" t="s">
        <v>205</v>
      </c>
      <c r="C11" s="164">
        <v>2436838</v>
      </c>
    </row>
    <row r="12" spans="1:5" ht="30" customHeight="1" x14ac:dyDescent="0.2">
      <c r="A12" s="156" t="s">
        <v>45</v>
      </c>
      <c r="B12" s="157" t="s">
        <v>205</v>
      </c>
      <c r="C12" s="164">
        <v>445956</v>
      </c>
    </row>
    <row r="13" spans="1:5" ht="30" customHeight="1" thickBot="1" x14ac:dyDescent="0.25">
      <c r="A13" s="168" t="s">
        <v>70</v>
      </c>
      <c r="B13" s="158" t="s">
        <v>205</v>
      </c>
      <c r="C13" s="169">
        <v>0</v>
      </c>
    </row>
    <row r="14" spans="1:5" ht="18.75" customHeight="1" x14ac:dyDescent="0.2">
      <c r="A14" s="163" t="s">
        <v>225</v>
      </c>
      <c r="B14" s="170"/>
      <c r="C14" s="171"/>
    </row>
    <row r="15" spans="1:5" ht="18.75" customHeight="1" x14ac:dyDescent="0.2">
      <c r="A15" s="244" t="s">
        <v>192</v>
      </c>
      <c r="B15" s="244"/>
      <c r="C15" s="244"/>
      <c r="D15" s="244"/>
      <c r="E15" s="244"/>
    </row>
    <row r="16" spans="1:5" x14ac:dyDescent="0.2">
      <c r="A16" s="151"/>
      <c r="B16" s="151"/>
      <c r="C16" s="151"/>
    </row>
  </sheetData>
  <mergeCells count="8">
    <mergeCell ref="A1:C1"/>
    <mergeCell ref="A2:C2"/>
    <mergeCell ref="A3:C3"/>
    <mergeCell ref="A6:A7"/>
    <mergeCell ref="A15:E15"/>
    <mergeCell ref="B6:B7"/>
    <mergeCell ref="C6:C7"/>
    <mergeCell ref="A4:C4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rstPageNumber="19" orientation="landscape" r:id="rId1"/>
  <headerFooter>
    <oddHeader>&amp;L&amp;9ODEPA</oddHeader>
    <oddFooter>&amp;C&amp;8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41"/>
  <sheetViews>
    <sheetView view="pageBreakPreview" zoomScaleNormal="100" zoomScaleSheetLayoutView="100" workbookViewId="0">
      <selection activeCell="O21" sqref="O21"/>
    </sheetView>
  </sheetViews>
  <sheetFormatPr baseColWidth="10" defaultColWidth="11.453125" defaultRowHeight="10" x14ac:dyDescent="0.2"/>
  <cols>
    <col min="1" max="1" width="12.54296875" style="34" customWidth="1"/>
    <col min="2" max="13" width="8.7265625" style="34" customWidth="1"/>
    <col min="14" max="16384" width="11.453125" style="34"/>
  </cols>
  <sheetData>
    <row r="1" spans="1:15" ht="15.75" customHeight="1" x14ac:dyDescent="0.3">
      <c r="A1" s="253" t="s">
        <v>261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5" ht="15" customHeight="1" x14ac:dyDescent="0.3">
      <c r="A2" s="253" t="s">
        <v>116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5" ht="15" customHeight="1" x14ac:dyDescent="0.25">
      <c r="A3" s="249" t="s">
        <v>117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5" ht="9" customHeight="1" thickBot="1" x14ac:dyDescent="0.3">
      <c r="A4" s="7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12.75" customHeight="1" x14ac:dyDescent="0.2">
      <c r="A5" s="250" t="s">
        <v>104</v>
      </c>
      <c r="B5" s="252" t="s">
        <v>102</v>
      </c>
      <c r="C5" s="252"/>
      <c r="D5" s="252" t="s">
        <v>235</v>
      </c>
      <c r="E5" s="252"/>
      <c r="F5" s="252" t="s">
        <v>171</v>
      </c>
      <c r="G5" s="252"/>
      <c r="H5" s="252" t="s">
        <v>172</v>
      </c>
      <c r="I5" s="252"/>
      <c r="J5" s="252" t="s">
        <v>29</v>
      </c>
      <c r="K5" s="252"/>
      <c r="L5" s="252" t="s">
        <v>103</v>
      </c>
      <c r="M5" s="252"/>
    </row>
    <row r="6" spans="1:15" x14ac:dyDescent="0.2">
      <c r="A6" s="251"/>
      <c r="B6" s="116">
        <v>2018</v>
      </c>
      <c r="C6" s="116">
        <v>2019</v>
      </c>
      <c r="D6" s="116">
        <v>2018</v>
      </c>
      <c r="E6" s="116">
        <v>2019</v>
      </c>
      <c r="F6" s="116">
        <v>2018</v>
      </c>
      <c r="G6" s="116">
        <v>2019</v>
      </c>
      <c r="H6" s="116">
        <v>2018</v>
      </c>
      <c r="I6" s="116">
        <v>2019</v>
      </c>
      <c r="J6" s="116">
        <v>2018</v>
      </c>
      <c r="K6" s="116">
        <v>2019</v>
      </c>
      <c r="L6" s="116">
        <v>2018</v>
      </c>
      <c r="M6" s="116">
        <v>2019</v>
      </c>
    </row>
    <row r="7" spans="1:15" x14ac:dyDescent="0.2">
      <c r="A7" s="61" t="s">
        <v>89</v>
      </c>
      <c r="B7" s="41">
        <v>244.43671372485991</v>
      </c>
      <c r="C7" s="41">
        <v>251.2945837328794</v>
      </c>
      <c r="D7" s="41">
        <v>230.97416634974743</v>
      </c>
      <c r="E7" s="41">
        <v>233.28293263781336</v>
      </c>
      <c r="F7" s="41">
        <v>222.98851299707076</v>
      </c>
      <c r="G7" s="41">
        <v>220.08992192158212</v>
      </c>
      <c r="H7" s="41">
        <v>209.44100120589391</v>
      </c>
      <c r="I7" s="41">
        <v>218.38499647620174</v>
      </c>
      <c r="J7" s="41">
        <v>216.07001561519129</v>
      </c>
      <c r="K7" s="41">
        <v>212.8141843360284</v>
      </c>
      <c r="L7" s="41">
        <v>217.66540038452533</v>
      </c>
      <c r="M7" s="41">
        <v>219.38143212225245</v>
      </c>
    </row>
    <row r="8" spans="1:15" x14ac:dyDescent="0.2">
      <c r="A8" s="61" t="s">
        <v>90</v>
      </c>
      <c r="B8" s="41">
        <v>246.22705214451875</v>
      </c>
      <c r="C8" s="41">
        <v>253.56425014840184</v>
      </c>
      <c r="D8" s="41">
        <v>232.82421685990909</v>
      </c>
      <c r="E8" s="41">
        <v>236.08364666929739</v>
      </c>
      <c r="F8" s="41">
        <v>226.02311941702519</v>
      </c>
      <c r="G8" s="41">
        <v>225.5029577985058</v>
      </c>
      <c r="H8" s="41">
        <v>217.28152764346854</v>
      </c>
      <c r="I8" s="41">
        <v>225.67451812570027</v>
      </c>
      <c r="J8" s="41">
        <v>218.88084722465717</v>
      </c>
      <c r="K8" s="41">
        <v>218.89911875002872</v>
      </c>
      <c r="L8" s="41">
        <v>222.1854305769385</v>
      </c>
      <c r="M8" s="41">
        <v>225.75544762969369</v>
      </c>
    </row>
    <row r="9" spans="1:15" x14ac:dyDescent="0.2">
      <c r="A9" s="61" t="s">
        <v>91</v>
      </c>
      <c r="B9" s="41">
        <v>246.17731584308797</v>
      </c>
      <c r="C9" s="41">
        <v>259.31314474899835</v>
      </c>
      <c r="D9" s="41">
        <v>239.1092032158501</v>
      </c>
      <c r="E9" s="41">
        <v>241.23460980227784</v>
      </c>
      <c r="F9" s="41">
        <v>234.86584944254633</v>
      </c>
      <c r="G9" s="41">
        <v>238.384904355711</v>
      </c>
      <c r="H9" s="41">
        <v>228.41372038595924</v>
      </c>
      <c r="I9" s="41">
        <v>246.90072576876048</v>
      </c>
      <c r="J9" s="41">
        <v>226.80954257502913</v>
      </c>
      <c r="K9" s="41">
        <v>231.98012229818315</v>
      </c>
      <c r="L9" s="41">
        <v>230.5254179259388</v>
      </c>
      <c r="M9" s="41">
        <v>240.39303521297228</v>
      </c>
    </row>
    <row r="10" spans="1:15" x14ac:dyDescent="0.2">
      <c r="A10" s="61" t="s">
        <v>92</v>
      </c>
      <c r="B10" s="41">
        <v>276.48697851089617</v>
      </c>
      <c r="C10" s="41">
        <v>288.9042086797138</v>
      </c>
      <c r="D10" s="41">
        <v>247.69966806181313</v>
      </c>
      <c r="E10" s="41">
        <v>255.24515305415224</v>
      </c>
      <c r="F10" s="41">
        <v>238.45162982994847</v>
      </c>
      <c r="G10" s="41">
        <v>248.17691911272902</v>
      </c>
      <c r="H10" s="41">
        <v>232.47301209755994</v>
      </c>
      <c r="I10" s="41">
        <v>251.8227422953685</v>
      </c>
      <c r="J10" s="41">
        <v>229.78944559807638</v>
      </c>
      <c r="K10" s="41">
        <v>243.54196452575391</v>
      </c>
      <c r="L10" s="41">
        <v>236.84740684468471</v>
      </c>
      <c r="M10" s="41">
        <v>252.25760537168608</v>
      </c>
      <c r="N10" s="201"/>
    </row>
    <row r="11" spans="1:15" x14ac:dyDescent="0.2">
      <c r="A11" s="61" t="s">
        <v>93</v>
      </c>
      <c r="B11" s="41">
        <v>274.30126147124702</v>
      </c>
      <c r="C11" s="41">
        <v>290.85350632470733</v>
      </c>
      <c r="D11" s="41">
        <v>249.99847901217055</v>
      </c>
      <c r="E11" s="41">
        <v>262.55727190983373</v>
      </c>
      <c r="F11" s="41">
        <v>242.8491578891005</v>
      </c>
      <c r="G11" s="41">
        <v>263.41568201570533</v>
      </c>
      <c r="H11" s="41">
        <v>235.00030243600216</v>
      </c>
      <c r="I11" s="41">
        <v>252.19381382937061</v>
      </c>
      <c r="J11" s="41">
        <v>235.67110653686811</v>
      </c>
      <c r="K11" s="41">
        <v>252.89234921180633</v>
      </c>
      <c r="L11" s="41">
        <v>241.00734005519664</v>
      </c>
      <c r="M11" s="41">
        <v>258.76493950985019</v>
      </c>
      <c r="N11" s="201"/>
      <c r="O11" s="201"/>
    </row>
    <row r="12" spans="1:15" x14ac:dyDescent="0.2">
      <c r="A12" s="61" t="s">
        <v>94</v>
      </c>
      <c r="B12" s="41">
        <v>272.82343134770008</v>
      </c>
      <c r="C12" s="41" t="s">
        <v>47</v>
      </c>
      <c r="D12" s="41">
        <v>250.73699750059839</v>
      </c>
      <c r="E12" s="41" t="s">
        <v>47</v>
      </c>
      <c r="F12" s="41">
        <v>245.43534621530455</v>
      </c>
      <c r="G12" s="41" t="s">
        <v>47</v>
      </c>
      <c r="H12" s="41">
        <v>236.02792323233859</v>
      </c>
      <c r="I12" s="41" t="s">
        <v>47</v>
      </c>
      <c r="J12" s="41">
        <v>233.56414514255172</v>
      </c>
      <c r="K12" s="41" t="s">
        <v>47</v>
      </c>
      <c r="L12" s="41">
        <v>241.08759993569143</v>
      </c>
      <c r="M12" s="41" t="s">
        <v>47</v>
      </c>
    </row>
    <row r="13" spans="1:15" x14ac:dyDescent="0.2">
      <c r="A13" s="61" t="s">
        <v>95</v>
      </c>
      <c r="B13" s="41">
        <v>272.15565002323433</v>
      </c>
      <c r="C13" s="41" t="s">
        <v>47</v>
      </c>
      <c r="D13" s="41">
        <v>247.19038156239316</v>
      </c>
      <c r="E13" s="41" t="s">
        <v>47</v>
      </c>
      <c r="F13" s="41">
        <v>246.62509920859327</v>
      </c>
      <c r="G13" s="41" t="s">
        <v>47</v>
      </c>
      <c r="H13" s="41">
        <v>230.63495095151984</v>
      </c>
      <c r="I13" s="41" t="s">
        <v>47</v>
      </c>
      <c r="J13" s="41">
        <v>228.90275147050244</v>
      </c>
      <c r="K13" s="41" t="s">
        <v>47</v>
      </c>
      <c r="L13" s="41">
        <v>237.61961262899158</v>
      </c>
      <c r="M13" s="41" t="s">
        <v>47</v>
      </c>
    </row>
    <row r="14" spans="1:15" x14ac:dyDescent="0.2">
      <c r="A14" s="61" t="s">
        <v>96</v>
      </c>
      <c r="B14" s="41">
        <v>282.38260949797211</v>
      </c>
      <c r="C14" s="41" t="s">
        <v>47</v>
      </c>
      <c r="D14" s="41">
        <v>246.89310538802016</v>
      </c>
      <c r="E14" s="41" t="s">
        <v>47</v>
      </c>
      <c r="F14" s="41">
        <v>237.53874105847959</v>
      </c>
      <c r="G14" s="41" t="s">
        <v>47</v>
      </c>
      <c r="H14" s="41">
        <v>226.26265388610577</v>
      </c>
      <c r="I14" s="41" t="s">
        <v>47</v>
      </c>
      <c r="J14" s="41">
        <v>226.18994264861763</v>
      </c>
      <c r="K14" s="41" t="s">
        <v>47</v>
      </c>
      <c r="L14" s="41">
        <v>234.97144962541987</v>
      </c>
      <c r="M14" s="41" t="s">
        <v>47</v>
      </c>
    </row>
    <row r="15" spans="1:15" x14ac:dyDescent="0.2">
      <c r="A15" s="61" t="s">
        <v>97</v>
      </c>
      <c r="B15" s="41">
        <v>254.12142124454422</v>
      </c>
      <c r="C15" s="41" t="s">
        <v>47</v>
      </c>
      <c r="D15" s="41">
        <v>242.32333672165817</v>
      </c>
      <c r="E15" s="41" t="s">
        <v>47</v>
      </c>
      <c r="F15" s="41">
        <v>227.82795699221597</v>
      </c>
      <c r="G15" s="41" t="s">
        <v>47</v>
      </c>
      <c r="H15" s="41">
        <v>221.18460587633285</v>
      </c>
      <c r="I15" s="41" t="s">
        <v>47</v>
      </c>
      <c r="J15" s="41">
        <v>215.62223916982236</v>
      </c>
      <c r="K15" s="41" t="s">
        <v>47</v>
      </c>
      <c r="L15" s="41">
        <v>223.25632462829617</v>
      </c>
      <c r="M15" s="41" t="s">
        <v>47</v>
      </c>
    </row>
    <row r="16" spans="1:15" x14ac:dyDescent="0.2">
      <c r="A16" s="61" t="s">
        <v>98</v>
      </c>
      <c r="B16" s="41">
        <v>256.17794972441118</v>
      </c>
      <c r="C16" s="41" t="s">
        <v>47</v>
      </c>
      <c r="D16" s="41">
        <v>238.70801357926067</v>
      </c>
      <c r="E16" s="41" t="s">
        <v>47</v>
      </c>
      <c r="F16" s="41">
        <v>227.00628936464958</v>
      </c>
      <c r="G16" s="41" t="s">
        <v>47</v>
      </c>
      <c r="H16" s="41">
        <v>218.24039311514159</v>
      </c>
      <c r="I16" s="41" t="s">
        <v>47</v>
      </c>
      <c r="J16" s="41">
        <v>212.34316821853449</v>
      </c>
      <c r="K16" s="41" t="s">
        <v>47</v>
      </c>
      <c r="L16" s="41">
        <v>220.02388340797876</v>
      </c>
      <c r="M16" s="41" t="s">
        <v>47</v>
      </c>
    </row>
    <row r="17" spans="1:13" x14ac:dyDescent="0.2">
      <c r="A17" s="61" t="s">
        <v>99</v>
      </c>
      <c r="B17" s="41">
        <v>252.35848815642689</v>
      </c>
      <c r="C17" s="41" t="s">
        <v>47</v>
      </c>
      <c r="D17" s="41">
        <v>233.62681316190356</v>
      </c>
      <c r="E17" s="41" t="s">
        <v>47</v>
      </c>
      <c r="F17" s="41">
        <v>221.88553181938335</v>
      </c>
      <c r="G17" s="41" t="s">
        <v>47</v>
      </c>
      <c r="H17" s="41">
        <v>222.18661129276552</v>
      </c>
      <c r="I17" s="41" t="s">
        <v>47</v>
      </c>
      <c r="J17" s="41">
        <v>209.61031767233706</v>
      </c>
      <c r="K17" s="41" t="s">
        <v>47</v>
      </c>
      <c r="L17" s="41">
        <v>218.69913281997091</v>
      </c>
      <c r="M17" s="41" t="s">
        <v>47</v>
      </c>
    </row>
    <row r="18" spans="1:13" ht="10.5" thickBot="1" x14ac:dyDescent="0.25">
      <c r="A18" s="62" t="s">
        <v>100</v>
      </c>
      <c r="B18" s="69">
        <v>251.6086056915818</v>
      </c>
      <c r="C18" s="69" t="s">
        <v>47</v>
      </c>
      <c r="D18" s="69">
        <v>234.71373315257404</v>
      </c>
      <c r="E18" s="69" t="s">
        <v>47</v>
      </c>
      <c r="F18" s="69">
        <v>222.25242606492139</v>
      </c>
      <c r="G18" s="69" t="s">
        <v>47</v>
      </c>
      <c r="H18" s="69">
        <v>213.77664419479919</v>
      </c>
      <c r="I18" s="69" t="s">
        <v>47</v>
      </c>
      <c r="J18" s="69">
        <v>209.90978424554754</v>
      </c>
      <c r="K18" s="69" t="s">
        <v>47</v>
      </c>
      <c r="L18" s="69">
        <v>216.54565273230281</v>
      </c>
      <c r="M18" s="69" t="s">
        <v>47</v>
      </c>
    </row>
    <row r="19" spans="1:13" ht="12.75" customHeight="1" x14ac:dyDescent="0.2">
      <c r="A19" s="247" t="s">
        <v>192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13" x14ac:dyDescent="0.3">
      <c r="A21" s="253" t="s">
        <v>262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1:13" ht="13" x14ac:dyDescent="0.3">
      <c r="A22" s="253" t="s">
        <v>118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1:13" ht="12.5" x14ac:dyDescent="0.25">
      <c r="A23" s="248" t="s">
        <v>301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</row>
    <row r="24" spans="1:13" ht="13" thickBot="1" x14ac:dyDescent="0.3">
      <c r="A24" s="7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250" t="s">
        <v>104</v>
      </c>
      <c r="B25" s="252" t="s">
        <v>102</v>
      </c>
      <c r="C25" s="252"/>
      <c r="D25" s="252" t="s">
        <v>235</v>
      </c>
      <c r="E25" s="252"/>
      <c r="F25" s="252" t="s">
        <v>171</v>
      </c>
      <c r="G25" s="252"/>
      <c r="H25" s="252" t="s">
        <v>172</v>
      </c>
      <c r="I25" s="252"/>
      <c r="J25" s="252" t="s">
        <v>29</v>
      </c>
      <c r="K25" s="252"/>
      <c r="L25" s="252" t="s">
        <v>103</v>
      </c>
      <c r="M25" s="252"/>
    </row>
    <row r="26" spans="1:13" x14ac:dyDescent="0.2">
      <c r="A26" s="251"/>
      <c r="B26" s="116">
        <v>2018</v>
      </c>
      <c r="C26" s="116">
        <v>2019</v>
      </c>
      <c r="D26" s="116">
        <v>2018</v>
      </c>
      <c r="E26" s="116">
        <v>2019</v>
      </c>
      <c r="F26" s="116">
        <v>2018</v>
      </c>
      <c r="G26" s="116">
        <v>2019</v>
      </c>
      <c r="H26" s="116">
        <v>2018</v>
      </c>
      <c r="I26" s="116">
        <v>2019</v>
      </c>
      <c r="J26" s="116">
        <v>2018</v>
      </c>
      <c r="K26" s="116">
        <v>2019</v>
      </c>
      <c r="L26" s="116">
        <v>2018</v>
      </c>
      <c r="M26" s="116">
        <v>2019</v>
      </c>
    </row>
    <row r="27" spans="1:13" x14ac:dyDescent="0.2">
      <c r="A27" s="61" t="s">
        <v>89</v>
      </c>
      <c r="B27" s="41">
        <v>254.47625669582592</v>
      </c>
      <c r="C27" s="41">
        <v>255.06500127497645</v>
      </c>
      <c r="D27" s="41">
        <v>240.46077346745517</v>
      </c>
      <c r="E27" s="41">
        <v>236.78310382504606</v>
      </c>
      <c r="F27" s="41">
        <v>232.14713211017914</v>
      </c>
      <c r="G27" s="41">
        <v>223.39214551162175</v>
      </c>
      <c r="H27" s="41">
        <v>218.04319479394684</v>
      </c>
      <c r="I27" s="41">
        <v>221.66163940822742</v>
      </c>
      <c r="J27" s="41">
        <v>224.94447712078875</v>
      </c>
      <c r="K27" s="41">
        <v>216.0072429444088</v>
      </c>
      <c r="L27" s="41">
        <v>226.60538778311519</v>
      </c>
      <c r="M27" s="41">
        <v>222.67302554936495</v>
      </c>
    </row>
    <row r="28" spans="1:13" x14ac:dyDescent="0.2">
      <c r="A28" s="61" t="s">
        <v>90</v>
      </c>
      <c r="B28" s="41">
        <v>255.1698628037191</v>
      </c>
      <c r="C28" s="41">
        <v>257.08772359959556</v>
      </c>
      <c r="D28" s="41">
        <v>241.28024502627287</v>
      </c>
      <c r="E28" s="41">
        <v>239.36421347164995</v>
      </c>
      <c r="F28" s="41">
        <v>234.2321360297162</v>
      </c>
      <c r="G28" s="41">
        <v>228.63649765873319</v>
      </c>
      <c r="H28" s="41">
        <v>225.17305517683184</v>
      </c>
      <c r="I28" s="41">
        <v>228.81044195077206</v>
      </c>
      <c r="J28" s="41">
        <v>226.83046103275572</v>
      </c>
      <c r="K28" s="41">
        <v>221.94089310486785</v>
      </c>
      <c r="L28" s="41">
        <v>230.25506476041667</v>
      </c>
      <c r="M28" s="41">
        <v>228.89249603348102</v>
      </c>
    </row>
    <row r="29" spans="1:13" x14ac:dyDescent="0.2">
      <c r="A29" s="61" t="s">
        <v>91</v>
      </c>
      <c r="B29" s="41">
        <v>254.98897600254955</v>
      </c>
      <c r="C29" s="41">
        <v>262.81216128693501</v>
      </c>
      <c r="D29" s="41">
        <v>247.66786765868068</v>
      </c>
      <c r="E29" s="41">
        <v>244.48968539837961</v>
      </c>
      <c r="F29" s="41">
        <v>243.2726274645722</v>
      </c>
      <c r="G29" s="41">
        <v>241.60152773028949</v>
      </c>
      <c r="H29" s="41">
        <v>236.58955118054897</v>
      </c>
      <c r="I29" s="41">
        <v>250.23225654607484</v>
      </c>
      <c r="J29" s="41">
        <v>234.92795349867396</v>
      </c>
      <c r="K29" s="41">
        <v>235.11032337294779</v>
      </c>
      <c r="L29" s="41">
        <v>238.77683473062919</v>
      </c>
      <c r="M29" s="41">
        <v>243.63675510472385</v>
      </c>
    </row>
    <row r="30" spans="1:13" x14ac:dyDescent="0.2">
      <c r="A30" s="61" t="s">
        <v>92</v>
      </c>
      <c r="B30" s="41">
        <v>285.80393498166416</v>
      </c>
      <c r="C30" s="41">
        <v>292.91875847774457</v>
      </c>
      <c r="D30" s="41">
        <v>256.04656033712018</v>
      </c>
      <c r="E30" s="41">
        <v>258.79198396507843</v>
      </c>
      <c r="F30" s="41">
        <v>246.48688511565717</v>
      </c>
      <c r="G30" s="41">
        <v>251.62553138824092</v>
      </c>
      <c r="H30" s="41">
        <v>240.30680212270545</v>
      </c>
      <c r="I30" s="41">
        <v>255.32201613371606</v>
      </c>
      <c r="J30" s="41">
        <v>237.53280578671834</v>
      </c>
      <c r="K30" s="41">
        <v>246.92617048442446</v>
      </c>
      <c r="L30" s="41">
        <v>244.82860361449656</v>
      </c>
      <c r="M30" s="41">
        <v>255.76292197238448</v>
      </c>
    </row>
    <row r="31" spans="1:13" x14ac:dyDescent="0.2">
      <c r="A31" s="61" t="s">
        <v>93</v>
      </c>
      <c r="B31" s="41">
        <v>282.65786199221111</v>
      </c>
      <c r="C31" s="41">
        <v>292.6008043240974</v>
      </c>
      <c r="D31" s="41">
        <v>257.61469415003756</v>
      </c>
      <c r="E31" s="41">
        <v>264.13458071291626</v>
      </c>
      <c r="F31" s="41">
        <v>250.24756863080421</v>
      </c>
      <c r="G31" s="41">
        <v>264.99814770439531</v>
      </c>
      <c r="H31" s="41">
        <v>242.15959743607004</v>
      </c>
      <c r="I31" s="41">
        <v>253.70886431623208</v>
      </c>
      <c r="J31" s="41">
        <v>242.85083761465833</v>
      </c>
      <c r="K31" s="41">
        <v>254.41159613931472</v>
      </c>
      <c r="L31" s="41">
        <v>248.34963973205225</v>
      </c>
      <c r="M31" s="41">
        <v>260.31946593392945</v>
      </c>
    </row>
    <row r="32" spans="1:13" x14ac:dyDescent="0.2">
      <c r="A32" s="61" t="s">
        <v>94</v>
      </c>
      <c r="B32" s="41">
        <v>280.34315976428496</v>
      </c>
      <c r="C32" s="41" t="s">
        <v>47</v>
      </c>
      <c r="D32" s="41">
        <v>257.64796594594236</v>
      </c>
      <c r="E32" s="41" t="s">
        <v>47</v>
      </c>
      <c r="F32" s="41">
        <v>252.20018726378999</v>
      </c>
      <c r="G32" s="41" t="s">
        <v>47</v>
      </c>
      <c r="H32" s="41">
        <v>242.53347106109436</v>
      </c>
      <c r="I32" s="41" t="s">
        <v>47</v>
      </c>
      <c r="J32" s="41">
        <v>240.00178479339766</v>
      </c>
      <c r="K32" s="41" t="s">
        <v>47</v>
      </c>
      <c r="L32" s="41">
        <v>247.73260570798593</v>
      </c>
      <c r="M32" s="41" t="s">
        <v>47</v>
      </c>
    </row>
    <row r="33" spans="1:13" x14ac:dyDescent="0.2">
      <c r="A33" s="61" t="s">
        <v>95</v>
      </c>
      <c r="B33" s="41">
        <v>279.37593859786335</v>
      </c>
      <c r="C33" s="41" t="s">
        <v>47</v>
      </c>
      <c r="D33" s="41">
        <v>253.7483416400207</v>
      </c>
      <c r="E33" s="41" t="s">
        <v>47</v>
      </c>
      <c r="F33" s="41">
        <v>253.16806234707869</v>
      </c>
      <c r="G33" s="41" t="s">
        <v>47</v>
      </c>
      <c r="H33" s="41">
        <v>236.75369550495176</v>
      </c>
      <c r="I33" s="41" t="s">
        <v>47</v>
      </c>
      <c r="J33" s="41">
        <v>234.97554077692516</v>
      </c>
      <c r="K33" s="41" t="s">
        <v>47</v>
      </c>
      <c r="L33" s="41">
        <v>243.92366023566964</v>
      </c>
      <c r="M33" s="41" t="s">
        <v>47</v>
      </c>
    </row>
    <row r="34" spans="1:13" x14ac:dyDescent="0.2">
      <c r="A34" s="61" t="s">
        <v>96</v>
      </c>
      <c r="B34" s="41">
        <v>288.85823713416636</v>
      </c>
      <c r="C34" s="41" t="s">
        <v>47</v>
      </c>
      <c r="D34" s="41">
        <v>252.55488399145065</v>
      </c>
      <c r="E34" s="41" t="s">
        <v>47</v>
      </c>
      <c r="F34" s="41">
        <v>242.98600439739326</v>
      </c>
      <c r="G34" s="41" t="s">
        <v>47</v>
      </c>
      <c r="H34" s="41">
        <v>231.45133281059188</v>
      </c>
      <c r="I34" s="41" t="s">
        <v>47</v>
      </c>
      <c r="J34" s="41">
        <v>231.37695415137486</v>
      </c>
      <c r="K34" s="41" t="s">
        <v>47</v>
      </c>
      <c r="L34" s="41">
        <v>240.35983956776127</v>
      </c>
      <c r="M34" s="41" t="s">
        <v>47</v>
      </c>
    </row>
    <row r="35" spans="1:13" x14ac:dyDescent="0.2">
      <c r="A35" s="61" t="s">
        <v>97</v>
      </c>
      <c r="B35" s="41">
        <v>259.48123930557972</v>
      </c>
      <c r="C35" s="41" t="s">
        <v>47</v>
      </c>
      <c r="D35" s="41">
        <v>247.43431473527971</v>
      </c>
      <c r="E35" s="41" t="s">
        <v>47</v>
      </c>
      <c r="F35" s="41">
        <v>232.63320478563438</v>
      </c>
      <c r="G35" s="41" t="s">
        <v>47</v>
      </c>
      <c r="H35" s="41">
        <v>225.84973500867056</v>
      </c>
      <c r="I35" s="41" t="s">
        <v>47</v>
      </c>
      <c r="J35" s="41">
        <v>220.17004929225666</v>
      </c>
      <c r="K35" s="41" t="s">
        <v>47</v>
      </c>
      <c r="L35" s="41">
        <v>227.96514954798536</v>
      </c>
      <c r="M35" s="41" t="s">
        <v>47</v>
      </c>
    </row>
    <row r="36" spans="1:13" x14ac:dyDescent="0.2">
      <c r="A36" s="61" t="s">
        <v>98</v>
      </c>
      <c r="B36" s="41">
        <v>260.69513413377769</v>
      </c>
      <c r="C36" s="41" t="s">
        <v>47</v>
      </c>
      <c r="D36" s="41">
        <v>242.91715069856025</v>
      </c>
      <c r="E36" s="41" t="s">
        <v>47</v>
      </c>
      <c r="F36" s="41">
        <v>231.00909004382302</v>
      </c>
      <c r="G36" s="41" t="s">
        <v>47</v>
      </c>
      <c r="H36" s="41">
        <v>222.08862479290408</v>
      </c>
      <c r="I36" s="41" t="s">
        <v>47</v>
      </c>
      <c r="J36" s="41">
        <v>216.08741416141959</v>
      </c>
      <c r="K36" s="41" t="s">
        <v>47</v>
      </c>
      <c r="L36" s="41">
        <v>223.90356336048049</v>
      </c>
      <c r="M36" s="41" t="s">
        <v>47</v>
      </c>
    </row>
    <row r="37" spans="1:13" x14ac:dyDescent="0.2">
      <c r="A37" s="61" t="s">
        <v>99</v>
      </c>
      <c r="B37" s="41">
        <v>255.89060517350615</v>
      </c>
      <c r="C37" s="41" t="s">
        <v>47</v>
      </c>
      <c r="D37" s="41">
        <v>236.89675366774321</v>
      </c>
      <c r="E37" s="41" t="s">
        <v>47</v>
      </c>
      <c r="F37" s="41">
        <v>224.99113634455043</v>
      </c>
      <c r="G37" s="41" t="s">
        <v>47</v>
      </c>
      <c r="H37" s="41">
        <v>225.2964298546357</v>
      </c>
      <c r="I37" s="41" t="s">
        <v>47</v>
      </c>
      <c r="J37" s="41">
        <v>212.54411306560684</v>
      </c>
      <c r="K37" s="41" t="s">
        <v>47</v>
      </c>
      <c r="L37" s="41">
        <v>221.7601391459205</v>
      </c>
      <c r="M37" s="41" t="s">
        <v>47</v>
      </c>
    </row>
    <row r="38" spans="1:13" x14ac:dyDescent="0.2">
      <c r="A38" s="61" t="s">
        <v>100</v>
      </c>
      <c r="B38" s="41">
        <v>255.13022703389998</v>
      </c>
      <c r="C38" s="41" t="s">
        <v>47</v>
      </c>
      <c r="D38" s="41">
        <v>237.99888665411396</v>
      </c>
      <c r="E38" s="41" t="s">
        <v>47</v>
      </c>
      <c r="F38" s="41">
        <v>225.363165798409</v>
      </c>
      <c r="G38" s="41" t="s">
        <v>47</v>
      </c>
      <c r="H38" s="41">
        <v>216.76875327078361</v>
      </c>
      <c r="I38" s="41" t="s">
        <v>47</v>
      </c>
      <c r="J38" s="41">
        <v>212.8477711006818</v>
      </c>
      <c r="K38" s="41" t="s">
        <v>47</v>
      </c>
      <c r="L38" s="41">
        <v>219.57651803260606</v>
      </c>
      <c r="M38" s="41" t="s">
        <v>47</v>
      </c>
    </row>
    <row r="39" spans="1:13" x14ac:dyDescent="0.2">
      <c r="A39" s="149" t="s">
        <v>105</v>
      </c>
      <c r="B39" s="150">
        <v>267.5091836119779</v>
      </c>
      <c r="C39" s="150" t="s">
        <v>47</v>
      </c>
      <c r="D39" s="150">
        <v>247.2068013606135</v>
      </c>
      <c r="E39" s="150" t="s">
        <v>47</v>
      </c>
      <c r="F39" s="150">
        <v>237.25560574466166</v>
      </c>
      <c r="G39" s="150" t="s">
        <v>47</v>
      </c>
      <c r="H39" s="150">
        <v>228.92382692104931</v>
      </c>
      <c r="I39" s="150" t="s">
        <v>47</v>
      </c>
      <c r="J39" s="150">
        <v>225.62791187545812</v>
      </c>
      <c r="K39" s="150" t="s">
        <v>47</v>
      </c>
      <c r="L39" s="150">
        <v>232.65129219278595</v>
      </c>
      <c r="M39" s="150" t="s">
        <v>47</v>
      </c>
    </row>
    <row r="40" spans="1:13" ht="10.5" thickBot="1" x14ac:dyDescent="0.25">
      <c r="A40" s="199" t="s">
        <v>299</v>
      </c>
      <c r="B40" s="162">
        <v>266.60699038753052</v>
      </c>
      <c r="C40" s="162">
        <v>271.97767398193474</v>
      </c>
      <c r="D40" s="162">
        <v>248.39327351741034</v>
      </c>
      <c r="E40" s="162">
        <v>248.23501353354936</v>
      </c>
      <c r="F40" s="162">
        <v>241.11498825200906</v>
      </c>
      <c r="G40" s="162">
        <v>240.84561378427222</v>
      </c>
      <c r="H40" s="162">
        <v>231.75869411256852</v>
      </c>
      <c r="I40" s="162">
        <v>240.53839302489354</v>
      </c>
      <c r="J40" s="162">
        <v>232.63210500978803</v>
      </c>
      <c r="K40" s="162">
        <v>232.26455357670164</v>
      </c>
      <c r="L40" s="162">
        <v>237.08798455534608</v>
      </c>
      <c r="M40" s="162">
        <v>240.43776800569537</v>
      </c>
    </row>
    <row r="41" spans="1:13" x14ac:dyDescent="0.2">
      <c r="A41" s="247" t="s">
        <v>192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</row>
  </sheetData>
  <mergeCells count="22">
    <mergeCell ref="A22:M22"/>
    <mergeCell ref="A19:M19"/>
    <mergeCell ref="L5:M5"/>
    <mergeCell ref="J5:K5"/>
    <mergeCell ref="A5:A6"/>
    <mergeCell ref="H5:I5"/>
    <mergeCell ref="D5:E5"/>
    <mergeCell ref="A21:M21"/>
    <mergeCell ref="A1:M1"/>
    <mergeCell ref="A2:M2"/>
    <mergeCell ref="A3:M3"/>
    <mergeCell ref="B5:C5"/>
    <mergeCell ref="F5:G5"/>
    <mergeCell ref="A41:M41"/>
    <mergeCell ref="A23:M23"/>
    <mergeCell ref="A25:A26"/>
    <mergeCell ref="B25:C25"/>
    <mergeCell ref="D25:E25"/>
    <mergeCell ref="F25:G25"/>
    <mergeCell ref="H25:I25"/>
    <mergeCell ref="J25:K25"/>
    <mergeCell ref="L25:M25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firstPageNumber="19" orientation="landscape" r:id="rId1"/>
  <headerFooter>
    <oddHeader>&amp;L&amp;9ODEPA</oddHeader>
    <oddFooter>&amp;C&amp;9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544"/>
  <sheetViews>
    <sheetView showZeros="0" view="pageBreakPreview" zoomScale="85" zoomScaleNormal="100" zoomScaleSheetLayoutView="85" workbookViewId="0">
      <selection activeCell="P1" sqref="P1"/>
    </sheetView>
  </sheetViews>
  <sheetFormatPr baseColWidth="10" defaultColWidth="11.453125" defaultRowHeight="9" x14ac:dyDescent="0.2"/>
  <cols>
    <col min="1" max="1" width="4.453125" style="42" customWidth="1"/>
    <col min="2" max="2" width="21" style="42" customWidth="1"/>
    <col min="3" max="3" width="10.7265625" style="131" customWidth="1"/>
    <col min="4" max="4" width="11.1796875" style="42" customWidth="1"/>
    <col min="5" max="5" width="10.81640625" style="42" bestFit="1" customWidth="1"/>
    <col min="6" max="6" width="11.54296875" style="42" customWidth="1"/>
    <col min="7" max="8" width="10.81640625" style="42" customWidth="1"/>
    <col min="9" max="14" width="11" style="42" customWidth="1"/>
    <col min="15" max="15" width="12.54296875" style="42" customWidth="1"/>
    <col min="16" max="16384" width="11.453125" style="37"/>
  </cols>
  <sheetData>
    <row r="1" spans="1:15" ht="15" customHeight="1" x14ac:dyDescent="0.2">
      <c r="A1" s="213" t="s">
        <v>263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 customHeight="1" x14ac:dyDescent="0.2">
      <c r="A2" s="213" t="s">
        <v>290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0.5" customHeight="1" thickBot="1" x14ac:dyDescent="0.25">
      <c r="A3" s="64"/>
      <c r="B3" s="70"/>
      <c r="C3" s="4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">
      <c r="A4" s="112" t="s">
        <v>38</v>
      </c>
      <c r="B4" s="112" t="s">
        <v>106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">
      <c r="A5" s="85">
        <v>8</v>
      </c>
      <c r="B5" s="121" t="s">
        <v>39</v>
      </c>
      <c r="C5" s="86">
        <v>15616473</v>
      </c>
      <c r="D5" s="86">
        <v>13663847</v>
      </c>
      <c r="E5" s="86">
        <v>14903312</v>
      </c>
      <c r="F5" s="86">
        <v>14422181</v>
      </c>
      <c r="G5" s="86">
        <v>15103100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73708913</v>
      </c>
    </row>
    <row r="6" spans="1:15" ht="18" customHeight="1" x14ac:dyDescent="0.2">
      <c r="A6" s="85">
        <v>16</v>
      </c>
      <c r="B6" s="121" t="s">
        <v>40</v>
      </c>
      <c r="C6" s="86">
        <v>1849541</v>
      </c>
      <c r="D6" s="86">
        <v>1601280</v>
      </c>
      <c r="E6" s="86">
        <v>1639486</v>
      </c>
      <c r="F6" s="86">
        <v>1500580</v>
      </c>
      <c r="G6" s="86">
        <v>1472630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8063517</v>
      </c>
    </row>
    <row r="7" spans="1:15" ht="18" customHeight="1" x14ac:dyDescent="0.2">
      <c r="A7" s="85">
        <v>20</v>
      </c>
      <c r="B7" s="121" t="s">
        <v>266</v>
      </c>
      <c r="C7" s="86">
        <v>3670309</v>
      </c>
      <c r="D7" s="86">
        <v>3094495</v>
      </c>
      <c r="E7" s="86">
        <v>3343988</v>
      </c>
      <c r="F7" s="86">
        <v>3138494</v>
      </c>
      <c r="G7" s="86">
        <v>3132530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16379816</v>
      </c>
    </row>
    <row r="8" spans="1:15" ht="18" customHeight="1" x14ac:dyDescent="0.2">
      <c r="A8" s="85">
        <v>22</v>
      </c>
      <c r="B8" s="121" t="s">
        <v>41</v>
      </c>
      <c r="C8" s="86">
        <v>5796477</v>
      </c>
      <c r="D8" s="86">
        <v>4822037</v>
      </c>
      <c r="E8" s="86">
        <v>5151364</v>
      </c>
      <c r="F8" s="86">
        <v>4812989</v>
      </c>
      <c r="G8" s="86">
        <v>4519148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25102015</v>
      </c>
    </row>
    <row r="9" spans="1:15" ht="18" customHeight="1" x14ac:dyDescent="0.2">
      <c r="A9" s="85">
        <v>23</v>
      </c>
      <c r="B9" s="121" t="s">
        <v>39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ht="18" customHeight="1" x14ac:dyDescent="0.2">
      <c r="A10" s="85">
        <v>24</v>
      </c>
      <c r="B10" s="121" t="s">
        <v>138</v>
      </c>
      <c r="C10" s="86">
        <v>2753970</v>
      </c>
      <c r="D10" s="86">
        <v>2232524</v>
      </c>
      <c r="E10" s="86">
        <v>2361013</v>
      </c>
      <c r="F10" s="86">
        <v>2116245</v>
      </c>
      <c r="G10" s="86">
        <v>1964253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11428005</v>
      </c>
    </row>
    <row r="11" spans="1:15" ht="18" customHeight="1" x14ac:dyDescent="0.2">
      <c r="A11" s="85">
        <v>27</v>
      </c>
      <c r="B11" s="121" t="s">
        <v>208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">
      <c r="A12" s="85">
        <v>28</v>
      </c>
      <c r="B12" s="121" t="s">
        <v>48</v>
      </c>
      <c r="C12" s="86">
        <v>2287654</v>
      </c>
      <c r="D12" s="86">
        <v>1471613</v>
      </c>
      <c r="E12" s="86">
        <v>1472792</v>
      </c>
      <c r="F12" s="86">
        <v>1432621</v>
      </c>
      <c r="G12" s="86">
        <v>1387608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8052288</v>
      </c>
    </row>
    <row r="13" spans="1:15" ht="18" customHeight="1" x14ac:dyDescent="0.2">
      <c r="A13" s="85">
        <v>29</v>
      </c>
      <c r="B13" s="121" t="s">
        <v>48</v>
      </c>
      <c r="C13" s="86">
        <v>9593150</v>
      </c>
      <c r="D13" s="86">
        <v>8101772</v>
      </c>
      <c r="E13" s="86">
        <v>8623656</v>
      </c>
      <c r="F13" s="86">
        <v>7851259</v>
      </c>
      <c r="G13" s="86">
        <v>7713566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41883403</v>
      </c>
    </row>
    <row r="14" spans="1:15" ht="18" customHeight="1" x14ac:dyDescent="0.2">
      <c r="A14" s="85">
        <v>31</v>
      </c>
      <c r="B14" s="121" t="s">
        <v>18</v>
      </c>
      <c r="C14" s="86">
        <v>57692242</v>
      </c>
      <c r="D14" s="86">
        <v>45118733</v>
      </c>
      <c r="E14" s="86">
        <v>46707616</v>
      </c>
      <c r="F14" s="86">
        <v>43771363</v>
      </c>
      <c r="G14" s="86">
        <v>43140258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236430212</v>
      </c>
    </row>
    <row r="15" spans="1:15" ht="18" customHeight="1" x14ac:dyDescent="0.2">
      <c r="A15" s="85">
        <v>32</v>
      </c>
      <c r="B15" s="121" t="s">
        <v>208</v>
      </c>
      <c r="C15" s="86">
        <v>6074178</v>
      </c>
      <c r="D15" s="86">
        <v>4940795</v>
      </c>
      <c r="E15" s="86">
        <v>4243461</v>
      </c>
      <c r="F15" s="86">
        <v>3336925</v>
      </c>
      <c r="G15" s="86">
        <v>2450725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21046084</v>
      </c>
    </row>
    <row r="16" spans="1:15" ht="18" customHeight="1" x14ac:dyDescent="0.2">
      <c r="A16" s="85">
        <v>35</v>
      </c>
      <c r="B16" s="121" t="s">
        <v>208</v>
      </c>
      <c r="C16" s="86">
        <v>22178238</v>
      </c>
      <c r="D16" s="86">
        <v>13322379</v>
      </c>
      <c r="E16" s="86">
        <v>11633587</v>
      </c>
      <c r="F16" s="86">
        <v>8438934</v>
      </c>
      <c r="G16" s="86">
        <v>5514453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61087591</v>
      </c>
    </row>
    <row r="17" spans="1:15" ht="18" customHeight="1" x14ac:dyDescent="0.2">
      <c r="A17" s="85">
        <v>39</v>
      </c>
      <c r="B17" s="121" t="s">
        <v>41</v>
      </c>
      <c r="C17" s="86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</row>
    <row r="18" spans="1:15" ht="18" customHeight="1" x14ac:dyDescent="0.2">
      <c r="A18" s="85">
        <v>41</v>
      </c>
      <c r="B18" s="121" t="s">
        <v>122</v>
      </c>
      <c r="C18" s="86">
        <v>24694055</v>
      </c>
      <c r="D18" s="123">
        <v>18848563</v>
      </c>
      <c r="E18" s="123">
        <v>18356981</v>
      </c>
      <c r="F18" s="123">
        <v>16507245</v>
      </c>
      <c r="G18" s="123">
        <v>16507245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94914089</v>
      </c>
    </row>
    <row r="19" spans="1:15" ht="18" customHeight="1" x14ac:dyDescent="0.2">
      <c r="A19" s="85">
        <v>46</v>
      </c>
      <c r="B19" s="121" t="s">
        <v>41</v>
      </c>
      <c r="C19" s="86">
        <v>16326842</v>
      </c>
      <c r="D19" s="86">
        <v>12252241</v>
      </c>
      <c r="E19" s="86">
        <v>12046605</v>
      </c>
      <c r="F19" s="86">
        <v>10886115</v>
      </c>
      <c r="G19" s="86">
        <v>10642362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62154165</v>
      </c>
    </row>
    <row r="20" spans="1:15" ht="18" customHeight="1" x14ac:dyDescent="0.2">
      <c r="A20" s="85">
        <v>47</v>
      </c>
      <c r="B20" s="121" t="s">
        <v>20</v>
      </c>
      <c r="C20" s="86">
        <v>2740762</v>
      </c>
      <c r="D20" s="86">
        <v>2035882</v>
      </c>
      <c r="E20" s="86">
        <v>1721264</v>
      </c>
      <c r="F20" s="86">
        <v>1329529</v>
      </c>
      <c r="G20" s="86">
        <v>1019342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8846779</v>
      </c>
    </row>
    <row r="21" spans="1:15" ht="18" customHeight="1" x14ac:dyDescent="0.2">
      <c r="A21" s="85">
        <v>49</v>
      </c>
      <c r="B21" s="121" t="s">
        <v>110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8" customHeight="1" x14ac:dyDescent="0.2">
      <c r="A22" s="85">
        <v>50</v>
      </c>
      <c r="B22" s="121" t="s">
        <v>207</v>
      </c>
      <c r="C22" s="86">
        <v>3342400</v>
      </c>
      <c r="D22" s="86">
        <v>2611728</v>
      </c>
      <c r="E22" s="86">
        <v>2662790</v>
      </c>
      <c r="F22" s="86">
        <v>2471984</v>
      </c>
      <c r="G22" s="86">
        <v>2016119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13105021</v>
      </c>
    </row>
    <row r="23" spans="1:15" ht="18" customHeight="1" x14ac:dyDescent="0.2">
      <c r="A23" s="85">
        <v>51</v>
      </c>
      <c r="B23" s="121" t="s">
        <v>40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x14ac:dyDescent="0.2">
      <c r="A24" s="85">
        <v>53</v>
      </c>
      <c r="B24" s="121" t="s">
        <v>197</v>
      </c>
      <c r="C24" s="86">
        <v>6737272</v>
      </c>
      <c r="D24" s="86">
        <v>5549286</v>
      </c>
      <c r="E24" s="86">
        <v>5689423</v>
      </c>
      <c r="F24" s="86">
        <v>4574725</v>
      </c>
      <c r="G24" s="86">
        <v>4288456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26839162</v>
      </c>
    </row>
    <row r="25" spans="1:15" ht="18" customHeight="1" x14ac:dyDescent="0.2">
      <c r="A25" s="85">
        <v>54</v>
      </c>
      <c r="B25" s="121" t="s">
        <v>133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</row>
    <row r="26" spans="1:15" ht="18" customHeight="1" x14ac:dyDescent="0.2">
      <c r="A26" s="85">
        <v>55</v>
      </c>
      <c r="B26" s="121" t="s">
        <v>134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18" customHeight="1" x14ac:dyDescent="0.2">
      <c r="A27" s="85">
        <v>56</v>
      </c>
      <c r="B27" s="121" t="s">
        <v>131</v>
      </c>
      <c r="C27" s="86">
        <v>8064317</v>
      </c>
      <c r="D27" s="86">
        <v>6029280</v>
      </c>
      <c r="E27" s="86">
        <v>6404708</v>
      </c>
      <c r="F27" s="86">
        <v>5870369</v>
      </c>
      <c r="G27" s="86">
        <v>5805364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32174038</v>
      </c>
    </row>
    <row r="28" spans="1:15" ht="18" customHeight="1" x14ac:dyDescent="0.2">
      <c r="A28" s="85">
        <v>57</v>
      </c>
      <c r="B28" s="121" t="s">
        <v>215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</row>
    <row r="29" spans="1:15" ht="18" customHeight="1" x14ac:dyDescent="0.2">
      <c r="A29" s="85">
        <v>58</v>
      </c>
      <c r="B29" s="121" t="s">
        <v>41</v>
      </c>
      <c r="C29" s="86">
        <v>18588978</v>
      </c>
      <c r="D29" s="86">
        <v>15806967</v>
      </c>
      <c r="E29" s="86">
        <v>15436010</v>
      </c>
      <c r="F29" s="86">
        <v>14325115</v>
      </c>
      <c r="G29" s="86">
        <v>12204698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76361768</v>
      </c>
    </row>
    <row r="30" spans="1:15" ht="18" customHeight="1" x14ac:dyDescent="0.2">
      <c r="A30" s="85">
        <v>59</v>
      </c>
      <c r="B30" s="121" t="s">
        <v>197</v>
      </c>
      <c r="C30" s="86">
        <v>4867806</v>
      </c>
      <c r="D30" s="86">
        <v>3665322</v>
      </c>
      <c r="E30" s="86">
        <v>3631796</v>
      </c>
      <c r="F30" s="86">
        <v>3412168</v>
      </c>
      <c r="G30" s="86">
        <v>3427410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19004502</v>
      </c>
    </row>
    <row r="31" spans="1:15" ht="18" customHeight="1" x14ac:dyDescent="0.2">
      <c r="A31" s="85">
        <v>60</v>
      </c>
      <c r="B31" s="121" t="s">
        <v>197</v>
      </c>
      <c r="C31" s="86">
        <v>1393931</v>
      </c>
      <c r="D31" s="86">
        <v>1208726</v>
      </c>
      <c r="E31" s="86">
        <v>1297284</v>
      </c>
      <c r="F31" s="86">
        <v>1243335</v>
      </c>
      <c r="G31" s="86">
        <v>1283041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6426317</v>
      </c>
    </row>
    <row r="32" spans="1:15" ht="18" customHeight="1" x14ac:dyDescent="0.2">
      <c r="A32" s="85">
        <v>61</v>
      </c>
      <c r="B32" s="121" t="s">
        <v>226</v>
      </c>
      <c r="C32" s="86">
        <v>1865551</v>
      </c>
      <c r="D32" s="86">
        <v>1596686</v>
      </c>
      <c r="E32" s="86">
        <v>1731271</v>
      </c>
      <c r="F32" s="86">
        <v>1751586</v>
      </c>
      <c r="G32" s="86">
        <v>1784667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8729761</v>
      </c>
    </row>
    <row r="33" spans="1:16" ht="15" customHeight="1" thickBot="1" x14ac:dyDescent="0.25">
      <c r="A33" s="254" t="s">
        <v>13</v>
      </c>
      <c r="B33" s="254"/>
      <c r="C33" s="108">
        <v>216134146</v>
      </c>
      <c r="D33" s="108">
        <v>167974156</v>
      </c>
      <c r="E33" s="108">
        <v>169058407</v>
      </c>
      <c r="F33" s="108">
        <v>153193762</v>
      </c>
      <c r="G33" s="108">
        <v>145376975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851737446</v>
      </c>
    </row>
    <row r="34" spans="1:16" ht="18" customHeight="1" x14ac:dyDescent="0.2">
      <c r="A34" s="219" t="s">
        <v>192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1:16" ht="15" customHeight="1" x14ac:dyDescent="0.2"/>
    <row r="36" spans="1:16" ht="15" customHeight="1" x14ac:dyDescent="0.2"/>
    <row r="37" spans="1:16" ht="15" customHeight="1" x14ac:dyDescent="0.2"/>
    <row r="38" spans="1:16" ht="15" customHeight="1" x14ac:dyDescent="0.2"/>
    <row r="39" spans="1:16" ht="15" customHeight="1" x14ac:dyDescent="0.2"/>
    <row r="40" spans="1:16" ht="15" customHeight="1" x14ac:dyDescent="0.2"/>
    <row r="41" spans="1:16" ht="15" customHeight="1" x14ac:dyDescent="0.2"/>
    <row r="42" spans="1:16" ht="15" customHeight="1" x14ac:dyDescent="0.2"/>
    <row r="43" spans="1:16" ht="15" customHeight="1" x14ac:dyDescent="0.2"/>
    <row r="44" spans="1:16" ht="15" customHeight="1" x14ac:dyDescent="0.2"/>
    <row r="45" spans="1:16" ht="15" customHeight="1" x14ac:dyDescent="0.2"/>
    <row r="46" spans="1:16" ht="15" customHeight="1" x14ac:dyDescent="0.2">
      <c r="P46" s="38"/>
    </row>
    <row r="47" spans="1:16" ht="15" customHeight="1" x14ac:dyDescent="0.2"/>
    <row r="48" spans="1:16" ht="15" customHeight="1" x14ac:dyDescent="0.2">
      <c r="P48" s="38"/>
    </row>
    <row r="49" spans="16:16" ht="15" customHeight="1" x14ac:dyDescent="0.2">
      <c r="P49" s="38"/>
    </row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/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/>
    <row r="64" spans="16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6:16" ht="15" customHeight="1" x14ac:dyDescent="0.2"/>
    <row r="82" spans="16:16" ht="15" customHeight="1" x14ac:dyDescent="0.2"/>
    <row r="83" spans="16:16" ht="15" customHeight="1" x14ac:dyDescent="0.2"/>
    <row r="84" spans="16:16" ht="15" customHeight="1" x14ac:dyDescent="0.2"/>
    <row r="85" spans="16:16" ht="15" customHeight="1" x14ac:dyDescent="0.2"/>
    <row r="86" spans="16:16" ht="15" customHeight="1" x14ac:dyDescent="0.2"/>
    <row r="87" spans="16:16" ht="15" customHeight="1" x14ac:dyDescent="0.2"/>
    <row r="88" spans="16:16" ht="15" customHeight="1" x14ac:dyDescent="0.2"/>
    <row r="89" spans="16:16" ht="15" customHeight="1" x14ac:dyDescent="0.2"/>
    <row r="90" spans="16:16" ht="15" customHeight="1" x14ac:dyDescent="0.2"/>
    <row r="91" spans="16:16" ht="15" customHeight="1" x14ac:dyDescent="0.2"/>
    <row r="92" spans="16:16" ht="15" customHeight="1" x14ac:dyDescent="0.2"/>
    <row r="93" spans="16:16" ht="15" customHeight="1" x14ac:dyDescent="0.2"/>
    <row r="94" spans="16:16" ht="15" customHeight="1" x14ac:dyDescent="0.2"/>
    <row r="95" spans="16:16" ht="15" customHeight="1" x14ac:dyDescent="0.2"/>
    <row r="96" spans="16:16" ht="15" customHeight="1" x14ac:dyDescent="0.2">
      <c r="P96" s="38"/>
    </row>
    <row r="97" spans="16:16" ht="15" customHeight="1" x14ac:dyDescent="0.2"/>
    <row r="98" spans="16:16" ht="15" customHeight="1" x14ac:dyDescent="0.2"/>
    <row r="99" spans="16:16" ht="15" customHeight="1" x14ac:dyDescent="0.2"/>
    <row r="100" spans="16:16" ht="15" customHeight="1" x14ac:dyDescent="0.2"/>
    <row r="101" spans="16:16" ht="15" customHeight="1" x14ac:dyDescent="0.2"/>
    <row r="102" spans="16:16" ht="15" customHeight="1" x14ac:dyDescent="0.2"/>
    <row r="103" spans="16:16" ht="15" customHeight="1" x14ac:dyDescent="0.2"/>
    <row r="104" spans="16:16" ht="15" customHeight="1" x14ac:dyDescent="0.2"/>
    <row r="105" spans="16:16" ht="15" customHeight="1" x14ac:dyDescent="0.2"/>
    <row r="106" spans="16:16" ht="15" customHeight="1" x14ac:dyDescent="0.2"/>
    <row r="107" spans="16:16" ht="15" customHeight="1" x14ac:dyDescent="0.2">
      <c r="P107" s="38"/>
    </row>
    <row r="108" spans="16:16" ht="15" customHeight="1" x14ac:dyDescent="0.2"/>
    <row r="109" spans="16:16" ht="15" customHeight="1" x14ac:dyDescent="0.2"/>
    <row r="110" spans="16:16" ht="15" customHeight="1" x14ac:dyDescent="0.2"/>
    <row r="111" spans="16:16" ht="15" customHeight="1" x14ac:dyDescent="0.2"/>
    <row r="112" spans="16:16" ht="15" customHeight="1" x14ac:dyDescent="0.2"/>
    <row r="113" spans="16:17" ht="15" customHeight="1" x14ac:dyDescent="0.2"/>
    <row r="114" spans="16:17" ht="15" customHeight="1" x14ac:dyDescent="0.2"/>
    <row r="115" spans="16:17" ht="15" customHeight="1" x14ac:dyDescent="0.2"/>
    <row r="116" spans="16:17" ht="15" customHeight="1" x14ac:dyDescent="0.2"/>
    <row r="117" spans="16:17" ht="15" customHeight="1" x14ac:dyDescent="0.2"/>
    <row r="118" spans="16:17" ht="15" customHeight="1" x14ac:dyDescent="0.2"/>
    <row r="119" spans="16:17" ht="15" customHeight="1" x14ac:dyDescent="0.2">
      <c r="P119" s="38"/>
    </row>
    <row r="120" spans="16:17" ht="15" customHeight="1" x14ac:dyDescent="0.2"/>
    <row r="121" spans="16:17" ht="15" customHeight="1" x14ac:dyDescent="0.2"/>
    <row r="122" spans="16:17" ht="15" customHeight="1" x14ac:dyDescent="0.2"/>
    <row r="123" spans="16:17" ht="15" customHeight="1" x14ac:dyDescent="0.2">
      <c r="P123" s="38"/>
    </row>
    <row r="124" spans="16:17" ht="15" customHeight="1" x14ac:dyDescent="0.2"/>
    <row r="125" spans="16:17" ht="15" customHeight="1" x14ac:dyDescent="0.2"/>
    <row r="126" spans="16:17" ht="15" customHeight="1" x14ac:dyDescent="0.2">
      <c r="Q126" s="38"/>
    </row>
    <row r="127" spans="16:17" ht="15" customHeight="1" x14ac:dyDescent="0.2"/>
    <row r="128" spans="16:17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17:17" ht="15" customHeight="1" x14ac:dyDescent="0.2"/>
    <row r="258" spans="17:17" ht="15" customHeight="1" x14ac:dyDescent="0.2"/>
    <row r="259" spans="17:17" ht="15" customHeight="1" x14ac:dyDescent="0.2"/>
    <row r="260" spans="17:17" ht="15" customHeight="1" x14ac:dyDescent="0.2"/>
    <row r="261" spans="17:17" ht="15" customHeight="1" x14ac:dyDescent="0.2"/>
    <row r="262" spans="17:17" ht="15" customHeight="1" x14ac:dyDescent="0.2"/>
    <row r="263" spans="17:17" ht="15" customHeight="1" x14ac:dyDescent="0.2"/>
    <row r="264" spans="17:17" ht="15" customHeight="1" x14ac:dyDescent="0.2"/>
    <row r="265" spans="17:17" ht="15" customHeight="1" x14ac:dyDescent="0.2"/>
    <row r="266" spans="17:17" ht="15" customHeight="1" x14ac:dyDescent="0.2"/>
    <row r="267" spans="17:17" ht="15" customHeight="1" x14ac:dyDescent="0.2">
      <c r="Q267" s="38"/>
    </row>
    <row r="268" spans="17:17" ht="15" customHeight="1" x14ac:dyDescent="0.2"/>
    <row r="269" spans="17:17" ht="15" customHeight="1" x14ac:dyDescent="0.2"/>
    <row r="270" spans="17:17" ht="15" customHeight="1" x14ac:dyDescent="0.2"/>
    <row r="271" spans="17:17" ht="15" customHeight="1" x14ac:dyDescent="0.2"/>
    <row r="272" spans="17:1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2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2.75" customHeight="1" x14ac:dyDescent="0.2"/>
    <row r="384" ht="12.75" customHeight="1" x14ac:dyDescent="0.2"/>
    <row r="385" spans="16:16" ht="12.75" customHeight="1" x14ac:dyDescent="0.2"/>
    <row r="386" spans="16:16" ht="12.75" customHeight="1" x14ac:dyDescent="0.2"/>
    <row r="387" spans="16:16" ht="12.75" customHeight="1" x14ac:dyDescent="0.2"/>
    <row r="388" spans="16:16" ht="12.75" customHeight="1" x14ac:dyDescent="0.2"/>
    <row r="389" spans="16:16" ht="12.75" customHeight="1" x14ac:dyDescent="0.2"/>
    <row r="390" spans="16:16" ht="12.75" customHeight="1" x14ac:dyDescent="0.2"/>
    <row r="391" spans="16:16" ht="12.75" customHeight="1" x14ac:dyDescent="0.2"/>
    <row r="392" spans="16:16" ht="12.75" customHeight="1" x14ac:dyDescent="0.2"/>
    <row r="393" spans="16:16" ht="12.75" customHeight="1" x14ac:dyDescent="0.2"/>
    <row r="394" spans="16:16" ht="12.75" customHeight="1" x14ac:dyDescent="0.2"/>
    <row r="395" spans="16:16" ht="12.75" customHeight="1" x14ac:dyDescent="0.2"/>
    <row r="396" spans="16:16" ht="12.75" customHeight="1" x14ac:dyDescent="0.2"/>
    <row r="397" spans="16:16" ht="12.75" customHeight="1" x14ac:dyDescent="0.2"/>
    <row r="398" spans="16:16" ht="12.75" customHeight="1" x14ac:dyDescent="0.2">
      <c r="P398" s="38"/>
    </row>
    <row r="399" spans="16:16" ht="12.75" customHeight="1" x14ac:dyDescent="0.2"/>
    <row r="400" spans="16:16" ht="12.75" customHeight="1" x14ac:dyDescent="0.2"/>
    <row r="401" ht="15" customHeight="1" x14ac:dyDescent="0.2"/>
    <row r="402" ht="1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spans="16:16" ht="15" customHeight="1" x14ac:dyDescent="0.2"/>
    <row r="434" spans="16:16" ht="15" customHeight="1" x14ac:dyDescent="0.2"/>
    <row r="435" spans="16:16" ht="15" customHeight="1" x14ac:dyDescent="0.2"/>
    <row r="436" spans="16:16" ht="15" customHeight="1" x14ac:dyDescent="0.2">
      <c r="P436" s="38"/>
    </row>
    <row r="437" spans="16:16" ht="15" customHeight="1" x14ac:dyDescent="0.2"/>
    <row r="438" spans="16:16" ht="15" customHeight="1" x14ac:dyDescent="0.2"/>
    <row r="440" spans="16:16" ht="15" customHeight="1" x14ac:dyDescent="0.2"/>
    <row r="441" spans="16:16" ht="15" customHeight="1" x14ac:dyDescent="0.2"/>
    <row r="442" spans="16:16" ht="15" customHeight="1" x14ac:dyDescent="0.2"/>
    <row r="443" spans="16:16" ht="15" customHeight="1" x14ac:dyDescent="0.2"/>
    <row r="444" spans="16:16" ht="15" customHeight="1" x14ac:dyDescent="0.2"/>
    <row r="445" spans="16:16" ht="15" customHeight="1" x14ac:dyDescent="0.2"/>
    <row r="446" spans="16:16" ht="15" customHeight="1" x14ac:dyDescent="0.2"/>
    <row r="447" spans="16:16" ht="15" customHeight="1" x14ac:dyDescent="0.2"/>
    <row r="448" spans="16:16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4">
    <mergeCell ref="A33:B33"/>
    <mergeCell ref="A1:O1"/>
    <mergeCell ref="A2:O2"/>
    <mergeCell ref="A34:O34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20" orientation="landscape" r:id="rId1"/>
  <headerFooter>
    <oddHeader>&amp;L&amp;9ODEPA</oddHeader>
    <oddFooter>&amp;C&amp;9 17</oddFooter>
  </headerFooter>
  <rowBreaks count="16" manualBreakCount="16">
    <brk id="34" max="14" man="1"/>
    <brk id="67" max="14" man="1"/>
    <brk id="100" max="14" man="1"/>
    <brk id="133" max="14" man="1"/>
    <brk id="160" max="16383" man="1"/>
    <brk id="193" max="14" man="1"/>
    <brk id="231" max="14" man="1"/>
    <brk id="266" max="14" man="1"/>
    <brk id="301" max="14" man="1"/>
    <brk id="331" max="14" man="1"/>
    <brk id="358" max="14" man="1"/>
    <brk id="383" max="14" man="1"/>
    <brk id="412" max="14" man="1"/>
    <brk id="440" max="14" man="1"/>
    <brk id="479" max="14" man="1"/>
    <brk id="519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9"/>
  <sheetViews>
    <sheetView showZeros="0" view="pageBreakPreview" topLeftCell="A10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3.81640625" style="35" customWidth="1"/>
    <col min="2" max="2" width="21" style="35" customWidth="1"/>
    <col min="3" max="3" width="10.453125" style="35" customWidth="1"/>
    <col min="4" max="4" width="10" style="35" customWidth="1"/>
    <col min="5" max="5" width="10.54296875" style="35" customWidth="1"/>
    <col min="6" max="6" width="9.81640625" style="35" customWidth="1"/>
    <col min="7" max="7" width="9.7265625" style="35" customWidth="1"/>
    <col min="8" max="14" width="9.54296875" style="35" customWidth="1"/>
    <col min="15" max="15" width="11.7265625" style="35" customWidth="1"/>
    <col min="16" max="16384" width="11.453125" style="35"/>
  </cols>
  <sheetData>
    <row r="1" spans="1:15" ht="15" customHeight="1" x14ac:dyDescent="0.25">
      <c r="A1" s="213" t="s">
        <v>242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213" t="s">
        <v>264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8</v>
      </c>
      <c r="B5" s="121" t="s">
        <v>39</v>
      </c>
      <c r="C5" s="86">
        <v>9374840</v>
      </c>
      <c r="D5" s="86">
        <v>12075780</v>
      </c>
      <c r="E5" s="86">
        <v>12429810</v>
      </c>
      <c r="F5" s="86">
        <v>12076740</v>
      </c>
      <c r="G5" s="86">
        <v>10590650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56547820</v>
      </c>
    </row>
    <row r="6" spans="1:15" ht="18" customHeight="1" x14ac:dyDescent="0.25">
      <c r="A6" s="85">
        <v>10</v>
      </c>
      <c r="B6" s="121" t="s">
        <v>122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20</v>
      </c>
      <c r="B7" s="121" t="s">
        <v>266</v>
      </c>
      <c r="C7" s="86">
        <v>914928</v>
      </c>
      <c r="D7" s="86">
        <v>626052</v>
      </c>
      <c r="E7" s="86">
        <v>122748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1663728</v>
      </c>
    </row>
    <row r="8" spans="1:15" ht="18" customHeight="1" x14ac:dyDescent="0.25">
      <c r="A8" s="85">
        <v>23</v>
      </c>
      <c r="B8" s="121" t="s">
        <v>39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</row>
    <row r="9" spans="1:15" ht="18" customHeight="1" x14ac:dyDescent="0.25">
      <c r="A9" s="85">
        <v>28</v>
      </c>
      <c r="B9" s="121" t="s">
        <v>48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ht="18" customHeight="1" x14ac:dyDescent="0.25">
      <c r="A10" s="85">
        <v>29</v>
      </c>
      <c r="B10" s="121" t="s">
        <v>48</v>
      </c>
      <c r="C10" s="86">
        <v>6704858</v>
      </c>
      <c r="D10" s="86">
        <v>6298186</v>
      </c>
      <c r="E10" s="86">
        <v>7697584</v>
      </c>
      <c r="F10" s="86">
        <v>8160831</v>
      </c>
      <c r="G10" s="86">
        <v>8292499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37153958</v>
      </c>
    </row>
    <row r="11" spans="1:15" ht="18" customHeight="1" x14ac:dyDescent="0.25">
      <c r="A11" s="85">
        <v>31</v>
      </c>
      <c r="B11" s="121" t="s">
        <v>18</v>
      </c>
      <c r="C11" s="86">
        <v>11314069</v>
      </c>
      <c r="D11" s="86">
        <v>11843036</v>
      </c>
      <c r="E11" s="86">
        <v>12770656</v>
      </c>
      <c r="F11" s="86">
        <v>11540395</v>
      </c>
      <c r="G11" s="86">
        <v>10688347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58156503</v>
      </c>
    </row>
    <row r="12" spans="1:15" ht="18" customHeight="1" x14ac:dyDescent="0.25">
      <c r="A12" s="85">
        <v>46</v>
      </c>
      <c r="B12" s="121" t="s">
        <v>41</v>
      </c>
      <c r="C12" s="86">
        <v>115025</v>
      </c>
      <c r="D12" s="86">
        <v>89900</v>
      </c>
      <c r="E12" s="86">
        <v>92600</v>
      </c>
      <c r="F12" s="86">
        <v>100450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397975</v>
      </c>
    </row>
    <row r="13" spans="1:15" ht="18" customHeight="1" x14ac:dyDescent="0.25">
      <c r="A13" s="85">
        <v>47</v>
      </c>
      <c r="B13" s="121" t="s">
        <v>20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49</v>
      </c>
      <c r="B14" s="121" t="s">
        <v>110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1:15" ht="18" customHeight="1" thickBot="1" x14ac:dyDescent="0.3">
      <c r="A15" s="254" t="s">
        <v>13</v>
      </c>
      <c r="B15" s="254"/>
      <c r="C15" s="108">
        <v>28423720</v>
      </c>
      <c r="D15" s="108">
        <v>30932954</v>
      </c>
      <c r="E15" s="108">
        <v>33113398</v>
      </c>
      <c r="F15" s="108">
        <v>31878416</v>
      </c>
      <c r="G15" s="108">
        <v>29571496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153919984</v>
      </c>
    </row>
    <row r="16" spans="1:15" ht="18" customHeight="1" x14ac:dyDescent="0.25">
      <c r="A16" s="225" t="s">
        <v>192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3" x14ac:dyDescent="0.25">
      <c r="A18" s="213" t="s">
        <v>243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3" x14ac:dyDescent="0.25">
      <c r="A19" s="64" t="s">
        <v>265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3.5" thickBot="1" x14ac:dyDescent="0.3">
      <c r="A20" s="6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24" customHeight="1" x14ac:dyDescent="0.25">
      <c r="A21" s="112" t="s">
        <v>38</v>
      </c>
      <c r="B21" s="112" t="s">
        <v>107</v>
      </c>
      <c r="C21" s="112" t="s">
        <v>1</v>
      </c>
      <c r="D21" s="112" t="s">
        <v>2</v>
      </c>
      <c r="E21" s="112" t="s">
        <v>3</v>
      </c>
      <c r="F21" s="112" t="s">
        <v>4</v>
      </c>
      <c r="G21" s="112" t="s">
        <v>5</v>
      </c>
      <c r="H21" s="112" t="s">
        <v>6</v>
      </c>
      <c r="I21" s="112" t="s">
        <v>7</v>
      </c>
      <c r="J21" s="112" t="s">
        <v>8</v>
      </c>
      <c r="K21" s="112" t="s">
        <v>9</v>
      </c>
      <c r="L21" s="112" t="s">
        <v>10</v>
      </c>
      <c r="M21" s="112" t="s">
        <v>11</v>
      </c>
      <c r="N21" s="112" t="s">
        <v>12</v>
      </c>
      <c r="O21" s="112" t="s">
        <v>13</v>
      </c>
    </row>
    <row r="22" spans="1:15" ht="18" customHeight="1" x14ac:dyDescent="0.25">
      <c r="A22" s="85">
        <v>8</v>
      </c>
      <c r="B22" s="121" t="s">
        <v>39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</row>
    <row r="23" spans="1:15" ht="18" customHeight="1" x14ac:dyDescent="0.25">
      <c r="A23" s="85">
        <v>20</v>
      </c>
      <c r="B23" s="121" t="s">
        <v>266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x14ac:dyDescent="0.25">
      <c r="A24" s="85">
        <v>23</v>
      </c>
      <c r="B24" s="121" t="s">
        <v>39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1:15" ht="18" customHeight="1" x14ac:dyDescent="0.25">
      <c r="A25" s="85">
        <v>29</v>
      </c>
      <c r="B25" s="121" t="s">
        <v>48</v>
      </c>
      <c r="C25" s="86">
        <v>23652</v>
      </c>
      <c r="D25" s="86">
        <v>87460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111112</v>
      </c>
    </row>
    <row r="26" spans="1:15" ht="18" customHeight="1" x14ac:dyDescent="0.25">
      <c r="A26" s="85">
        <v>31</v>
      </c>
      <c r="B26" s="121" t="s">
        <v>18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18" customHeight="1" x14ac:dyDescent="0.25">
      <c r="A27" s="85">
        <v>49</v>
      </c>
      <c r="B27" s="121" t="s">
        <v>110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</row>
    <row r="28" spans="1:15" ht="18" customHeight="1" thickBot="1" x14ac:dyDescent="0.3">
      <c r="A28" s="254" t="s">
        <v>13</v>
      </c>
      <c r="B28" s="254"/>
      <c r="C28" s="108">
        <v>23652</v>
      </c>
      <c r="D28" s="108">
        <v>87460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111112</v>
      </c>
    </row>
    <row r="29" spans="1:15" ht="18" customHeight="1" x14ac:dyDescent="0.25">
      <c r="A29" s="225" t="s">
        <v>192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</sheetData>
  <mergeCells count="7">
    <mergeCell ref="A29:O29"/>
    <mergeCell ref="A15:B15"/>
    <mergeCell ref="A28:B28"/>
    <mergeCell ref="A1:O1"/>
    <mergeCell ref="A2:O2"/>
    <mergeCell ref="A18:O18"/>
    <mergeCell ref="A16:O16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6" orientation="landscape" r:id="rId1"/>
  <headerFooter>
    <oddHeader>&amp;L&amp;9ODEPA</oddHeader>
    <oddFooter>&amp;C&amp;9 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7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1796875" style="35" customWidth="1"/>
    <col min="2" max="2" width="21.1796875" style="35" customWidth="1"/>
    <col min="3" max="3" width="10.1796875" style="35" customWidth="1"/>
    <col min="4" max="4" width="10" style="35" customWidth="1"/>
    <col min="5" max="7" width="9.81640625" style="35" bestFit="1" customWidth="1"/>
    <col min="8" max="8" width="8.81640625" style="35" customWidth="1"/>
    <col min="9" max="9" width="9.81640625" style="35" bestFit="1" customWidth="1"/>
    <col min="10" max="11" width="9.453125" style="35" customWidth="1"/>
    <col min="12" max="12" width="9.81640625" style="35" bestFit="1" customWidth="1"/>
    <col min="13" max="14" width="9.453125" style="35" customWidth="1"/>
    <col min="15" max="15" width="10.81640625" style="35" customWidth="1"/>
    <col min="16" max="16384" width="11.453125" style="35"/>
  </cols>
  <sheetData>
    <row r="1" spans="1:16" ht="13" x14ac:dyDescent="0.25">
      <c r="A1" s="213" t="s">
        <v>209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78"/>
    </row>
    <row r="2" spans="1:16" ht="13" x14ac:dyDescent="0.25">
      <c r="A2" s="64" t="s">
        <v>267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13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s="96" customFormat="1" ht="24" customHeight="1" x14ac:dyDescent="0.25">
      <c r="A4" s="112" t="s">
        <v>38</v>
      </c>
      <c r="B4" s="112" t="s">
        <v>107</v>
      </c>
      <c r="C4" s="120" t="s">
        <v>1</v>
      </c>
      <c r="D4" s="120" t="s">
        <v>2</v>
      </c>
      <c r="E4" s="120" t="s">
        <v>3</v>
      </c>
      <c r="F4" s="120" t="s">
        <v>4</v>
      </c>
      <c r="G4" s="120" t="s">
        <v>5</v>
      </c>
      <c r="H4" s="120" t="s">
        <v>6</v>
      </c>
      <c r="I4" s="120" t="s">
        <v>7</v>
      </c>
      <c r="J4" s="120" t="s">
        <v>8</v>
      </c>
      <c r="K4" s="120" t="s">
        <v>9</v>
      </c>
      <c r="L4" s="120" t="s">
        <v>10</v>
      </c>
      <c r="M4" s="120" t="s">
        <v>11</v>
      </c>
      <c r="N4" s="120" t="s">
        <v>12</v>
      </c>
      <c r="O4" s="120" t="s">
        <v>13</v>
      </c>
    </row>
    <row r="5" spans="1:16" s="96" customFormat="1" ht="18" customHeight="1" x14ac:dyDescent="0.25">
      <c r="A5" s="85">
        <v>8</v>
      </c>
      <c r="B5" s="121" t="s">
        <v>39</v>
      </c>
      <c r="C5" s="86">
        <v>2343950</v>
      </c>
      <c r="D5" s="86">
        <v>1987040</v>
      </c>
      <c r="E5" s="86">
        <v>1403760</v>
      </c>
      <c r="F5" s="86">
        <v>1438130</v>
      </c>
      <c r="G5" s="86">
        <v>1785270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8958150</v>
      </c>
    </row>
    <row r="6" spans="1:16" s="96" customFormat="1" ht="18" customHeight="1" x14ac:dyDescent="0.25">
      <c r="A6" s="85">
        <v>20</v>
      </c>
      <c r="B6" s="121" t="s">
        <v>266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6" s="96" customFormat="1" ht="18" customHeight="1" x14ac:dyDescent="0.25">
      <c r="A7" s="85">
        <v>23</v>
      </c>
      <c r="B7" s="121" t="s">
        <v>39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</row>
    <row r="8" spans="1:16" s="96" customFormat="1" ht="18" customHeight="1" x14ac:dyDescent="0.25">
      <c r="A8" s="85">
        <v>29</v>
      </c>
      <c r="B8" s="121" t="s">
        <v>48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</row>
    <row r="9" spans="1:16" s="96" customFormat="1" ht="18" customHeight="1" x14ac:dyDescent="0.25">
      <c r="A9" s="85">
        <v>31</v>
      </c>
      <c r="B9" s="121" t="s">
        <v>18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6" s="96" customFormat="1" ht="18" customHeight="1" x14ac:dyDescent="0.25">
      <c r="A10" s="85">
        <v>47</v>
      </c>
      <c r="B10" s="121" t="s">
        <v>20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6" s="96" customFormat="1" ht="18" customHeight="1" x14ac:dyDescent="0.25">
      <c r="A11" s="85">
        <v>49</v>
      </c>
      <c r="B11" s="121" t="s">
        <v>110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6" s="96" customFormat="1" ht="18" customHeight="1" thickBot="1" x14ac:dyDescent="0.3">
      <c r="A12" s="117" t="s">
        <v>13</v>
      </c>
      <c r="B12" s="117"/>
      <c r="C12" s="108">
        <v>2343950</v>
      </c>
      <c r="D12" s="108">
        <v>1987040</v>
      </c>
      <c r="E12" s="108">
        <v>1403760</v>
      </c>
      <c r="F12" s="108">
        <v>1438130</v>
      </c>
      <c r="G12" s="108">
        <v>1785270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8958150</v>
      </c>
    </row>
    <row r="13" spans="1:16" ht="18" customHeight="1" x14ac:dyDescent="0.25">
      <c r="A13" s="225" t="s">
        <v>192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</row>
    <row r="14" spans="1:16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6" ht="13" x14ac:dyDescent="0.25">
      <c r="A15" s="213" t="s">
        <v>210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6" ht="13" x14ac:dyDescent="0.25">
      <c r="A16" s="64" t="s">
        <v>268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3" thickBo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s="96" customFormat="1" ht="24" customHeight="1" x14ac:dyDescent="0.25">
      <c r="A18" s="112" t="s">
        <v>38</v>
      </c>
      <c r="B18" s="112" t="s">
        <v>107</v>
      </c>
      <c r="C18" s="120" t="s">
        <v>1</v>
      </c>
      <c r="D18" s="120" t="s">
        <v>2</v>
      </c>
      <c r="E18" s="120" t="s">
        <v>3</v>
      </c>
      <c r="F18" s="120" t="s">
        <v>4</v>
      </c>
      <c r="G18" s="120" t="s">
        <v>5</v>
      </c>
      <c r="H18" s="120" t="s">
        <v>6</v>
      </c>
      <c r="I18" s="120" t="s">
        <v>7</v>
      </c>
      <c r="J18" s="120" t="s">
        <v>8</v>
      </c>
      <c r="K18" s="120" t="s">
        <v>9</v>
      </c>
      <c r="L18" s="120" t="s">
        <v>10</v>
      </c>
      <c r="M18" s="120" t="s">
        <v>11</v>
      </c>
      <c r="N18" s="120" t="s">
        <v>12</v>
      </c>
      <c r="O18" s="120" t="s">
        <v>13</v>
      </c>
    </row>
    <row r="19" spans="1:15" s="96" customFormat="1" ht="18" customHeight="1" x14ac:dyDescent="0.25">
      <c r="A19" s="85">
        <v>29</v>
      </c>
      <c r="B19" s="121" t="s">
        <v>48</v>
      </c>
      <c r="C19" s="86">
        <v>243704</v>
      </c>
      <c r="D19" s="86">
        <v>0</v>
      </c>
      <c r="E19" s="86">
        <v>149020</v>
      </c>
      <c r="F19" s="86">
        <v>375711</v>
      </c>
      <c r="G19" s="86">
        <v>441397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1209832</v>
      </c>
    </row>
    <row r="20" spans="1:15" s="96" customFormat="1" ht="18" customHeight="1" x14ac:dyDescent="0.25">
      <c r="A20" s="85">
        <v>46</v>
      </c>
      <c r="B20" s="121" t="s">
        <v>230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s="96" customFormat="1" ht="18" customHeight="1" x14ac:dyDescent="0.25">
      <c r="A21" s="85">
        <v>49</v>
      </c>
      <c r="B21" s="121" t="s">
        <v>110</v>
      </c>
      <c r="C21" s="86">
        <v>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>
        <v>0</v>
      </c>
    </row>
    <row r="22" spans="1:15" s="96" customFormat="1" ht="18" customHeight="1" thickBot="1" x14ac:dyDescent="0.3">
      <c r="A22" s="117" t="s">
        <v>13</v>
      </c>
      <c r="B22" s="117"/>
      <c r="C22" s="108">
        <v>243704</v>
      </c>
      <c r="D22" s="108">
        <v>0</v>
      </c>
      <c r="E22" s="108">
        <v>149020</v>
      </c>
      <c r="F22" s="108">
        <v>375711</v>
      </c>
      <c r="G22" s="108">
        <v>441397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1209832</v>
      </c>
    </row>
    <row r="23" spans="1:15" ht="18" customHeight="1" x14ac:dyDescent="0.25">
      <c r="A23" s="225" t="s">
        <v>192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3" x14ac:dyDescent="0.25">
      <c r="A25" s="213" t="s">
        <v>244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ht="13" x14ac:dyDescent="0.25">
      <c r="A26" s="64" t="s">
        <v>269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3" thickBo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s="96" customFormat="1" ht="24" customHeight="1" x14ac:dyDescent="0.25">
      <c r="A28" s="120" t="s">
        <v>38</v>
      </c>
      <c r="B28" s="120" t="s">
        <v>107</v>
      </c>
      <c r="C28" s="120" t="s">
        <v>1</v>
      </c>
      <c r="D28" s="120" t="s">
        <v>2</v>
      </c>
      <c r="E28" s="120" t="s">
        <v>3</v>
      </c>
      <c r="F28" s="120" t="s">
        <v>4</v>
      </c>
      <c r="G28" s="120" t="s">
        <v>5</v>
      </c>
      <c r="H28" s="120" t="s">
        <v>6</v>
      </c>
      <c r="I28" s="120" t="s">
        <v>7</v>
      </c>
      <c r="J28" s="120" t="s">
        <v>8</v>
      </c>
      <c r="K28" s="120" t="s">
        <v>9</v>
      </c>
      <c r="L28" s="120" t="s">
        <v>10</v>
      </c>
      <c r="M28" s="120" t="s">
        <v>11</v>
      </c>
      <c r="N28" s="120" t="s">
        <v>12</v>
      </c>
      <c r="O28" s="120" t="s">
        <v>13</v>
      </c>
    </row>
    <row r="29" spans="1:15" s="96" customFormat="1" ht="18" customHeight="1" x14ac:dyDescent="0.25">
      <c r="A29" s="118">
        <v>8</v>
      </c>
      <c r="B29" s="122" t="s">
        <v>39</v>
      </c>
      <c r="C29" s="86">
        <v>4022320</v>
      </c>
      <c r="D29" s="86">
        <v>4584200</v>
      </c>
      <c r="E29" s="123">
        <v>4375760</v>
      </c>
      <c r="F29" s="86">
        <v>4036830</v>
      </c>
      <c r="G29" s="86">
        <v>3060330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20079440</v>
      </c>
    </row>
    <row r="30" spans="1:15" s="96" customFormat="1" ht="18" customHeight="1" x14ac:dyDescent="0.25">
      <c r="A30" s="118">
        <v>23</v>
      </c>
      <c r="B30" s="122" t="s">
        <v>39</v>
      </c>
      <c r="C30" s="86">
        <v>0</v>
      </c>
      <c r="D30" s="86">
        <v>0</v>
      </c>
      <c r="E30" s="123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</row>
    <row r="31" spans="1:15" s="96" customFormat="1" ht="18" customHeight="1" x14ac:dyDescent="0.25">
      <c r="A31" s="118">
        <v>28</v>
      </c>
      <c r="B31" s="122" t="s">
        <v>48</v>
      </c>
      <c r="C31" s="86">
        <v>0</v>
      </c>
      <c r="D31" s="86">
        <v>0</v>
      </c>
      <c r="E31" s="123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5" s="96" customFormat="1" ht="18" customHeight="1" x14ac:dyDescent="0.25">
      <c r="A32" s="118">
        <v>29</v>
      </c>
      <c r="B32" s="122" t="s">
        <v>48</v>
      </c>
      <c r="C32" s="86">
        <v>1262286</v>
      </c>
      <c r="D32" s="86">
        <v>1012236</v>
      </c>
      <c r="E32" s="123">
        <v>1534164</v>
      </c>
      <c r="F32" s="86">
        <v>1812618</v>
      </c>
      <c r="G32" s="86">
        <v>1821510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7442814</v>
      </c>
    </row>
    <row r="33" spans="1:17" s="96" customFormat="1" ht="18" customHeight="1" x14ac:dyDescent="0.25">
      <c r="A33" s="118">
        <v>31</v>
      </c>
      <c r="B33" s="122" t="s">
        <v>18</v>
      </c>
      <c r="C33" s="86">
        <v>3534384</v>
      </c>
      <c r="D33" s="86">
        <v>3885015</v>
      </c>
      <c r="E33" s="123">
        <v>4699713</v>
      </c>
      <c r="F33" s="86">
        <v>4722588</v>
      </c>
      <c r="G33" s="86">
        <v>3187303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20029003</v>
      </c>
    </row>
    <row r="34" spans="1:17" s="96" customFormat="1" ht="18" customHeight="1" x14ac:dyDescent="0.25">
      <c r="A34" s="119">
        <v>46</v>
      </c>
      <c r="B34" s="122" t="s">
        <v>41</v>
      </c>
      <c r="C34" s="86">
        <v>0</v>
      </c>
      <c r="D34" s="86">
        <v>0</v>
      </c>
      <c r="E34" s="123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</row>
    <row r="35" spans="1:17" s="96" customFormat="1" ht="18" customHeight="1" thickBot="1" x14ac:dyDescent="0.3">
      <c r="A35" s="255" t="s">
        <v>13</v>
      </c>
      <c r="B35" s="255"/>
      <c r="C35" s="108">
        <v>8818990</v>
      </c>
      <c r="D35" s="108">
        <v>9481451</v>
      </c>
      <c r="E35" s="133">
        <v>10609637</v>
      </c>
      <c r="F35" s="108">
        <v>10572036</v>
      </c>
      <c r="G35" s="108">
        <v>8069143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47551257</v>
      </c>
      <c r="Q35" s="138"/>
    </row>
    <row r="36" spans="1:17" ht="18" customHeight="1" x14ac:dyDescent="0.25">
      <c r="A36" s="225" t="s">
        <v>192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7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</sheetData>
  <mergeCells count="7">
    <mergeCell ref="A36:O36"/>
    <mergeCell ref="A35:B35"/>
    <mergeCell ref="A1:O1"/>
    <mergeCell ref="A15:O15"/>
    <mergeCell ref="A25:O25"/>
    <mergeCell ref="A13:O13"/>
    <mergeCell ref="A23:O2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orientation="landscape" r:id="rId1"/>
  <headerFooter>
    <oddHeader>&amp;L&amp;9ODEPA</oddHeader>
    <oddFooter>&amp;C&amp;9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27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7265625" style="35" customWidth="1"/>
    <col min="2" max="2" width="21.26953125" style="35" customWidth="1"/>
    <col min="3" max="3" width="9.54296875" style="35" customWidth="1"/>
    <col min="4" max="4" width="10" style="35" customWidth="1"/>
    <col min="5" max="5" width="9.81640625" style="35" customWidth="1"/>
    <col min="6" max="6" width="10.1796875" style="35" customWidth="1"/>
    <col min="7" max="7" width="9.54296875" style="35" customWidth="1"/>
    <col min="8" max="8" width="10.26953125" style="35" customWidth="1"/>
    <col min="9" max="14" width="10.1796875" style="35" customWidth="1"/>
    <col min="15" max="15" width="10.81640625" style="35" customWidth="1"/>
    <col min="16" max="16384" width="11.453125" style="35"/>
  </cols>
  <sheetData>
    <row r="1" spans="1:15" ht="13" x14ac:dyDescent="0.25">
      <c r="A1" s="213" t="s">
        <v>178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213" t="s">
        <v>270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9" customHeight="1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96" customFormat="1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s="96" customFormat="1" ht="18" customHeight="1" x14ac:dyDescent="0.25">
      <c r="A5" s="85">
        <v>8</v>
      </c>
      <c r="B5" s="121" t="s">
        <v>39</v>
      </c>
      <c r="C5" s="86">
        <v>2017040</v>
      </c>
      <c r="D5" s="86">
        <v>1992820</v>
      </c>
      <c r="E5" s="86">
        <v>1699510</v>
      </c>
      <c r="F5" s="86">
        <v>968210</v>
      </c>
      <c r="G5" s="86">
        <v>1890960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8568540</v>
      </c>
    </row>
    <row r="6" spans="1:15" s="96" customFormat="1" ht="18" customHeight="1" x14ac:dyDescent="0.25">
      <c r="A6" s="85">
        <v>28</v>
      </c>
      <c r="B6" s="121" t="s">
        <v>48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s="96" customFormat="1" ht="18" customHeight="1" x14ac:dyDescent="0.25">
      <c r="A7" s="85">
        <v>29</v>
      </c>
      <c r="B7" s="121" t="s">
        <v>48</v>
      </c>
      <c r="C7" s="86">
        <v>1228002</v>
      </c>
      <c r="D7" s="86">
        <v>1587888</v>
      </c>
      <c r="E7" s="86">
        <v>1883706</v>
      </c>
      <c r="F7" s="86">
        <v>1887318</v>
      </c>
      <c r="G7" s="86">
        <v>2063826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8650740</v>
      </c>
    </row>
    <row r="8" spans="1:15" s="96" customFormat="1" ht="18" customHeight="1" x14ac:dyDescent="0.25">
      <c r="A8" s="85">
        <v>31</v>
      </c>
      <c r="B8" s="121" t="s">
        <v>18</v>
      </c>
      <c r="C8" s="86">
        <v>2303717</v>
      </c>
      <c r="D8" s="86">
        <v>2016746</v>
      </c>
      <c r="E8" s="86">
        <v>2008807</v>
      </c>
      <c r="F8" s="86">
        <v>2334972</v>
      </c>
      <c r="G8" s="86">
        <v>2084342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10748584</v>
      </c>
    </row>
    <row r="9" spans="1:15" s="96" customFormat="1" ht="18" customHeight="1" x14ac:dyDescent="0.25">
      <c r="A9" s="85">
        <v>46</v>
      </c>
      <c r="B9" s="121" t="s">
        <v>41</v>
      </c>
      <c r="C9" s="86">
        <v>115025</v>
      </c>
      <c r="D9" s="86">
        <v>89900</v>
      </c>
      <c r="E9" s="86">
        <v>92600</v>
      </c>
      <c r="F9" s="86">
        <v>100450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397975</v>
      </c>
    </row>
    <row r="10" spans="1:15" s="96" customFormat="1" ht="18" customHeight="1" x14ac:dyDescent="0.25">
      <c r="A10" s="85">
        <v>49</v>
      </c>
      <c r="B10" s="121" t="s">
        <v>110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s="96" customFormat="1" ht="18" customHeight="1" thickBot="1" x14ac:dyDescent="0.3">
      <c r="A11" s="254" t="s">
        <v>13</v>
      </c>
      <c r="B11" s="254"/>
      <c r="C11" s="108">
        <v>5663784</v>
      </c>
      <c r="D11" s="108">
        <v>5687354</v>
      </c>
      <c r="E11" s="108">
        <v>5684623</v>
      </c>
      <c r="F11" s="108">
        <v>5290950</v>
      </c>
      <c r="G11" s="108">
        <v>6039128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28365839</v>
      </c>
    </row>
    <row r="12" spans="1:15" ht="18" customHeight="1" x14ac:dyDescent="0.25">
      <c r="A12" s="225" t="s">
        <v>192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1:15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3" x14ac:dyDescent="0.25">
      <c r="A14" s="213" t="s">
        <v>245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3" x14ac:dyDescent="0.25">
      <c r="A15" s="64" t="s">
        <v>271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9" customHeight="1" thickBot="1" x14ac:dyDescent="0.3">
      <c r="A16" s="6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s="96" customFormat="1" ht="24" customHeight="1" x14ac:dyDescent="0.25">
      <c r="A17" s="112" t="s">
        <v>38</v>
      </c>
      <c r="B17" s="112" t="s">
        <v>107</v>
      </c>
      <c r="C17" s="112" t="s">
        <v>1</v>
      </c>
      <c r="D17" s="112" t="s">
        <v>2</v>
      </c>
      <c r="E17" s="112" t="s">
        <v>3</v>
      </c>
      <c r="F17" s="112" t="s">
        <v>4</v>
      </c>
      <c r="G17" s="112" t="s">
        <v>5</v>
      </c>
      <c r="H17" s="112" t="s">
        <v>6</v>
      </c>
      <c r="I17" s="112" t="s">
        <v>7</v>
      </c>
      <c r="J17" s="112" t="s">
        <v>8</v>
      </c>
      <c r="K17" s="112" t="s">
        <v>9</v>
      </c>
      <c r="L17" s="112" t="s">
        <v>10</v>
      </c>
      <c r="M17" s="112" t="s">
        <v>11</v>
      </c>
      <c r="N17" s="112" t="s">
        <v>12</v>
      </c>
      <c r="O17" s="112" t="s">
        <v>13</v>
      </c>
    </row>
    <row r="18" spans="1:15" s="96" customFormat="1" ht="18" customHeight="1" x14ac:dyDescent="0.25">
      <c r="A18" s="85">
        <v>8</v>
      </c>
      <c r="B18" s="121" t="s">
        <v>39</v>
      </c>
      <c r="C18" s="86">
        <v>991530</v>
      </c>
      <c r="D18" s="86">
        <v>3511720</v>
      </c>
      <c r="E18" s="86">
        <v>4950780</v>
      </c>
      <c r="F18" s="86">
        <v>5633570</v>
      </c>
      <c r="G18" s="86">
        <v>3854090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18941690</v>
      </c>
    </row>
    <row r="19" spans="1:15" s="96" customFormat="1" ht="18" customHeight="1" x14ac:dyDescent="0.25">
      <c r="A19" s="85">
        <v>10</v>
      </c>
      <c r="B19" s="121" t="s">
        <v>122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s="96" customFormat="1" ht="18" customHeight="1" x14ac:dyDescent="0.25">
      <c r="A20" s="85">
        <v>20</v>
      </c>
      <c r="B20" s="121" t="s">
        <v>206</v>
      </c>
      <c r="C20" s="86">
        <v>914928</v>
      </c>
      <c r="D20" s="86">
        <v>626052</v>
      </c>
      <c r="E20" s="86">
        <v>122748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1663728</v>
      </c>
    </row>
    <row r="21" spans="1:15" s="96" customFormat="1" ht="18" customHeight="1" x14ac:dyDescent="0.25">
      <c r="A21" s="85">
        <v>28</v>
      </c>
      <c r="B21" s="121" t="s">
        <v>48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s="96" customFormat="1" ht="18" customHeight="1" x14ac:dyDescent="0.25">
      <c r="A22" s="85">
        <v>29</v>
      </c>
      <c r="B22" s="121" t="s">
        <v>48</v>
      </c>
      <c r="C22" s="86">
        <v>3947214</v>
      </c>
      <c r="D22" s="86">
        <v>3610602</v>
      </c>
      <c r="E22" s="86">
        <v>4130694</v>
      </c>
      <c r="F22" s="86">
        <v>4085184</v>
      </c>
      <c r="G22" s="86">
        <v>3965766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19739460</v>
      </c>
    </row>
    <row r="23" spans="1:15" s="96" customFormat="1" ht="18" customHeight="1" x14ac:dyDescent="0.25">
      <c r="A23" s="85">
        <v>31</v>
      </c>
      <c r="B23" s="121" t="s">
        <v>18</v>
      </c>
      <c r="C23" s="86">
        <v>5475968</v>
      </c>
      <c r="D23" s="86">
        <v>5941275</v>
      </c>
      <c r="E23" s="86">
        <v>6062136</v>
      </c>
      <c r="F23" s="86">
        <v>4482835</v>
      </c>
      <c r="G23" s="86">
        <v>5416702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27378916</v>
      </c>
    </row>
    <row r="24" spans="1:15" s="96" customFormat="1" ht="18" customHeight="1" x14ac:dyDescent="0.25">
      <c r="A24" s="85">
        <v>46</v>
      </c>
      <c r="B24" s="121" t="s">
        <v>41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1:15" s="96" customFormat="1" ht="18" customHeight="1" x14ac:dyDescent="0.25">
      <c r="A25" s="85">
        <v>49</v>
      </c>
      <c r="B25" s="121" t="s">
        <v>110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</row>
    <row r="26" spans="1:15" s="96" customFormat="1" ht="18" customHeight="1" thickBot="1" x14ac:dyDescent="0.3">
      <c r="A26" s="254" t="s">
        <v>13</v>
      </c>
      <c r="B26" s="254"/>
      <c r="C26" s="108">
        <v>11329640</v>
      </c>
      <c r="D26" s="108">
        <v>13689649</v>
      </c>
      <c r="E26" s="108">
        <v>15266358</v>
      </c>
      <c r="F26" s="108">
        <v>14201589</v>
      </c>
      <c r="G26" s="108">
        <v>13236558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67723794</v>
      </c>
    </row>
    <row r="27" spans="1:15" ht="18" customHeight="1" x14ac:dyDescent="0.25">
      <c r="A27" s="225" t="s">
        <v>192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</row>
  </sheetData>
  <mergeCells count="7">
    <mergeCell ref="A27:O27"/>
    <mergeCell ref="A2:O2"/>
    <mergeCell ref="A26:B26"/>
    <mergeCell ref="A11:B11"/>
    <mergeCell ref="A1:O1"/>
    <mergeCell ref="A14:O14"/>
    <mergeCell ref="A12:O1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49"/>
  <sheetViews>
    <sheetView view="pageBreakPreview" zoomScaleNormal="100" zoomScaleSheetLayoutView="100" workbookViewId="0">
      <selection activeCell="D1" sqref="D1"/>
    </sheetView>
  </sheetViews>
  <sheetFormatPr baseColWidth="10" defaultColWidth="11.453125" defaultRowHeight="12.5" x14ac:dyDescent="0.25"/>
  <cols>
    <col min="1" max="1" width="8" style="53" customWidth="1"/>
    <col min="2" max="2" width="74.81640625" style="52" customWidth="1"/>
    <col min="3" max="3" width="9" style="55" customWidth="1"/>
    <col min="4" max="6" width="9.453125" style="51" customWidth="1"/>
    <col min="7" max="85" width="11.453125" style="51"/>
    <col min="86" max="16384" width="11.453125" style="50"/>
  </cols>
  <sheetData>
    <row r="1" spans="1:85" ht="13" x14ac:dyDescent="0.25">
      <c r="A1" s="212" t="s">
        <v>182</v>
      </c>
      <c r="B1" s="212"/>
      <c r="C1" s="212"/>
      <c r="D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</row>
    <row r="2" spans="1:85" ht="18" customHeight="1" x14ac:dyDescent="0.25">
      <c r="A2" s="195"/>
      <c r="B2" s="188" t="s">
        <v>112</v>
      </c>
      <c r="C2" s="191">
        <v>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17.25" customHeight="1" x14ac:dyDescent="0.25">
      <c r="A3" s="125" t="s">
        <v>140</v>
      </c>
      <c r="B3" s="126" t="s">
        <v>139</v>
      </c>
      <c r="C3" s="125" t="s">
        <v>111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</row>
    <row r="4" spans="1:85" ht="18" customHeight="1" x14ac:dyDescent="0.25">
      <c r="A4" s="57">
        <v>1</v>
      </c>
      <c r="B4" s="128" t="s">
        <v>52</v>
      </c>
      <c r="C4" s="192">
        <v>5</v>
      </c>
    </row>
    <row r="5" spans="1:85" ht="18" customHeight="1" x14ac:dyDescent="0.25">
      <c r="A5" s="57">
        <v>2</v>
      </c>
      <c r="B5" s="128" t="s">
        <v>141</v>
      </c>
      <c r="C5" s="192">
        <v>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</row>
    <row r="6" spans="1:85" ht="18" customHeight="1" x14ac:dyDescent="0.25">
      <c r="A6" s="57">
        <v>3</v>
      </c>
      <c r="B6" s="128" t="s">
        <v>142</v>
      </c>
      <c r="C6" s="192">
        <v>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</row>
    <row r="7" spans="1:85" ht="18" customHeight="1" x14ac:dyDescent="0.25">
      <c r="A7" s="57">
        <v>4</v>
      </c>
      <c r="B7" s="188" t="s">
        <v>236</v>
      </c>
      <c r="C7" s="192">
        <v>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</row>
    <row r="8" spans="1:85" ht="18" customHeight="1" x14ac:dyDescent="0.25">
      <c r="A8" s="57">
        <v>5</v>
      </c>
      <c r="B8" s="128" t="s">
        <v>187</v>
      </c>
      <c r="C8" s="192">
        <v>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</row>
    <row r="9" spans="1:85" ht="18" customHeight="1" x14ac:dyDescent="0.25">
      <c r="A9" s="57">
        <v>6</v>
      </c>
      <c r="B9" s="128" t="s">
        <v>143</v>
      </c>
      <c r="C9" s="192">
        <v>10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</row>
    <row r="10" spans="1:85" ht="18" customHeight="1" x14ac:dyDescent="0.25">
      <c r="A10" s="57">
        <v>7</v>
      </c>
      <c r="B10" s="128" t="s">
        <v>144</v>
      </c>
      <c r="C10" s="192">
        <v>11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1:85" ht="18" customHeight="1" x14ac:dyDescent="0.25">
      <c r="A11" s="57">
        <v>8</v>
      </c>
      <c r="B11" s="128" t="s">
        <v>145</v>
      </c>
      <c r="C11" s="192">
        <v>12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</row>
    <row r="12" spans="1:85" ht="18" customHeight="1" x14ac:dyDescent="0.25">
      <c r="A12" s="196">
        <v>9</v>
      </c>
      <c r="B12" s="188" t="s">
        <v>291</v>
      </c>
      <c r="C12" s="192">
        <v>13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</row>
    <row r="13" spans="1:85" ht="18" customHeight="1" x14ac:dyDescent="0.25">
      <c r="A13" s="57">
        <v>10</v>
      </c>
      <c r="B13" s="128" t="s">
        <v>195</v>
      </c>
      <c r="C13" s="192">
        <v>14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1:85" ht="18" customHeight="1" x14ac:dyDescent="0.25">
      <c r="A14" s="57">
        <v>11</v>
      </c>
      <c r="B14" s="128" t="s">
        <v>196</v>
      </c>
      <c r="C14" s="192">
        <v>15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</row>
    <row r="15" spans="1:85" ht="18" customHeight="1" x14ac:dyDescent="0.25">
      <c r="A15" s="196">
        <v>12</v>
      </c>
      <c r="B15" s="128" t="s">
        <v>116</v>
      </c>
      <c r="C15" s="192">
        <v>16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</row>
    <row r="16" spans="1:85" ht="18" customHeight="1" x14ac:dyDescent="0.25">
      <c r="A16" s="196">
        <v>13</v>
      </c>
      <c r="B16" s="188" t="s">
        <v>118</v>
      </c>
      <c r="C16" s="192">
        <v>16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</row>
    <row r="17" spans="1:85" ht="18" customHeight="1" x14ac:dyDescent="0.25">
      <c r="A17" s="196">
        <v>14</v>
      </c>
      <c r="B17" s="188" t="s">
        <v>292</v>
      </c>
      <c r="C17" s="192">
        <v>17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</row>
    <row r="18" spans="1:85" ht="18" customHeight="1" x14ac:dyDescent="0.25">
      <c r="A18" s="57">
        <v>15</v>
      </c>
      <c r="B18" s="188" t="s">
        <v>293</v>
      </c>
      <c r="C18" s="192">
        <v>18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</row>
    <row r="19" spans="1:85" ht="18" customHeight="1" x14ac:dyDescent="0.25">
      <c r="A19" s="57">
        <v>16</v>
      </c>
      <c r="B19" s="128" t="s">
        <v>146</v>
      </c>
      <c r="C19" s="192">
        <v>18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</row>
    <row r="20" spans="1:85" ht="18" customHeight="1" x14ac:dyDescent="0.25">
      <c r="A20" s="57">
        <v>17</v>
      </c>
      <c r="B20" s="128" t="s">
        <v>147</v>
      </c>
      <c r="C20" s="192">
        <v>19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</row>
    <row r="21" spans="1:85" ht="18" customHeight="1" x14ac:dyDescent="0.25">
      <c r="A21" s="57">
        <v>18</v>
      </c>
      <c r="B21" s="128" t="s">
        <v>148</v>
      </c>
      <c r="C21" s="193">
        <v>19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5" ht="18" customHeight="1" x14ac:dyDescent="0.25">
      <c r="A22" s="57">
        <v>19</v>
      </c>
      <c r="B22" s="129" t="s">
        <v>149</v>
      </c>
      <c r="C22" s="192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s="58" customFormat="1" ht="18" customHeight="1" x14ac:dyDescent="0.25">
      <c r="A23" s="57">
        <v>20</v>
      </c>
      <c r="B23" s="129" t="s">
        <v>150</v>
      </c>
      <c r="C23" s="192">
        <v>20</v>
      </c>
    </row>
    <row r="24" spans="1:85" s="58" customFormat="1" ht="18" customHeight="1" x14ac:dyDescent="0.25">
      <c r="A24" s="57">
        <v>21</v>
      </c>
      <c r="B24" s="129" t="s">
        <v>151</v>
      </c>
      <c r="C24" s="192">
        <v>20</v>
      </c>
    </row>
    <row r="25" spans="1:85" s="58" customFormat="1" ht="18" customHeight="1" x14ac:dyDescent="0.25">
      <c r="A25" s="57">
        <v>22</v>
      </c>
      <c r="B25" s="127" t="s">
        <v>152</v>
      </c>
      <c r="C25" s="192">
        <v>21</v>
      </c>
    </row>
    <row r="26" spans="1:85" s="58" customFormat="1" ht="18" customHeight="1" x14ac:dyDescent="0.25">
      <c r="A26" s="57">
        <v>23</v>
      </c>
      <c r="B26" s="127" t="s">
        <v>153</v>
      </c>
      <c r="C26" s="192">
        <v>22</v>
      </c>
    </row>
    <row r="27" spans="1:85" s="58" customFormat="1" ht="18" customHeight="1" x14ac:dyDescent="0.25">
      <c r="A27" s="57">
        <v>24</v>
      </c>
      <c r="B27" s="127" t="s">
        <v>154</v>
      </c>
      <c r="C27" s="192">
        <v>22</v>
      </c>
    </row>
    <row r="28" spans="1:85" s="58" customFormat="1" ht="18" customHeight="1" x14ac:dyDescent="0.25">
      <c r="A28" s="57">
        <v>25</v>
      </c>
      <c r="B28" s="127" t="s">
        <v>155</v>
      </c>
      <c r="C28" s="192">
        <v>23</v>
      </c>
    </row>
    <row r="29" spans="1:85" s="58" customFormat="1" ht="18" customHeight="1" x14ac:dyDescent="0.25">
      <c r="A29" s="57">
        <v>26</v>
      </c>
      <c r="B29" s="127" t="s">
        <v>156</v>
      </c>
      <c r="C29" s="192">
        <v>23</v>
      </c>
    </row>
    <row r="30" spans="1:85" s="58" customFormat="1" ht="18" customHeight="1" x14ac:dyDescent="0.25">
      <c r="A30" s="57">
        <v>27</v>
      </c>
      <c r="B30" s="130" t="s">
        <v>157</v>
      </c>
      <c r="C30" s="192">
        <v>24</v>
      </c>
    </row>
    <row r="31" spans="1:85" s="58" customFormat="1" ht="18" customHeight="1" x14ac:dyDescent="0.25">
      <c r="A31" s="196">
        <v>28</v>
      </c>
      <c r="B31" s="130" t="s">
        <v>158</v>
      </c>
      <c r="C31" s="192">
        <v>25</v>
      </c>
    </row>
    <row r="32" spans="1:85" s="58" customFormat="1" ht="18" customHeight="1" x14ac:dyDescent="0.25">
      <c r="A32" s="57">
        <v>29</v>
      </c>
      <c r="B32" s="130" t="s">
        <v>159</v>
      </c>
      <c r="C32" s="192">
        <v>25</v>
      </c>
    </row>
    <row r="33" spans="1:85" s="58" customFormat="1" ht="18" customHeight="1" x14ac:dyDescent="0.25">
      <c r="A33" s="196">
        <v>30</v>
      </c>
      <c r="B33" s="130" t="s">
        <v>160</v>
      </c>
      <c r="C33" s="192">
        <v>26</v>
      </c>
    </row>
    <row r="34" spans="1:85" s="58" customFormat="1" ht="18" customHeight="1" x14ac:dyDescent="0.25">
      <c r="A34" s="57">
        <v>31</v>
      </c>
      <c r="B34" s="130" t="s">
        <v>161</v>
      </c>
      <c r="C34" s="192">
        <v>27</v>
      </c>
    </row>
    <row r="35" spans="1:85" s="58" customFormat="1" ht="18" customHeight="1" x14ac:dyDescent="0.25">
      <c r="A35" s="196">
        <v>32</v>
      </c>
      <c r="B35" s="130" t="s">
        <v>162</v>
      </c>
      <c r="C35" s="192">
        <v>28</v>
      </c>
    </row>
    <row r="36" spans="1:85" s="58" customFormat="1" ht="18" customHeight="1" x14ac:dyDescent="0.25">
      <c r="A36" s="57">
        <v>33</v>
      </c>
      <c r="B36" s="130" t="s">
        <v>163</v>
      </c>
      <c r="C36" s="192">
        <v>29</v>
      </c>
    </row>
    <row r="37" spans="1:85" s="58" customFormat="1" ht="18" customHeight="1" x14ac:dyDescent="0.25">
      <c r="A37" s="57">
        <v>34</v>
      </c>
      <c r="B37" s="130" t="s">
        <v>164</v>
      </c>
      <c r="C37" s="192">
        <v>30</v>
      </c>
    </row>
    <row r="38" spans="1:85" s="58" customFormat="1" ht="18" customHeight="1" x14ac:dyDescent="0.25">
      <c r="A38" s="57">
        <v>35</v>
      </c>
      <c r="B38" s="130" t="s">
        <v>165</v>
      </c>
      <c r="C38" s="192">
        <v>30</v>
      </c>
    </row>
    <row r="39" spans="1:85" s="58" customFormat="1" ht="18" customHeight="1" x14ac:dyDescent="0.25">
      <c r="A39" s="57">
        <v>36</v>
      </c>
      <c r="B39" s="130" t="s">
        <v>166</v>
      </c>
      <c r="C39" s="192">
        <v>31</v>
      </c>
    </row>
    <row r="40" spans="1:85" s="58" customFormat="1" x14ac:dyDescent="0.25">
      <c r="A40" s="56"/>
      <c r="B40" s="59"/>
      <c r="C40" s="194"/>
    </row>
    <row r="41" spans="1:85" s="58" customFormat="1" x14ac:dyDescent="0.25">
      <c r="A41" s="56"/>
      <c r="B41" s="59"/>
      <c r="C41" s="194"/>
    </row>
    <row r="42" spans="1:85" s="58" customFormat="1" x14ac:dyDescent="0.25">
      <c r="A42" s="56"/>
      <c r="B42" s="59"/>
      <c r="C42" s="194"/>
    </row>
    <row r="43" spans="1:85" x14ac:dyDescent="0.25">
      <c r="A43" s="195"/>
      <c r="B43" s="51"/>
      <c r="C43" s="19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</row>
    <row r="44" spans="1:85" x14ac:dyDescent="0.25">
      <c r="A44" s="195"/>
      <c r="B44" s="51"/>
      <c r="C44" s="195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</row>
    <row r="45" spans="1:85" x14ac:dyDescent="0.25">
      <c r="A45" s="195"/>
      <c r="B45" s="51"/>
      <c r="C45" s="195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</row>
    <row r="46" spans="1:85" x14ac:dyDescent="0.25">
      <c r="A46" s="195"/>
      <c r="B46" s="51"/>
      <c r="C46" s="19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</row>
    <row r="47" spans="1:85" x14ac:dyDescent="0.25">
      <c r="A47" s="195"/>
      <c r="B47" s="51"/>
      <c r="C47" s="195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</row>
    <row r="48" spans="1:85" x14ac:dyDescent="0.25">
      <c r="A48" s="55"/>
      <c r="B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</row>
    <row r="49" spans="4:85" x14ac:dyDescent="0.2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</row>
  </sheetData>
  <mergeCells count="1">
    <mergeCell ref="A1:C1"/>
  </mergeCells>
  <hyperlinks>
    <hyperlink ref="C2" location="'Códigos Plantas'!A1" display="'Códigos Plantas'!A1" xr:uid="{00000000-0004-0000-0100-000001000000}"/>
  </hyperlinks>
  <pageMargins left="0.98425196850393704" right="0.98425196850393704" top="1.2598425196850394" bottom="0.82677165354330717" header="0.31496062992125984" footer="0.31496062992125984"/>
  <pageSetup scale="92" fitToHeight="0" orientation="portrait" r:id="rId1"/>
  <headerFooter>
    <oddHeader>&amp;L&amp;9ODEPA</oddHeader>
  </headerFooter>
  <rowBreaks count="1" manualBreakCount="1">
    <brk id="3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5" style="35" customWidth="1"/>
    <col min="2" max="2" width="22.54296875" style="35" customWidth="1"/>
    <col min="3" max="3" width="9.81640625" style="35" bestFit="1" customWidth="1"/>
    <col min="4" max="4" width="9" style="35" customWidth="1"/>
    <col min="5" max="5" width="9.7265625" style="35" customWidth="1"/>
    <col min="6" max="6" width="9.453125" style="35" customWidth="1"/>
    <col min="7" max="7" width="8.81640625" style="35" customWidth="1"/>
    <col min="8" max="8" width="8.54296875" style="35" customWidth="1"/>
    <col min="9" max="14" width="9.81640625" style="35" customWidth="1"/>
    <col min="15" max="15" width="10.1796875" style="35" customWidth="1"/>
    <col min="16" max="16384" width="11.453125" style="35"/>
  </cols>
  <sheetData>
    <row r="1" spans="1:15" ht="13" x14ac:dyDescent="0.25">
      <c r="A1" s="213" t="s">
        <v>246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213" t="s">
        <v>272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9" customHeight="1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20</v>
      </c>
      <c r="B5" s="121" t="s">
        <v>266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" customHeight="1" x14ac:dyDescent="0.25">
      <c r="A6" s="85">
        <v>24</v>
      </c>
      <c r="B6" s="121" t="s">
        <v>138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8" customHeight="1" x14ac:dyDescent="0.25">
      <c r="A7" s="85">
        <v>28</v>
      </c>
      <c r="B7" s="121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8" customHeight="1" x14ac:dyDescent="0.25">
      <c r="A8" s="85">
        <v>29</v>
      </c>
      <c r="B8" s="121" t="s">
        <v>48</v>
      </c>
      <c r="C8" s="86">
        <v>265225</v>
      </c>
      <c r="D8" s="86">
        <v>158900</v>
      </c>
      <c r="E8" s="86">
        <v>31900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456025</v>
      </c>
    </row>
    <row r="9" spans="1:15" ht="18" customHeight="1" x14ac:dyDescent="0.25">
      <c r="A9" s="85">
        <v>31</v>
      </c>
      <c r="B9" s="121" t="s">
        <v>18</v>
      </c>
      <c r="C9" s="86">
        <v>902350</v>
      </c>
      <c r="D9" s="86">
        <v>120275</v>
      </c>
      <c r="E9" s="86">
        <v>0</v>
      </c>
      <c r="F9" s="86">
        <v>133775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1156400</v>
      </c>
    </row>
    <row r="10" spans="1:15" ht="18" customHeight="1" x14ac:dyDescent="0.25">
      <c r="A10" s="85">
        <v>32</v>
      </c>
      <c r="B10" s="121" t="s">
        <v>39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ht="18" customHeight="1" x14ac:dyDescent="0.25">
      <c r="A11" s="85">
        <v>34</v>
      </c>
      <c r="B11" s="121" t="s">
        <v>122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35</v>
      </c>
      <c r="B12" s="121" t="s">
        <v>208</v>
      </c>
      <c r="C12" s="86">
        <v>1219175</v>
      </c>
      <c r="D12" s="86">
        <v>213750</v>
      </c>
      <c r="E12" s="86">
        <v>8975</v>
      </c>
      <c r="F12" s="86">
        <v>91675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1533575</v>
      </c>
    </row>
    <row r="13" spans="1:15" ht="18" customHeight="1" x14ac:dyDescent="0.25">
      <c r="A13" s="85">
        <v>39</v>
      </c>
      <c r="B13" s="121" t="s">
        <v>41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41</v>
      </c>
      <c r="B14" s="121" t="s">
        <v>122</v>
      </c>
      <c r="C14" s="86">
        <v>1738198</v>
      </c>
      <c r="D14" s="86">
        <v>1401753</v>
      </c>
      <c r="E14" s="86">
        <v>1408268</v>
      </c>
      <c r="F14" s="86">
        <v>2311789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6860008</v>
      </c>
    </row>
    <row r="15" spans="1:15" ht="18" customHeight="1" x14ac:dyDescent="0.25">
      <c r="A15" s="85">
        <v>46</v>
      </c>
      <c r="B15" s="121" t="s">
        <v>41</v>
      </c>
      <c r="C15" s="86">
        <v>1696967</v>
      </c>
      <c r="D15" s="86">
        <v>1406669</v>
      </c>
      <c r="E15" s="86">
        <v>1239851</v>
      </c>
      <c r="F15" s="86">
        <v>1085280</v>
      </c>
      <c r="G15" s="86">
        <v>780546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6209313</v>
      </c>
    </row>
    <row r="16" spans="1:15" ht="18" customHeight="1" x14ac:dyDescent="0.25">
      <c r="A16" s="85">
        <v>47</v>
      </c>
      <c r="B16" s="121" t="s">
        <v>20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8" customHeight="1" x14ac:dyDescent="0.25">
      <c r="A17" s="85">
        <v>49</v>
      </c>
      <c r="B17" s="121" t="s">
        <v>110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8" customHeight="1" x14ac:dyDescent="0.25">
      <c r="A18" s="85">
        <v>53</v>
      </c>
      <c r="B18" s="121" t="s">
        <v>197</v>
      </c>
      <c r="C18" s="86">
        <v>87425</v>
      </c>
      <c r="D18" s="86">
        <v>88790</v>
      </c>
      <c r="E18" s="86">
        <v>108596</v>
      </c>
      <c r="F18" s="86">
        <v>0</v>
      </c>
      <c r="G18" s="86">
        <v>1950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286761</v>
      </c>
    </row>
    <row r="19" spans="1:15" ht="18" customHeight="1" x14ac:dyDescent="0.25">
      <c r="A19" s="85">
        <v>54</v>
      </c>
      <c r="B19" s="121" t="s">
        <v>135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ht="18" customHeight="1" x14ac:dyDescent="0.25">
      <c r="A20" s="85">
        <v>55</v>
      </c>
      <c r="B20" s="121" t="s">
        <v>197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ht="18" customHeight="1" x14ac:dyDescent="0.25">
      <c r="A21" s="85">
        <v>58</v>
      </c>
      <c r="B21" s="121" t="s">
        <v>41</v>
      </c>
      <c r="C21" s="86">
        <v>2796966</v>
      </c>
      <c r="D21" s="86">
        <v>2654144</v>
      </c>
      <c r="E21" s="86">
        <v>2740694</v>
      </c>
      <c r="F21" s="86">
        <v>2707574</v>
      </c>
      <c r="G21" s="86">
        <v>1695651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12595029</v>
      </c>
    </row>
    <row r="22" spans="1:15" ht="18" customHeight="1" thickBot="1" x14ac:dyDescent="0.3">
      <c r="A22" s="254" t="s">
        <v>13</v>
      </c>
      <c r="B22" s="254"/>
      <c r="C22" s="108">
        <v>8706306</v>
      </c>
      <c r="D22" s="108">
        <v>6044281</v>
      </c>
      <c r="E22" s="108">
        <v>5538284</v>
      </c>
      <c r="F22" s="108">
        <v>6330093</v>
      </c>
      <c r="G22" s="108">
        <v>2478147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29097111</v>
      </c>
    </row>
    <row r="23" spans="1:15" ht="18" customHeight="1" x14ac:dyDescent="0.25">
      <c r="A23" s="225" t="s">
        <v>192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</sheetData>
  <mergeCells count="4">
    <mergeCell ref="A23:O23"/>
    <mergeCell ref="A22:B22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orientation="landscape" r:id="rId1"/>
  <headerFooter>
    <oddHeader>&amp;L&amp;9ODEPA</oddHeader>
    <oddFooter>&amp;C&amp;9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5" style="2" customWidth="1"/>
    <col min="2" max="2" width="21.453125" style="2" customWidth="1"/>
    <col min="3" max="3" width="8.54296875" style="2" customWidth="1"/>
    <col min="4" max="4" width="9.7265625" style="2" customWidth="1"/>
    <col min="5" max="5" width="9" style="2" customWidth="1"/>
    <col min="6" max="7" width="8.81640625" style="2" customWidth="1"/>
    <col min="8" max="8" width="8.7265625" style="2" customWidth="1"/>
    <col min="9" max="13" width="9.81640625" style="2" customWidth="1"/>
    <col min="14" max="14" width="10.26953125" style="2" customWidth="1"/>
    <col min="15" max="15" width="10" style="2" customWidth="1"/>
    <col min="16" max="16384" width="11.453125" style="2"/>
  </cols>
  <sheetData>
    <row r="1" spans="1:15" x14ac:dyDescent="0.25">
      <c r="A1" s="256" t="s">
        <v>179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3" x14ac:dyDescent="0.25">
      <c r="A2" s="64" t="s">
        <v>273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24</v>
      </c>
      <c r="B5" s="121" t="s">
        <v>138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8" customHeight="1" x14ac:dyDescent="0.25">
      <c r="A6" s="85">
        <v>39</v>
      </c>
      <c r="B6" s="121" t="s">
        <v>41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8" customHeight="1" x14ac:dyDescent="0.25">
      <c r="A7" s="85">
        <v>46</v>
      </c>
      <c r="B7" s="121" t="s">
        <v>41</v>
      </c>
      <c r="C7" s="86">
        <v>769845</v>
      </c>
      <c r="D7" s="86">
        <v>623331</v>
      </c>
      <c r="E7" s="86">
        <v>802641</v>
      </c>
      <c r="F7" s="86">
        <v>463058</v>
      </c>
      <c r="G7" s="86">
        <v>133852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2792727</v>
      </c>
    </row>
    <row r="8" spans="1:15" ht="18" customHeight="1" thickBot="1" x14ac:dyDescent="0.3">
      <c r="A8" s="117" t="s">
        <v>13</v>
      </c>
      <c r="B8" s="117"/>
      <c r="C8" s="108">
        <v>769845</v>
      </c>
      <c r="D8" s="108">
        <v>623331</v>
      </c>
      <c r="E8" s="108">
        <v>802641</v>
      </c>
      <c r="F8" s="108">
        <v>463058</v>
      </c>
      <c r="G8" s="108">
        <v>133852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2792727</v>
      </c>
    </row>
    <row r="9" spans="1:15" ht="18" customHeight="1" x14ac:dyDescent="0.25">
      <c r="A9" s="225" t="s">
        <v>192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2" spans="1:15" ht="13" x14ac:dyDescent="0.25">
      <c r="A12" s="213" t="s">
        <v>180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3" x14ac:dyDescent="0.25">
      <c r="A13" s="64" t="s">
        <v>274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3.5" thickBot="1" x14ac:dyDescent="0.3">
      <c r="A14" s="64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24" customHeight="1" x14ac:dyDescent="0.25">
      <c r="A15" s="112" t="s">
        <v>38</v>
      </c>
      <c r="B15" s="112" t="s">
        <v>107</v>
      </c>
      <c r="C15" s="112" t="s">
        <v>1</v>
      </c>
      <c r="D15" s="112" t="s">
        <v>2</v>
      </c>
      <c r="E15" s="112" t="s">
        <v>3</v>
      </c>
      <c r="F15" s="112" t="s">
        <v>4</v>
      </c>
      <c r="G15" s="112" t="s">
        <v>5</v>
      </c>
      <c r="H15" s="112" t="s">
        <v>6</v>
      </c>
      <c r="I15" s="112" t="s">
        <v>7</v>
      </c>
      <c r="J15" s="112" t="s">
        <v>8</v>
      </c>
      <c r="K15" s="112" t="s">
        <v>9</v>
      </c>
      <c r="L15" s="112" t="s">
        <v>10</v>
      </c>
      <c r="M15" s="112" t="s">
        <v>11</v>
      </c>
      <c r="N15" s="112" t="s">
        <v>12</v>
      </c>
      <c r="O15" s="112" t="s">
        <v>13</v>
      </c>
    </row>
    <row r="16" spans="1:15" ht="18" customHeight="1" x14ac:dyDescent="0.25">
      <c r="A16" s="85">
        <v>20</v>
      </c>
      <c r="B16" s="121" t="s">
        <v>266</v>
      </c>
      <c r="C16" s="123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8" customHeight="1" x14ac:dyDescent="0.25">
      <c r="A17" s="85">
        <v>24</v>
      </c>
      <c r="B17" s="121" t="s">
        <v>138</v>
      </c>
      <c r="C17" s="123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8" customHeight="1" x14ac:dyDescent="0.25">
      <c r="A18" s="85">
        <v>28</v>
      </c>
      <c r="B18" s="121" t="s">
        <v>48</v>
      </c>
      <c r="C18" s="123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8" customHeight="1" x14ac:dyDescent="0.25">
      <c r="A19" s="85">
        <v>29</v>
      </c>
      <c r="B19" s="121" t="s">
        <v>48</v>
      </c>
      <c r="C19" s="123">
        <v>239350</v>
      </c>
      <c r="D19" s="86">
        <v>87650</v>
      </c>
      <c r="E19" s="86">
        <v>31900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358900</v>
      </c>
    </row>
    <row r="20" spans="1:15" ht="18" customHeight="1" x14ac:dyDescent="0.25">
      <c r="A20" s="85">
        <v>31</v>
      </c>
      <c r="B20" s="121" t="s">
        <v>18</v>
      </c>
      <c r="C20" s="123">
        <v>568475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568475</v>
      </c>
    </row>
    <row r="21" spans="1:15" ht="18" customHeight="1" x14ac:dyDescent="0.25">
      <c r="A21" s="85">
        <v>32</v>
      </c>
      <c r="B21" s="121" t="s">
        <v>208</v>
      </c>
      <c r="C21" s="123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8" customHeight="1" x14ac:dyDescent="0.25">
      <c r="A22" s="85">
        <v>35</v>
      </c>
      <c r="B22" s="121" t="s">
        <v>208</v>
      </c>
      <c r="C22" s="123">
        <v>752275</v>
      </c>
      <c r="D22" s="86">
        <v>129550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881825</v>
      </c>
    </row>
    <row r="23" spans="1:15" ht="18" customHeight="1" x14ac:dyDescent="0.25">
      <c r="A23" s="85">
        <v>39</v>
      </c>
      <c r="B23" s="121" t="s">
        <v>41</v>
      </c>
      <c r="C23" s="123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x14ac:dyDescent="0.25">
      <c r="A24" s="85">
        <v>41</v>
      </c>
      <c r="B24" s="121" t="s">
        <v>122</v>
      </c>
      <c r="C24" s="123">
        <v>856479</v>
      </c>
      <c r="D24" s="86">
        <v>763928</v>
      </c>
      <c r="E24" s="86">
        <v>507382</v>
      </c>
      <c r="F24" s="86">
        <v>917880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3045669</v>
      </c>
    </row>
    <row r="25" spans="1:15" ht="18" customHeight="1" x14ac:dyDescent="0.25">
      <c r="A25" s="85">
        <v>46</v>
      </c>
      <c r="B25" s="121" t="s">
        <v>41</v>
      </c>
      <c r="C25" s="123">
        <v>36682</v>
      </c>
      <c r="D25" s="86">
        <v>5574</v>
      </c>
      <c r="E25" s="86">
        <v>19758</v>
      </c>
      <c r="F25" s="86">
        <v>40799</v>
      </c>
      <c r="G25" s="86">
        <v>9348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112161</v>
      </c>
    </row>
    <row r="26" spans="1:15" ht="18" customHeight="1" x14ac:dyDescent="0.25">
      <c r="A26" s="85">
        <v>47</v>
      </c>
      <c r="B26" s="121" t="s">
        <v>20</v>
      </c>
      <c r="C26" s="123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18" customHeight="1" x14ac:dyDescent="0.25">
      <c r="A27" s="85">
        <v>49</v>
      </c>
      <c r="B27" s="121" t="s">
        <v>110</v>
      </c>
      <c r="C27" s="123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</row>
    <row r="28" spans="1:15" ht="18" customHeight="1" x14ac:dyDescent="0.25">
      <c r="A28" s="85">
        <v>53</v>
      </c>
      <c r="B28" s="121" t="s">
        <v>197</v>
      </c>
      <c r="C28" s="123">
        <v>87425</v>
      </c>
      <c r="D28" s="86">
        <v>88790</v>
      </c>
      <c r="E28" s="86">
        <v>108596</v>
      </c>
      <c r="F28" s="86">
        <v>0</v>
      </c>
      <c r="G28" s="86">
        <v>1950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286761</v>
      </c>
    </row>
    <row r="29" spans="1:15" ht="18" customHeight="1" x14ac:dyDescent="0.25">
      <c r="A29" s="85">
        <v>54</v>
      </c>
      <c r="B29" s="121" t="s">
        <v>135</v>
      </c>
      <c r="C29" s="123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5" ht="18" customHeight="1" x14ac:dyDescent="0.25">
      <c r="A30" s="85">
        <v>55</v>
      </c>
      <c r="B30" s="121" t="s">
        <v>197</v>
      </c>
      <c r="C30" s="123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</row>
    <row r="31" spans="1:15" ht="18" customHeight="1" x14ac:dyDescent="0.25">
      <c r="A31" s="85">
        <v>58</v>
      </c>
      <c r="B31" s="121" t="s">
        <v>41</v>
      </c>
      <c r="C31" s="123">
        <v>200587</v>
      </c>
      <c r="D31" s="86">
        <v>475375</v>
      </c>
      <c r="E31" s="86">
        <v>472965</v>
      </c>
      <c r="F31" s="86">
        <v>522906</v>
      </c>
      <c r="G31" s="86">
        <v>725824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2397657</v>
      </c>
    </row>
    <row r="32" spans="1:15" ht="18" customHeight="1" thickBot="1" x14ac:dyDescent="0.3">
      <c r="A32" s="254" t="s">
        <v>13</v>
      </c>
      <c r="B32" s="254"/>
      <c r="C32" s="133">
        <v>2741273</v>
      </c>
      <c r="D32" s="108">
        <v>1550867</v>
      </c>
      <c r="E32" s="108">
        <v>1140601</v>
      </c>
      <c r="F32" s="108">
        <v>1481585</v>
      </c>
      <c r="G32" s="108">
        <v>737122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7651448</v>
      </c>
    </row>
    <row r="33" spans="1:15" ht="18" customHeight="1" x14ac:dyDescent="0.25">
      <c r="A33" s="225" t="s">
        <v>192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</sheetData>
  <mergeCells count="5">
    <mergeCell ref="A32:B32"/>
    <mergeCell ref="A12:O12"/>
    <mergeCell ref="A33:O33"/>
    <mergeCell ref="A1:O1"/>
    <mergeCell ref="A9:O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8" orientation="landscape" r:id="rId1"/>
  <headerFooter>
    <oddHeader>&amp;L&amp;9ODEPA</oddHeader>
    <oddFooter>&amp;C&amp;9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36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54296875" style="35" customWidth="1"/>
    <col min="2" max="2" width="22.26953125" style="35" customWidth="1"/>
    <col min="3" max="10" width="8.81640625" style="35" bestFit="1" customWidth="1"/>
    <col min="11" max="12" width="9.54296875" style="35" customWidth="1"/>
    <col min="13" max="14" width="8.81640625" style="35" bestFit="1" customWidth="1"/>
    <col min="15" max="15" width="9.81640625" style="35" bestFit="1" customWidth="1"/>
    <col min="16" max="16384" width="11.453125" style="35"/>
  </cols>
  <sheetData>
    <row r="1" spans="1:15" ht="13" x14ac:dyDescent="0.25">
      <c r="A1" s="213" t="s">
        <v>211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64" t="s">
        <v>276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20</v>
      </c>
      <c r="B5" s="121" t="s">
        <v>266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</row>
    <row r="6" spans="1:15" ht="18" customHeight="1" x14ac:dyDescent="0.25">
      <c r="A6" s="85">
        <v>29</v>
      </c>
      <c r="B6" s="121" t="s">
        <v>48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31</v>
      </c>
      <c r="B7" s="121" t="s">
        <v>18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>
        <v>0</v>
      </c>
      <c r="O7" s="86">
        <v>0</v>
      </c>
    </row>
    <row r="8" spans="1:15" ht="18" customHeight="1" x14ac:dyDescent="0.25">
      <c r="A8" s="85">
        <v>32</v>
      </c>
      <c r="B8" s="121" t="s">
        <v>39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</row>
    <row r="9" spans="1:15" ht="18" customHeight="1" x14ac:dyDescent="0.25">
      <c r="A9" s="85">
        <v>39</v>
      </c>
      <c r="B9" s="121" t="s">
        <v>41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ht="18" customHeight="1" x14ac:dyDescent="0.25">
      <c r="A10" s="85">
        <v>46</v>
      </c>
      <c r="B10" s="121" t="s">
        <v>41</v>
      </c>
      <c r="C10" s="86">
        <v>514446</v>
      </c>
      <c r="D10" s="86">
        <v>562355</v>
      </c>
      <c r="E10" s="86">
        <v>319549</v>
      </c>
      <c r="F10" s="86">
        <v>413719</v>
      </c>
      <c r="G10" s="86">
        <v>331269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2141338</v>
      </c>
    </row>
    <row r="11" spans="1:15" ht="18" customHeight="1" x14ac:dyDescent="0.25">
      <c r="A11" s="85">
        <v>49</v>
      </c>
      <c r="B11" s="121" t="s">
        <v>110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53</v>
      </c>
      <c r="B12" s="121" t="s">
        <v>197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</row>
    <row r="13" spans="1:15" ht="18" customHeight="1" thickBot="1" x14ac:dyDescent="0.3">
      <c r="A13" s="254" t="s">
        <v>13</v>
      </c>
      <c r="B13" s="254"/>
      <c r="C13" s="108">
        <v>514446</v>
      </c>
      <c r="D13" s="108">
        <v>562355</v>
      </c>
      <c r="E13" s="108">
        <v>319549</v>
      </c>
      <c r="F13" s="108">
        <v>413719</v>
      </c>
      <c r="G13" s="108">
        <v>331269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2141338</v>
      </c>
    </row>
    <row r="14" spans="1:15" ht="18" customHeight="1" x14ac:dyDescent="0.25">
      <c r="A14" s="225" t="s">
        <v>192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3" x14ac:dyDescent="0.25">
      <c r="A16" s="213" t="s">
        <v>181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ht="13" x14ac:dyDescent="0.25">
      <c r="A17" s="64" t="s">
        <v>275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3.5" thickBot="1" x14ac:dyDescent="0.3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4" customHeight="1" x14ac:dyDescent="0.25">
      <c r="A19" s="112" t="s">
        <v>38</v>
      </c>
      <c r="B19" s="112" t="s">
        <v>107</v>
      </c>
      <c r="C19" s="112" t="s">
        <v>1</v>
      </c>
      <c r="D19" s="112" t="s">
        <v>2</v>
      </c>
      <c r="E19" s="112" t="s">
        <v>3</v>
      </c>
      <c r="F19" s="112" t="s">
        <v>4</v>
      </c>
      <c r="G19" s="112" t="s">
        <v>5</v>
      </c>
      <c r="H19" s="112" t="s">
        <v>6</v>
      </c>
      <c r="I19" s="112" t="s">
        <v>7</v>
      </c>
      <c r="J19" s="112" t="s">
        <v>8</v>
      </c>
      <c r="K19" s="112" t="s">
        <v>9</v>
      </c>
      <c r="L19" s="112" t="s">
        <v>10</v>
      </c>
      <c r="M19" s="112" t="s">
        <v>11</v>
      </c>
      <c r="N19" s="112" t="s">
        <v>12</v>
      </c>
      <c r="O19" s="112" t="s">
        <v>13</v>
      </c>
    </row>
    <row r="20" spans="1:15" ht="18" customHeight="1" x14ac:dyDescent="0.25">
      <c r="A20" s="85">
        <v>20</v>
      </c>
      <c r="B20" s="121" t="s">
        <v>277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ht="18" customHeight="1" x14ac:dyDescent="0.25">
      <c r="A21" s="85">
        <v>24</v>
      </c>
      <c r="B21" s="121" t="s">
        <v>138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8" customHeight="1" x14ac:dyDescent="0.25">
      <c r="A22" s="85">
        <v>31</v>
      </c>
      <c r="B22" s="121" t="s">
        <v>18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</row>
    <row r="23" spans="1:15" ht="18" customHeight="1" x14ac:dyDescent="0.25">
      <c r="A23" s="85">
        <v>39</v>
      </c>
      <c r="B23" s="121" t="s">
        <v>41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x14ac:dyDescent="0.25">
      <c r="A24" s="85">
        <v>41</v>
      </c>
      <c r="B24" s="121" t="s">
        <v>122</v>
      </c>
      <c r="C24" s="86">
        <v>376747</v>
      </c>
      <c r="D24" s="86">
        <v>350353</v>
      </c>
      <c r="E24" s="86">
        <v>360732</v>
      </c>
      <c r="F24" s="86">
        <v>548330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1636162</v>
      </c>
    </row>
    <row r="25" spans="1:15" ht="18" customHeight="1" x14ac:dyDescent="0.25">
      <c r="A25" s="85">
        <v>46</v>
      </c>
      <c r="B25" s="121" t="s">
        <v>41</v>
      </c>
      <c r="C25" s="86">
        <v>375994</v>
      </c>
      <c r="D25" s="86">
        <v>215409</v>
      </c>
      <c r="E25" s="86">
        <v>97903</v>
      </c>
      <c r="F25" s="86">
        <v>167704</v>
      </c>
      <c r="G25" s="86">
        <v>306077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1163087</v>
      </c>
    </row>
    <row r="26" spans="1:15" ht="18" customHeight="1" x14ac:dyDescent="0.25">
      <c r="A26" s="85">
        <v>49</v>
      </c>
      <c r="B26" s="121" t="s">
        <v>110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18" customHeight="1" x14ac:dyDescent="0.25">
      <c r="A27" s="85">
        <v>53</v>
      </c>
      <c r="B27" s="121" t="s">
        <v>197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</row>
    <row r="28" spans="1:15" ht="18" customHeight="1" x14ac:dyDescent="0.25">
      <c r="A28" s="85">
        <v>58</v>
      </c>
      <c r="B28" s="121" t="s">
        <v>41</v>
      </c>
      <c r="C28" s="86">
        <v>2596379</v>
      </c>
      <c r="D28" s="86">
        <v>2178769</v>
      </c>
      <c r="E28" s="86">
        <v>2267729</v>
      </c>
      <c r="F28" s="86">
        <v>2184668</v>
      </c>
      <c r="G28" s="86">
        <v>969827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10197372</v>
      </c>
    </row>
    <row r="29" spans="1:15" ht="18" customHeight="1" thickBot="1" x14ac:dyDescent="0.3">
      <c r="A29" s="117" t="s">
        <v>13</v>
      </c>
      <c r="B29" s="117"/>
      <c r="C29" s="108">
        <v>3349120</v>
      </c>
      <c r="D29" s="108">
        <v>2744531</v>
      </c>
      <c r="E29" s="108">
        <v>2726364</v>
      </c>
      <c r="F29" s="108">
        <v>2900702</v>
      </c>
      <c r="G29" s="108">
        <v>1275904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12996621</v>
      </c>
    </row>
    <row r="30" spans="1:15" x14ac:dyDescent="0.25">
      <c r="A30" s="225" t="s">
        <v>192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mergeCells count="5">
    <mergeCell ref="A14:O14"/>
    <mergeCell ref="A13:B13"/>
    <mergeCell ref="A1:O1"/>
    <mergeCell ref="A16:O16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2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1796875" style="35" customWidth="1"/>
    <col min="2" max="2" width="21.7265625" style="35" customWidth="1"/>
    <col min="3" max="3" width="9.26953125" style="35" customWidth="1"/>
    <col min="4" max="5" width="8.54296875" style="35" customWidth="1"/>
    <col min="6" max="6" width="8.81640625" style="35" bestFit="1" customWidth="1"/>
    <col min="7" max="7" width="9.453125" style="35" customWidth="1"/>
    <col min="8" max="10" width="8.81640625" style="35" bestFit="1" customWidth="1"/>
    <col min="11" max="14" width="9.453125" style="35" customWidth="1"/>
    <col min="15" max="15" width="11.54296875" style="35" customWidth="1"/>
    <col min="16" max="16384" width="11.453125" style="35"/>
  </cols>
  <sheetData>
    <row r="1" spans="1:15" ht="13" x14ac:dyDescent="0.25">
      <c r="A1" s="213" t="s">
        <v>247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64" t="s">
        <v>278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9" customHeight="1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20</v>
      </c>
      <c r="B5" s="121" t="s">
        <v>266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" customHeight="1" x14ac:dyDescent="0.25">
      <c r="A6" s="85">
        <v>24</v>
      </c>
      <c r="B6" s="121" t="s">
        <v>138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8" customHeight="1" x14ac:dyDescent="0.25">
      <c r="A7" s="85">
        <v>28</v>
      </c>
      <c r="B7" s="121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8" customHeight="1" x14ac:dyDescent="0.25">
      <c r="A8" s="85">
        <v>29</v>
      </c>
      <c r="B8" s="121" t="s">
        <v>48</v>
      </c>
      <c r="C8" s="86">
        <v>25875</v>
      </c>
      <c r="D8" s="86">
        <v>71250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97125</v>
      </c>
    </row>
    <row r="9" spans="1:15" ht="18" customHeight="1" x14ac:dyDescent="0.25">
      <c r="A9" s="85">
        <v>31</v>
      </c>
      <c r="B9" s="121" t="s">
        <v>18</v>
      </c>
      <c r="C9" s="86">
        <v>333875</v>
      </c>
      <c r="D9" s="86">
        <v>120275</v>
      </c>
      <c r="E9" s="86">
        <v>0</v>
      </c>
      <c r="F9" s="86">
        <v>133775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587925</v>
      </c>
    </row>
    <row r="10" spans="1:15" ht="18" customHeight="1" x14ac:dyDescent="0.25">
      <c r="A10" s="85">
        <v>32</v>
      </c>
      <c r="B10" s="121" t="s">
        <v>208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ht="18" customHeight="1" x14ac:dyDescent="0.25">
      <c r="A11" s="85">
        <v>34</v>
      </c>
      <c r="B11" s="121" t="s">
        <v>122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35</v>
      </c>
      <c r="B12" s="121" t="s">
        <v>208</v>
      </c>
      <c r="C12" s="86">
        <v>466900</v>
      </c>
      <c r="D12" s="86">
        <v>84200</v>
      </c>
      <c r="E12" s="86">
        <v>8975</v>
      </c>
      <c r="F12" s="86">
        <v>91675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651750</v>
      </c>
    </row>
    <row r="13" spans="1:15" ht="18" customHeight="1" x14ac:dyDescent="0.25">
      <c r="A13" s="85">
        <v>39</v>
      </c>
      <c r="B13" s="121" t="s">
        <v>41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41</v>
      </c>
      <c r="B14" s="121" t="s">
        <v>122</v>
      </c>
      <c r="C14" s="86">
        <v>504972</v>
      </c>
      <c r="D14" s="86">
        <v>287472</v>
      </c>
      <c r="E14" s="86">
        <v>540154</v>
      </c>
      <c r="F14" s="86">
        <v>845579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2178177</v>
      </c>
    </row>
    <row r="15" spans="1:15" ht="18" customHeight="1" x14ac:dyDescent="0.25">
      <c r="A15" s="85">
        <v>46</v>
      </c>
      <c r="B15" s="121" t="s">
        <v>41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ht="18" customHeight="1" x14ac:dyDescent="0.25">
      <c r="A16" s="85">
        <v>49</v>
      </c>
      <c r="B16" s="121" t="s">
        <v>110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8" customHeight="1" x14ac:dyDescent="0.25">
      <c r="A17" s="85">
        <v>53</v>
      </c>
      <c r="B17" s="121" t="s">
        <v>197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8" customHeight="1" x14ac:dyDescent="0.25">
      <c r="A18" s="85">
        <v>54</v>
      </c>
      <c r="B18" s="121" t="s">
        <v>135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ht="18" customHeight="1" thickBot="1" x14ac:dyDescent="0.3">
      <c r="A19" s="117" t="s">
        <v>13</v>
      </c>
      <c r="B19" s="117"/>
      <c r="C19" s="108">
        <v>1331622</v>
      </c>
      <c r="D19" s="108">
        <v>563197</v>
      </c>
      <c r="E19" s="108">
        <v>549129</v>
      </c>
      <c r="F19" s="108">
        <v>1071029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3514977</v>
      </c>
    </row>
    <row r="20" spans="1:15" ht="18" customHeight="1" x14ac:dyDescent="0.25">
      <c r="A20" s="225" t="s">
        <v>192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</row>
  </sheetData>
  <mergeCells count="2">
    <mergeCell ref="A1:O1"/>
    <mergeCell ref="A20:O2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0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453125" style="35" customWidth="1"/>
    <col min="2" max="2" width="22.1796875" style="35" customWidth="1"/>
    <col min="3" max="3" width="9.54296875" style="35" customWidth="1"/>
    <col min="4" max="4" width="10.1796875" style="35" customWidth="1"/>
    <col min="5" max="5" width="9.7265625" style="35" customWidth="1"/>
    <col min="6" max="6" width="9.54296875" style="35" customWidth="1"/>
    <col min="7" max="8" width="9.7265625" style="35" customWidth="1"/>
    <col min="9" max="14" width="10" style="35" customWidth="1"/>
    <col min="15" max="15" width="10.7265625" style="35" customWidth="1"/>
    <col min="16" max="16384" width="11.453125" style="35"/>
  </cols>
  <sheetData>
    <row r="1" spans="1:15" ht="13" x14ac:dyDescent="0.25">
      <c r="A1" s="213" t="s">
        <v>280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64" t="s">
        <v>279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8</v>
      </c>
      <c r="B5" s="121" t="s">
        <v>39</v>
      </c>
      <c r="C5" s="86">
        <v>136210</v>
      </c>
      <c r="D5" s="86">
        <v>138390</v>
      </c>
      <c r="E5" s="86">
        <v>141240</v>
      </c>
      <c r="F5" s="86">
        <v>137230</v>
      </c>
      <c r="G5" s="86">
        <v>134210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687280</v>
      </c>
    </row>
    <row r="6" spans="1:15" ht="18" customHeight="1" x14ac:dyDescent="0.25">
      <c r="A6" s="85">
        <v>16</v>
      </c>
      <c r="B6" s="121" t="s">
        <v>40</v>
      </c>
      <c r="C6" s="86">
        <v>352362</v>
      </c>
      <c r="D6" s="86">
        <v>406002</v>
      </c>
      <c r="E6" s="86">
        <v>433549</v>
      </c>
      <c r="F6" s="86">
        <v>442053</v>
      </c>
      <c r="G6" s="86">
        <v>409757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2043723</v>
      </c>
    </row>
    <row r="7" spans="1:15" ht="18" customHeight="1" x14ac:dyDescent="0.25">
      <c r="A7" s="85">
        <v>20</v>
      </c>
      <c r="B7" s="121" t="s">
        <v>266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/>
      <c r="J7" s="86"/>
      <c r="K7" s="86"/>
      <c r="L7" s="86"/>
      <c r="M7" s="86">
        <v>0</v>
      </c>
      <c r="N7" s="86">
        <v>0</v>
      </c>
      <c r="O7" s="86">
        <v>0</v>
      </c>
    </row>
    <row r="8" spans="1:15" ht="18" customHeight="1" x14ac:dyDescent="0.25">
      <c r="A8" s="85">
        <v>31</v>
      </c>
      <c r="B8" s="121" t="s">
        <v>18</v>
      </c>
      <c r="C8" s="86">
        <v>344280</v>
      </c>
      <c r="D8" s="86">
        <v>308103</v>
      </c>
      <c r="E8" s="86">
        <v>347583</v>
      </c>
      <c r="F8" s="86">
        <v>363438</v>
      </c>
      <c r="G8" s="86">
        <v>356757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1720161</v>
      </c>
    </row>
    <row r="9" spans="1:15" ht="18" customHeight="1" x14ac:dyDescent="0.25">
      <c r="A9" s="85">
        <v>32</v>
      </c>
      <c r="B9" s="121" t="s">
        <v>39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/>
      <c r="J9" s="86"/>
      <c r="K9" s="86"/>
      <c r="L9" s="86"/>
      <c r="M9" s="86">
        <v>0</v>
      </c>
      <c r="N9" s="86">
        <v>0</v>
      </c>
      <c r="O9" s="86">
        <v>0</v>
      </c>
    </row>
    <row r="10" spans="1:15" ht="18" customHeight="1" x14ac:dyDescent="0.25">
      <c r="A10" s="85">
        <v>49</v>
      </c>
      <c r="B10" s="121" t="s">
        <v>110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ht="18" customHeight="1" x14ac:dyDescent="0.25">
      <c r="A11" s="85">
        <v>57</v>
      </c>
      <c r="B11" s="121" t="s">
        <v>194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60</v>
      </c>
      <c r="B12" s="121" t="s">
        <v>197</v>
      </c>
      <c r="C12" s="86">
        <v>492426</v>
      </c>
      <c r="D12" s="86">
        <v>462878</v>
      </c>
      <c r="E12" s="86">
        <v>439099</v>
      </c>
      <c r="F12" s="86">
        <v>404471</v>
      </c>
      <c r="G12" s="86">
        <v>406361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2205235</v>
      </c>
    </row>
    <row r="13" spans="1:15" ht="18" customHeight="1" x14ac:dyDescent="0.25">
      <c r="A13" s="85">
        <v>61</v>
      </c>
      <c r="B13" s="121" t="s">
        <v>226</v>
      </c>
      <c r="C13" s="86">
        <v>183480</v>
      </c>
      <c r="D13" s="86">
        <v>171600</v>
      </c>
      <c r="E13" s="86">
        <v>195360</v>
      </c>
      <c r="F13" s="86">
        <v>194480</v>
      </c>
      <c r="G13" s="86">
        <v>165000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909920</v>
      </c>
    </row>
    <row r="14" spans="1:15" ht="18" customHeight="1" thickBot="1" x14ac:dyDescent="0.3">
      <c r="A14" s="254" t="s">
        <v>13</v>
      </c>
      <c r="B14" s="254"/>
      <c r="C14" s="108">
        <v>1508758</v>
      </c>
      <c r="D14" s="108">
        <v>1486973</v>
      </c>
      <c r="E14" s="108">
        <v>1556831</v>
      </c>
      <c r="F14" s="108">
        <v>1541672</v>
      </c>
      <c r="G14" s="108">
        <v>1472085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7566319</v>
      </c>
    </row>
    <row r="15" spans="1:15" ht="18" customHeight="1" x14ac:dyDescent="0.25">
      <c r="A15" s="219" t="s">
        <v>192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2" customFormat="1" ht="13" x14ac:dyDescent="0.25">
      <c r="A17" s="221" t="s">
        <v>248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13" x14ac:dyDescent="0.25">
      <c r="A18" s="161" t="s">
        <v>227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13.5" thickBot="1" x14ac:dyDescent="0.3">
      <c r="A19" s="161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24" customHeight="1" x14ac:dyDescent="0.25">
      <c r="A20" s="190" t="s">
        <v>38</v>
      </c>
      <c r="B20" s="190" t="s">
        <v>107</v>
      </c>
      <c r="C20" s="190" t="s">
        <v>1</v>
      </c>
      <c r="D20" s="190" t="s">
        <v>2</v>
      </c>
      <c r="E20" s="190" t="s">
        <v>3</v>
      </c>
      <c r="F20" s="190" t="s">
        <v>4</v>
      </c>
      <c r="G20" s="190" t="s">
        <v>5</v>
      </c>
      <c r="H20" s="190" t="s">
        <v>6</v>
      </c>
      <c r="I20" s="190" t="s">
        <v>7</v>
      </c>
      <c r="J20" s="190" t="s">
        <v>8</v>
      </c>
      <c r="K20" s="190" t="s">
        <v>9</v>
      </c>
      <c r="L20" s="190" t="s">
        <v>10</v>
      </c>
      <c r="M20" s="190" t="s">
        <v>11</v>
      </c>
      <c r="N20" s="190" t="s">
        <v>12</v>
      </c>
      <c r="O20" s="190" t="s">
        <v>13</v>
      </c>
    </row>
    <row r="21" spans="1:15" ht="18" customHeight="1" x14ac:dyDescent="0.25">
      <c r="A21" s="189">
        <v>8</v>
      </c>
      <c r="B21" s="156" t="s">
        <v>39</v>
      </c>
      <c r="C21" s="99">
        <v>7753410</v>
      </c>
      <c r="D21" s="99">
        <v>7543590</v>
      </c>
      <c r="E21" s="99">
        <v>8015290</v>
      </c>
      <c r="F21" s="99">
        <v>6949140</v>
      </c>
      <c r="G21" s="99">
        <v>6466510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36727940</v>
      </c>
    </row>
    <row r="22" spans="1:15" ht="18" customHeight="1" x14ac:dyDescent="0.25">
      <c r="A22" s="189">
        <v>9</v>
      </c>
      <c r="B22" s="156" t="s">
        <v>41</v>
      </c>
      <c r="C22" s="99">
        <v>2014088</v>
      </c>
      <c r="D22" s="99">
        <v>1802874</v>
      </c>
      <c r="E22" s="99">
        <v>2281593</v>
      </c>
      <c r="F22" s="99">
        <v>2197469</v>
      </c>
      <c r="G22" s="99">
        <v>1993023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10289047</v>
      </c>
    </row>
    <row r="23" spans="1:15" ht="18" customHeight="1" x14ac:dyDescent="0.25">
      <c r="A23" s="189">
        <v>10</v>
      </c>
      <c r="B23" s="156" t="s">
        <v>122</v>
      </c>
      <c r="C23" s="99">
        <v>53633</v>
      </c>
      <c r="D23" s="99">
        <v>99800</v>
      </c>
      <c r="E23" s="99">
        <v>199057</v>
      </c>
      <c r="F23" s="99">
        <v>130965</v>
      </c>
      <c r="G23" s="99">
        <v>165400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648855</v>
      </c>
    </row>
    <row r="24" spans="1:15" ht="18" customHeight="1" x14ac:dyDescent="0.25">
      <c r="A24" s="189">
        <v>16</v>
      </c>
      <c r="B24" s="156" t="s">
        <v>40</v>
      </c>
      <c r="C24" s="99">
        <v>464132</v>
      </c>
      <c r="D24" s="99">
        <v>270781</v>
      </c>
      <c r="E24" s="99">
        <v>353945</v>
      </c>
      <c r="F24" s="99">
        <v>429744</v>
      </c>
      <c r="G24" s="99">
        <v>343319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1861921</v>
      </c>
    </row>
    <row r="25" spans="1:15" ht="18" customHeight="1" x14ac:dyDescent="0.25">
      <c r="A25" s="189">
        <v>20</v>
      </c>
      <c r="B25" s="156" t="s">
        <v>266</v>
      </c>
      <c r="C25" s="99">
        <v>2681275</v>
      </c>
      <c r="D25" s="99">
        <v>3088648</v>
      </c>
      <c r="E25" s="99">
        <v>3725605</v>
      </c>
      <c r="F25" s="99">
        <v>3387929</v>
      </c>
      <c r="G25" s="99">
        <v>3280779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16164236</v>
      </c>
    </row>
    <row r="26" spans="1:15" ht="18" customHeight="1" x14ac:dyDescent="0.25">
      <c r="A26" s="189">
        <v>28</v>
      </c>
      <c r="B26" s="156" t="s">
        <v>48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</row>
    <row r="27" spans="1:15" ht="18" customHeight="1" x14ac:dyDescent="0.25">
      <c r="A27" s="189">
        <v>29</v>
      </c>
      <c r="B27" s="156" t="s">
        <v>48</v>
      </c>
      <c r="C27" s="99">
        <v>807366</v>
      </c>
      <c r="D27" s="99">
        <v>1258131</v>
      </c>
      <c r="E27" s="99">
        <v>850535</v>
      </c>
      <c r="F27" s="99">
        <v>1372099</v>
      </c>
      <c r="G27" s="99">
        <v>1251741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5539872</v>
      </c>
    </row>
    <row r="28" spans="1:15" ht="18" customHeight="1" x14ac:dyDescent="0.25">
      <c r="A28" s="189">
        <v>31</v>
      </c>
      <c r="B28" s="156" t="s">
        <v>18</v>
      </c>
      <c r="C28" s="99">
        <v>4667884</v>
      </c>
      <c r="D28" s="99">
        <v>4259155</v>
      </c>
      <c r="E28" s="99">
        <v>5289240</v>
      </c>
      <c r="F28" s="99">
        <v>5036715</v>
      </c>
      <c r="G28" s="99">
        <v>4330222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23583216</v>
      </c>
    </row>
    <row r="29" spans="1:15" ht="18" customHeight="1" x14ac:dyDescent="0.25">
      <c r="A29" s="189">
        <v>46</v>
      </c>
      <c r="B29" s="156" t="s">
        <v>41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1:15" ht="18" customHeight="1" x14ac:dyDescent="0.25">
      <c r="A30" s="189">
        <v>47</v>
      </c>
      <c r="B30" s="156" t="s">
        <v>20</v>
      </c>
      <c r="C30" s="99">
        <v>11968</v>
      </c>
      <c r="D30" s="99">
        <v>13714</v>
      </c>
      <c r="E30" s="99">
        <v>12058</v>
      </c>
      <c r="F30" s="99">
        <v>9895</v>
      </c>
      <c r="G30" s="99">
        <v>10006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57641</v>
      </c>
    </row>
    <row r="31" spans="1:15" x14ac:dyDescent="0.25">
      <c r="A31" s="189">
        <v>49</v>
      </c>
      <c r="B31" s="156" t="s">
        <v>110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</row>
    <row r="32" spans="1:15" ht="13" thickBot="1" x14ac:dyDescent="0.3">
      <c r="A32" s="257" t="s">
        <v>13</v>
      </c>
      <c r="B32" s="257"/>
      <c r="C32" s="159">
        <v>18453756</v>
      </c>
      <c r="D32" s="159">
        <v>18336693</v>
      </c>
      <c r="E32" s="159">
        <v>20727323</v>
      </c>
      <c r="F32" s="159">
        <v>19513956</v>
      </c>
      <c r="G32" s="159">
        <v>17841000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94872728</v>
      </c>
    </row>
    <row r="33" spans="1:15" x14ac:dyDescent="0.25">
      <c r="A33" s="258" t="s">
        <v>192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</row>
  </sheetData>
  <mergeCells count="6">
    <mergeCell ref="A32:B32"/>
    <mergeCell ref="A33:O33"/>
    <mergeCell ref="A14:B14"/>
    <mergeCell ref="A1:O1"/>
    <mergeCell ref="A17:O17"/>
    <mergeCell ref="A15:O1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54296875" style="35" customWidth="1"/>
    <col min="2" max="2" width="22.453125" style="35" customWidth="1"/>
    <col min="3" max="3" width="9.81640625" style="35" bestFit="1" customWidth="1"/>
    <col min="4" max="5" width="9" style="35" customWidth="1"/>
    <col min="6" max="6" width="8.7265625" style="35" customWidth="1"/>
    <col min="7" max="7" width="9" style="35" customWidth="1"/>
    <col min="8" max="8" width="10" style="35" customWidth="1"/>
    <col min="9" max="14" width="10.7265625" style="35" customWidth="1"/>
    <col min="15" max="15" width="10" style="35" customWidth="1"/>
    <col min="16" max="16384" width="11.453125" style="35"/>
  </cols>
  <sheetData>
    <row r="1" spans="1:15" x14ac:dyDescent="0.25">
      <c r="A1" s="256" t="s">
        <v>281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3" x14ac:dyDescent="0.25">
      <c r="A2" s="64" t="s">
        <v>282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9" customHeight="1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16</v>
      </c>
      <c r="B5" s="121" t="s">
        <v>40</v>
      </c>
      <c r="C5" s="86">
        <v>3800</v>
      </c>
      <c r="D5" s="86">
        <v>4213</v>
      </c>
      <c r="E5" s="86">
        <v>6532</v>
      </c>
      <c r="F5" s="86">
        <v>9141</v>
      </c>
      <c r="G5" s="86">
        <v>8188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31874</v>
      </c>
    </row>
    <row r="6" spans="1:15" ht="18" customHeight="1" x14ac:dyDescent="0.25">
      <c r="A6" s="85">
        <v>23</v>
      </c>
      <c r="B6" s="121" t="s">
        <v>39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24</v>
      </c>
      <c r="B7" s="121" t="s">
        <v>138</v>
      </c>
      <c r="C7" s="86">
        <v>197171</v>
      </c>
      <c r="D7" s="86">
        <v>168079</v>
      </c>
      <c r="E7" s="86">
        <v>151644</v>
      </c>
      <c r="F7" s="86">
        <v>158509</v>
      </c>
      <c r="G7" s="86">
        <v>154270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829673</v>
      </c>
    </row>
    <row r="8" spans="1:15" ht="18" customHeight="1" x14ac:dyDescent="0.25">
      <c r="A8" s="85">
        <v>28</v>
      </c>
      <c r="B8" s="121" t="s">
        <v>48</v>
      </c>
      <c r="C8" s="86">
        <v>337733</v>
      </c>
      <c r="D8" s="86">
        <v>215383</v>
      </c>
      <c r="E8" s="86">
        <v>214452</v>
      </c>
      <c r="F8" s="86">
        <v>221979</v>
      </c>
      <c r="G8" s="86">
        <v>245106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1234653</v>
      </c>
    </row>
    <row r="9" spans="1:15" ht="18" customHeight="1" x14ac:dyDescent="0.25">
      <c r="A9" s="85">
        <v>29</v>
      </c>
      <c r="B9" s="121" t="s">
        <v>48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ht="18" customHeight="1" x14ac:dyDescent="0.25">
      <c r="A10" s="85">
        <v>31</v>
      </c>
      <c r="B10" s="121" t="s">
        <v>18</v>
      </c>
      <c r="C10" s="86">
        <v>3319257</v>
      </c>
      <c r="D10" s="86">
        <v>2603289</v>
      </c>
      <c r="E10" s="86">
        <v>2735021</v>
      </c>
      <c r="F10" s="86">
        <v>2647361</v>
      </c>
      <c r="G10" s="86">
        <v>2877686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14182614</v>
      </c>
    </row>
    <row r="11" spans="1:15" ht="18" customHeight="1" x14ac:dyDescent="0.25">
      <c r="A11" s="85">
        <v>32</v>
      </c>
      <c r="B11" s="121" t="s">
        <v>208</v>
      </c>
      <c r="C11" s="86">
        <v>2015704</v>
      </c>
      <c r="D11" s="86">
        <v>1500010</v>
      </c>
      <c r="E11" s="86">
        <v>1474697</v>
      </c>
      <c r="F11" s="86">
        <v>1197139</v>
      </c>
      <c r="G11" s="86">
        <v>972235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7159785</v>
      </c>
    </row>
    <row r="12" spans="1:15" ht="18" customHeight="1" x14ac:dyDescent="0.25">
      <c r="A12" s="85">
        <v>34</v>
      </c>
      <c r="B12" s="121" t="s">
        <v>122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</row>
    <row r="13" spans="1:15" ht="18" customHeight="1" x14ac:dyDescent="0.25">
      <c r="A13" s="85">
        <v>35</v>
      </c>
      <c r="B13" s="121" t="s">
        <v>39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41</v>
      </c>
      <c r="B14" s="121" t="s">
        <v>122</v>
      </c>
      <c r="C14" s="86">
        <v>1477712</v>
      </c>
      <c r="D14" s="86">
        <v>1330622</v>
      </c>
      <c r="E14" s="86">
        <v>1383202</v>
      </c>
      <c r="F14" s="86">
        <v>1240936</v>
      </c>
      <c r="G14" s="86">
        <v>1593521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7025993</v>
      </c>
    </row>
    <row r="15" spans="1:15" ht="18" customHeight="1" x14ac:dyDescent="0.25">
      <c r="A15" s="85">
        <v>46</v>
      </c>
      <c r="B15" s="121" t="s">
        <v>41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ht="18" customHeight="1" x14ac:dyDescent="0.25">
      <c r="A16" s="85">
        <v>47</v>
      </c>
      <c r="B16" s="121" t="s">
        <v>20</v>
      </c>
      <c r="C16" s="86">
        <v>259265</v>
      </c>
      <c r="D16" s="86">
        <v>200261</v>
      </c>
      <c r="E16" s="86">
        <v>168392</v>
      </c>
      <c r="F16" s="86">
        <v>140299</v>
      </c>
      <c r="G16" s="86">
        <v>109203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877420</v>
      </c>
    </row>
    <row r="17" spans="1:15" ht="18" customHeight="1" x14ac:dyDescent="0.25">
      <c r="A17" s="85">
        <v>49</v>
      </c>
      <c r="B17" s="121" t="s">
        <v>110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8" customHeight="1" x14ac:dyDescent="0.25">
      <c r="A18" s="85">
        <v>50</v>
      </c>
      <c r="B18" s="121" t="s">
        <v>207</v>
      </c>
      <c r="C18" s="86">
        <v>354635</v>
      </c>
      <c r="D18" s="86">
        <v>254584</v>
      </c>
      <c r="E18" s="86">
        <v>248137</v>
      </c>
      <c r="F18" s="86">
        <v>265556</v>
      </c>
      <c r="G18" s="86">
        <v>256661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1379573</v>
      </c>
    </row>
    <row r="19" spans="1:15" ht="18" customHeight="1" x14ac:dyDescent="0.25">
      <c r="A19" s="85">
        <v>51</v>
      </c>
      <c r="B19" s="121" t="s">
        <v>40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ht="18" customHeight="1" x14ac:dyDescent="0.25">
      <c r="A20" s="85">
        <v>53</v>
      </c>
      <c r="B20" s="121" t="s">
        <v>197</v>
      </c>
      <c r="C20" s="86">
        <v>484069</v>
      </c>
      <c r="D20" s="86">
        <v>416285</v>
      </c>
      <c r="E20" s="86">
        <v>473351</v>
      </c>
      <c r="F20" s="86">
        <v>478747</v>
      </c>
      <c r="G20" s="86">
        <v>413061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2265513</v>
      </c>
    </row>
    <row r="21" spans="1:15" ht="18" customHeight="1" x14ac:dyDescent="0.25">
      <c r="A21" s="85">
        <v>54</v>
      </c>
      <c r="B21" s="121" t="s">
        <v>135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8" customHeight="1" x14ac:dyDescent="0.25">
      <c r="A22" s="85">
        <v>55</v>
      </c>
      <c r="B22" s="121" t="s">
        <v>197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</row>
    <row r="23" spans="1:15" ht="18" customHeight="1" x14ac:dyDescent="0.25">
      <c r="A23" s="85">
        <v>56</v>
      </c>
      <c r="B23" s="121" t="s">
        <v>131</v>
      </c>
      <c r="C23" s="86">
        <v>936217</v>
      </c>
      <c r="D23" s="86">
        <v>685639</v>
      </c>
      <c r="E23" s="86">
        <v>779448</v>
      </c>
      <c r="F23" s="86">
        <v>712081</v>
      </c>
      <c r="G23" s="86">
        <v>697936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3811321</v>
      </c>
    </row>
    <row r="24" spans="1:15" ht="18" customHeight="1" x14ac:dyDescent="0.25">
      <c r="A24" s="85">
        <v>57</v>
      </c>
      <c r="B24" s="121" t="s">
        <v>194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1:15" ht="18" customHeight="1" x14ac:dyDescent="0.25">
      <c r="A25" s="85">
        <v>59</v>
      </c>
      <c r="B25" s="121" t="s">
        <v>197</v>
      </c>
      <c r="C25" s="86">
        <v>580267</v>
      </c>
      <c r="D25" s="86">
        <v>454500</v>
      </c>
      <c r="E25" s="86">
        <v>450207</v>
      </c>
      <c r="F25" s="86">
        <v>395068</v>
      </c>
      <c r="G25" s="86">
        <v>377678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2257720</v>
      </c>
    </row>
    <row r="26" spans="1:15" ht="18" customHeight="1" x14ac:dyDescent="0.25">
      <c r="A26" s="85">
        <v>60</v>
      </c>
      <c r="B26" s="121" t="s">
        <v>197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18" customHeight="1" x14ac:dyDescent="0.25">
      <c r="A27" s="85">
        <v>61</v>
      </c>
      <c r="B27" s="121" t="s">
        <v>226</v>
      </c>
      <c r="C27" s="86">
        <v>108170</v>
      </c>
      <c r="D27" s="86">
        <v>82129</v>
      </c>
      <c r="E27" s="86">
        <v>80346</v>
      </c>
      <c r="F27" s="86">
        <v>92324</v>
      </c>
      <c r="G27" s="86">
        <v>114860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477829</v>
      </c>
    </row>
    <row r="28" spans="1:15" ht="18" customHeight="1" thickBot="1" x14ac:dyDescent="0.3">
      <c r="A28" s="254" t="s">
        <v>13</v>
      </c>
      <c r="B28" s="254"/>
      <c r="C28" s="108">
        <v>10074000</v>
      </c>
      <c r="D28" s="108">
        <v>7914994</v>
      </c>
      <c r="E28" s="108">
        <v>8165429</v>
      </c>
      <c r="F28" s="108">
        <v>7559140</v>
      </c>
      <c r="G28" s="108">
        <v>7820405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41533968</v>
      </c>
    </row>
    <row r="29" spans="1:15" x14ac:dyDescent="0.25">
      <c r="A29" s="219" t="s">
        <v>192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</row>
  </sheetData>
  <mergeCells count="3">
    <mergeCell ref="A28:B28"/>
    <mergeCell ref="A1:O1"/>
    <mergeCell ref="A29:O2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5.7265625" style="35" customWidth="1"/>
    <col min="2" max="2" width="21.54296875" style="35" customWidth="1"/>
    <col min="3" max="3" width="8.7265625" style="35" customWidth="1"/>
    <col min="4" max="4" width="8.54296875" style="35" customWidth="1"/>
    <col min="5" max="5" width="8.7265625" style="35" customWidth="1"/>
    <col min="6" max="6" width="8.81640625" style="35" customWidth="1"/>
    <col min="7" max="7" width="8.54296875" style="35" customWidth="1"/>
    <col min="8" max="8" width="9.453125" style="35" customWidth="1"/>
    <col min="9" max="15" width="9.54296875" style="35" customWidth="1"/>
    <col min="16" max="16384" width="11.453125" style="35"/>
  </cols>
  <sheetData>
    <row r="1" spans="1:15" x14ac:dyDescent="0.25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3" x14ac:dyDescent="0.25">
      <c r="A2" s="64" t="s">
        <v>289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9" customHeight="1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8</v>
      </c>
      <c r="B5" s="121" t="s">
        <v>39</v>
      </c>
      <c r="C5" s="86">
        <v>501040</v>
      </c>
      <c r="D5" s="86">
        <v>581620</v>
      </c>
      <c r="E5" s="86">
        <v>423170</v>
      </c>
      <c r="F5" s="86">
        <v>378110</v>
      </c>
      <c r="G5" s="86">
        <v>447610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2331550</v>
      </c>
    </row>
    <row r="6" spans="1:15" ht="18" customHeight="1" x14ac:dyDescent="0.25">
      <c r="A6" s="85">
        <v>9</v>
      </c>
      <c r="B6" s="121" t="s">
        <v>41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10</v>
      </c>
      <c r="B7" s="121" t="s">
        <v>122</v>
      </c>
      <c r="C7" s="86">
        <v>780268</v>
      </c>
      <c r="D7" s="86">
        <v>1527300</v>
      </c>
      <c r="E7" s="86">
        <v>693397</v>
      </c>
      <c r="F7" s="86">
        <v>594626</v>
      </c>
      <c r="G7" s="86">
        <v>665400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4260991</v>
      </c>
    </row>
    <row r="8" spans="1:15" ht="18" customHeight="1" x14ac:dyDescent="0.25">
      <c r="A8" s="85">
        <v>16</v>
      </c>
      <c r="B8" s="121" t="s">
        <v>40</v>
      </c>
      <c r="C8" s="86">
        <v>38741</v>
      </c>
      <c r="D8" s="86">
        <v>27420</v>
      </c>
      <c r="E8" s="86">
        <v>29147</v>
      </c>
      <c r="F8" s="86">
        <v>36949</v>
      </c>
      <c r="G8" s="86">
        <v>32666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164923</v>
      </c>
    </row>
    <row r="9" spans="1:15" ht="18" customHeight="1" x14ac:dyDescent="0.25">
      <c r="A9" s="85">
        <v>20</v>
      </c>
      <c r="B9" s="121" t="s">
        <v>266</v>
      </c>
      <c r="C9" s="86">
        <v>35076</v>
      </c>
      <c r="D9" s="86">
        <v>58500</v>
      </c>
      <c r="E9" s="86">
        <v>15972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109548</v>
      </c>
    </row>
    <row r="10" spans="1:15" ht="18" customHeight="1" x14ac:dyDescent="0.25">
      <c r="A10" s="85">
        <v>22</v>
      </c>
      <c r="B10" s="121" t="s">
        <v>41</v>
      </c>
      <c r="C10" s="86">
        <v>0</v>
      </c>
      <c r="D10" s="86">
        <v>13030</v>
      </c>
      <c r="E10" s="86">
        <v>4870</v>
      </c>
      <c r="F10" s="86">
        <v>0</v>
      </c>
      <c r="G10" s="86">
        <v>7980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25880</v>
      </c>
    </row>
    <row r="11" spans="1:15" ht="18" customHeight="1" x14ac:dyDescent="0.25">
      <c r="A11" s="85">
        <v>23</v>
      </c>
      <c r="B11" s="121" t="s">
        <v>39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24</v>
      </c>
      <c r="B12" s="121" t="s">
        <v>40</v>
      </c>
      <c r="C12" s="86">
        <v>38344</v>
      </c>
      <c r="D12" s="86">
        <v>22600</v>
      </c>
      <c r="E12" s="86">
        <v>41350</v>
      </c>
      <c r="F12" s="86">
        <v>40400</v>
      </c>
      <c r="G12" s="86">
        <v>30100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172794</v>
      </c>
    </row>
    <row r="13" spans="1:15" ht="18" customHeight="1" x14ac:dyDescent="0.25">
      <c r="A13" s="85">
        <v>28</v>
      </c>
      <c r="B13" s="121" t="s">
        <v>48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29</v>
      </c>
      <c r="B14" s="121" t="s">
        <v>48</v>
      </c>
      <c r="C14" s="86">
        <v>598932</v>
      </c>
      <c r="D14" s="86">
        <v>612120</v>
      </c>
      <c r="E14" s="86">
        <v>387996</v>
      </c>
      <c r="F14" s="86">
        <v>574040</v>
      </c>
      <c r="G14" s="86">
        <v>614064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2787152</v>
      </c>
    </row>
    <row r="15" spans="1:15" ht="18" customHeight="1" x14ac:dyDescent="0.25">
      <c r="A15" s="85">
        <v>31</v>
      </c>
      <c r="B15" s="121" t="s">
        <v>18</v>
      </c>
      <c r="C15" s="86">
        <v>935897</v>
      </c>
      <c r="D15" s="86">
        <v>638448</v>
      </c>
      <c r="E15" s="86">
        <v>994212</v>
      </c>
      <c r="F15" s="86">
        <v>845801</v>
      </c>
      <c r="G15" s="86">
        <v>894077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4308435</v>
      </c>
    </row>
    <row r="16" spans="1:15" ht="18" customHeight="1" x14ac:dyDescent="0.25">
      <c r="A16" s="85">
        <v>39</v>
      </c>
      <c r="B16" s="121" t="s">
        <v>41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8" customHeight="1" x14ac:dyDescent="0.25">
      <c r="A17" s="85">
        <v>41</v>
      </c>
      <c r="B17" s="121" t="s">
        <v>122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8" customHeight="1" x14ac:dyDescent="0.25">
      <c r="A18" s="85">
        <v>46</v>
      </c>
      <c r="B18" s="121" t="s">
        <v>41</v>
      </c>
      <c r="C18" s="86">
        <v>852590</v>
      </c>
      <c r="D18" s="86">
        <v>792027</v>
      </c>
      <c r="E18" s="86">
        <v>763979</v>
      </c>
      <c r="F18" s="86">
        <v>659521</v>
      </c>
      <c r="G18" s="86">
        <v>539025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3607142</v>
      </c>
    </row>
    <row r="19" spans="1:15" ht="18" customHeight="1" x14ac:dyDescent="0.25">
      <c r="A19" s="85">
        <v>47</v>
      </c>
      <c r="B19" s="121" t="s">
        <v>20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ht="18" customHeight="1" x14ac:dyDescent="0.25">
      <c r="A20" s="85">
        <v>49</v>
      </c>
      <c r="B20" s="121" t="s">
        <v>110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ht="18" customHeight="1" x14ac:dyDescent="0.25">
      <c r="A21" s="85">
        <v>51</v>
      </c>
      <c r="B21" s="121" t="s">
        <v>40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1:15" ht="18" customHeight="1" x14ac:dyDescent="0.25">
      <c r="A22" s="85">
        <v>58</v>
      </c>
      <c r="B22" s="121" t="s">
        <v>41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</row>
    <row r="23" spans="1:15" ht="18" customHeight="1" x14ac:dyDescent="0.25">
      <c r="A23" s="85">
        <v>60</v>
      </c>
      <c r="B23" s="121" t="s">
        <v>197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thickBot="1" x14ac:dyDescent="0.3">
      <c r="A24" s="254" t="s">
        <v>13</v>
      </c>
      <c r="B24" s="254"/>
      <c r="C24" s="108">
        <v>3780888</v>
      </c>
      <c r="D24" s="108">
        <v>4273065</v>
      </c>
      <c r="E24" s="108">
        <v>3354093</v>
      </c>
      <c r="F24" s="108">
        <v>3129447</v>
      </c>
      <c r="G24" s="108">
        <v>3230922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17768415</v>
      </c>
    </row>
    <row r="25" spans="1:15" x14ac:dyDescent="0.25">
      <c r="A25" s="225" t="s">
        <v>192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</sheetData>
  <mergeCells count="3">
    <mergeCell ref="A24:B24"/>
    <mergeCell ref="A1:O1"/>
    <mergeCell ref="A25:O2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9" orientation="landscape" r:id="rId1"/>
  <headerFooter>
    <oddHeader>&amp;L&amp;9ODEPA</oddHead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7265625" style="35" customWidth="1"/>
    <col min="2" max="2" width="22" style="35" customWidth="1"/>
    <col min="3" max="3" width="8.54296875" style="35" customWidth="1"/>
    <col min="4" max="4" width="8.81640625" style="35" customWidth="1"/>
    <col min="5" max="5" width="8.7265625" style="35" customWidth="1"/>
    <col min="6" max="6" width="9.1796875" style="35" customWidth="1"/>
    <col min="7" max="14" width="8.54296875" style="35" customWidth="1"/>
    <col min="15" max="15" width="10" style="35" customWidth="1"/>
    <col min="16" max="16384" width="11.453125" style="35"/>
  </cols>
  <sheetData>
    <row r="1" spans="1:15" x14ac:dyDescent="0.25">
      <c r="A1" s="256" t="s">
        <v>283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3" x14ac:dyDescent="0.25">
      <c r="A2" s="213" t="s">
        <v>284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16</v>
      </c>
      <c r="B5" s="121" t="s">
        <v>40</v>
      </c>
      <c r="C5" s="123">
        <v>10875</v>
      </c>
      <c r="D5" s="123">
        <v>12275</v>
      </c>
      <c r="E5" s="123">
        <v>12050</v>
      </c>
      <c r="F5" s="123">
        <v>9275</v>
      </c>
      <c r="G5" s="123">
        <v>8200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52675</v>
      </c>
    </row>
    <row r="6" spans="1:15" ht="18" customHeight="1" x14ac:dyDescent="0.25">
      <c r="A6" s="85">
        <v>20</v>
      </c>
      <c r="B6" s="121" t="s">
        <v>206</v>
      </c>
      <c r="C6" s="123">
        <v>0</v>
      </c>
      <c r="D6" s="123">
        <v>0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123">
        <v>0</v>
      </c>
      <c r="O6" s="123">
        <v>0</v>
      </c>
    </row>
    <row r="7" spans="1:15" ht="18" customHeight="1" x14ac:dyDescent="0.25">
      <c r="A7" s="85">
        <v>22</v>
      </c>
      <c r="B7" s="121" t="s">
        <v>41</v>
      </c>
      <c r="C7" s="123">
        <v>75080</v>
      </c>
      <c r="D7" s="123">
        <v>74380</v>
      </c>
      <c r="E7" s="123">
        <v>216500</v>
      </c>
      <c r="F7" s="123">
        <v>20000</v>
      </c>
      <c r="G7" s="123">
        <v>27020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412980</v>
      </c>
    </row>
    <row r="8" spans="1:15" ht="18" customHeight="1" x14ac:dyDescent="0.25">
      <c r="A8" s="85">
        <v>24</v>
      </c>
      <c r="B8" s="121" t="s">
        <v>138</v>
      </c>
      <c r="C8" s="123">
        <v>9000</v>
      </c>
      <c r="D8" s="123">
        <v>10925</v>
      </c>
      <c r="E8" s="123">
        <v>21050</v>
      </c>
      <c r="F8" s="123">
        <v>19700</v>
      </c>
      <c r="G8" s="123">
        <v>14675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75350</v>
      </c>
    </row>
    <row r="9" spans="1:15" ht="18" customHeight="1" x14ac:dyDescent="0.25">
      <c r="A9" s="85">
        <v>28</v>
      </c>
      <c r="B9" s="121" t="s">
        <v>48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</row>
    <row r="10" spans="1:15" ht="18" customHeight="1" x14ac:dyDescent="0.25">
      <c r="A10" s="85">
        <v>29</v>
      </c>
      <c r="B10" s="121" t="s">
        <v>48</v>
      </c>
      <c r="C10" s="123">
        <v>114455</v>
      </c>
      <c r="D10" s="123">
        <v>81480</v>
      </c>
      <c r="E10" s="123">
        <v>147920</v>
      </c>
      <c r="F10" s="123">
        <v>140360</v>
      </c>
      <c r="G10" s="123">
        <v>174555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658770</v>
      </c>
    </row>
    <row r="11" spans="1:15" ht="18" customHeight="1" x14ac:dyDescent="0.25">
      <c r="A11" s="85">
        <v>31</v>
      </c>
      <c r="B11" s="121" t="s">
        <v>18</v>
      </c>
      <c r="C11" s="123">
        <v>761810</v>
      </c>
      <c r="D11" s="123">
        <v>662798</v>
      </c>
      <c r="E11" s="123">
        <v>734824</v>
      </c>
      <c r="F11" s="123">
        <v>741607</v>
      </c>
      <c r="G11" s="123">
        <v>681218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3582257</v>
      </c>
    </row>
    <row r="12" spans="1:15" ht="18" customHeight="1" x14ac:dyDescent="0.25">
      <c r="A12" s="85">
        <v>32</v>
      </c>
      <c r="B12" s="121" t="s">
        <v>208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</row>
    <row r="13" spans="1:15" ht="18" customHeight="1" x14ac:dyDescent="0.25">
      <c r="A13" s="85">
        <v>35</v>
      </c>
      <c r="B13" s="121" t="s">
        <v>208</v>
      </c>
      <c r="C13" s="123">
        <v>532799</v>
      </c>
      <c r="D13" s="123">
        <v>467433</v>
      </c>
      <c r="E13" s="123">
        <v>568548</v>
      </c>
      <c r="F13" s="123">
        <v>695303</v>
      </c>
      <c r="G13" s="123">
        <v>806839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3070922</v>
      </c>
    </row>
    <row r="14" spans="1:15" ht="18" customHeight="1" x14ac:dyDescent="0.25">
      <c r="A14" s="85">
        <v>39</v>
      </c>
      <c r="B14" s="121" t="s">
        <v>41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</row>
    <row r="15" spans="1:15" ht="18" customHeight="1" x14ac:dyDescent="0.25">
      <c r="A15" s="85">
        <v>41</v>
      </c>
      <c r="B15" s="121" t="s">
        <v>122</v>
      </c>
      <c r="C15" s="123">
        <v>379135</v>
      </c>
      <c r="D15" s="123">
        <v>261080</v>
      </c>
      <c r="E15" s="123">
        <v>368925</v>
      </c>
      <c r="F15" s="123">
        <v>327430</v>
      </c>
      <c r="G15" s="123">
        <v>265400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1601970</v>
      </c>
    </row>
    <row r="16" spans="1:15" ht="18" customHeight="1" x14ac:dyDescent="0.25">
      <c r="A16" s="85">
        <v>46</v>
      </c>
      <c r="B16" s="121" t="s">
        <v>41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</row>
    <row r="17" spans="1:15" ht="18" customHeight="1" x14ac:dyDescent="0.25">
      <c r="A17" s="85">
        <v>47</v>
      </c>
      <c r="B17" s="121" t="s">
        <v>20</v>
      </c>
      <c r="C17" s="123">
        <v>29662</v>
      </c>
      <c r="D17" s="123">
        <v>26726</v>
      </c>
      <c r="E17" s="123">
        <v>24986</v>
      </c>
      <c r="F17" s="123">
        <v>20456</v>
      </c>
      <c r="G17" s="123">
        <v>17128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118958</v>
      </c>
    </row>
    <row r="18" spans="1:15" ht="18" customHeight="1" x14ac:dyDescent="0.25">
      <c r="A18" s="85">
        <v>49</v>
      </c>
      <c r="B18" s="121" t="s">
        <v>110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</row>
    <row r="19" spans="1:15" ht="18" customHeight="1" x14ac:dyDescent="0.25">
      <c r="A19" s="85">
        <v>50</v>
      </c>
      <c r="B19" s="121" t="s">
        <v>207</v>
      </c>
      <c r="C19" s="123">
        <v>17596</v>
      </c>
      <c r="D19" s="123">
        <v>16420</v>
      </c>
      <c r="E19" s="123">
        <v>19694</v>
      </c>
      <c r="F19" s="123">
        <v>17530</v>
      </c>
      <c r="G19" s="123">
        <v>16604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87844</v>
      </c>
    </row>
    <row r="20" spans="1:15" ht="18" customHeight="1" x14ac:dyDescent="0.25">
      <c r="A20" s="85">
        <v>51</v>
      </c>
      <c r="B20" s="121" t="s">
        <v>40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</row>
    <row r="21" spans="1:15" ht="18" customHeight="1" x14ac:dyDescent="0.25">
      <c r="A21" s="85">
        <v>53</v>
      </c>
      <c r="B21" s="121" t="s">
        <v>197</v>
      </c>
      <c r="C21" s="123">
        <v>110323</v>
      </c>
      <c r="D21" s="123">
        <v>3100</v>
      </c>
      <c r="E21" s="123">
        <v>0</v>
      </c>
      <c r="F21" s="123">
        <v>92460</v>
      </c>
      <c r="G21" s="123">
        <v>93450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299333</v>
      </c>
    </row>
    <row r="22" spans="1:15" ht="18" customHeight="1" x14ac:dyDescent="0.25">
      <c r="A22" s="85">
        <v>55</v>
      </c>
      <c r="B22" s="121" t="s">
        <v>197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</row>
    <row r="23" spans="1:15" ht="18" customHeight="1" x14ac:dyDescent="0.25">
      <c r="A23" s="85">
        <v>56</v>
      </c>
      <c r="B23" s="121" t="s">
        <v>131</v>
      </c>
      <c r="C23" s="123">
        <v>88980</v>
      </c>
      <c r="D23" s="123">
        <v>69860</v>
      </c>
      <c r="E23" s="123">
        <v>84040</v>
      </c>
      <c r="F23" s="123">
        <v>93340</v>
      </c>
      <c r="G23" s="123">
        <v>96080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432300</v>
      </c>
    </row>
    <row r="24" spans="1:15" ht="18" customHeight="1" x14ac:dyDescent="0.25">
      <c r="A24" s="85">
        <v>57</v>
      </c>
      <c r="B24" s="121" t="s">
        <v>194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</row>
    <row r="25" spans="1:15" ht="18" customHeight="1" x14ac:dyDescent="0.25">
      <c r="A25" s="85">
        <v>58</v>
      </c>
      <c r="B25" s="121" t="s">
        <v>41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8" customHeight="1" x14ac:dyDescent="0.25">
      <c r="A26" s="85">
        <v>59</v>
      </c>
      <c r="B26" s="121" t="s">
        <v>197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</row>
    <row r="27" spans="1:15" ht="18" customHeight="1" x14ac:dyDescent="0.25">
      <c r="A27" s="85">
        <v>61</v>
      </c>
      <c r="B27" s="121" t="s">
        <v>226</v>
      </c>
      <c r="C27" s="123">
        <v>880</v>
      </c>
      <c r="D27" s="123">
        <v>495</v>
      </c>
      <c r="E27" s="123">
        <v>1340</v>
      </c>
      <c r="F27" s="123">
        <v>1425</v>
      </c>
      <c r="G27" s="123">
        <v>3510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7650</v>
      </c>
    </row>
    <row r="28" spans="1:15" ht="18" customHeight="1" thickBot="1" x14ac:dyDescent="0.3">
      <c r="A28" s="254" t="s">
        <v>13</v>
      </c>
      <c r="B28" s="254"/>
      <c r="C28" s="133">
        <v>2130595</v>
      </c>
      <c r="D28" s="133">
        <v>1686972</v>
      </c>
      <c r="E28" s="133">
        <v>2199877</v>
      </c>
      <c r="F28" s="133">
        <v>2178886</v>
      </c>
      <c r="G28" s="133">
        <v>2204679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10401009</v>
      </c>
    </row>
    <row r="29" spans="1:15" s="34" customFormat="1" ht="18" customHeight="1" x14ac:dyDescent="0.2">
      <c r="A29" s="219" t="s">
        <v>192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</row>
  </sheetData>
  <mergeCells count="4">
    <mergeCell ref="A28:B28"/>
    <mergeCell ref="A1:O1"/>
    <mergeCell ref="A2:O2"/>
    <mergeCell ref="A29:O2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3" orientation="landscape" r:id="rId1"/>
  <headerFooter>
    <oddHeader>&amp;L&amp;9ODEPA</oddHeader>
    <oddFooter>&amp;C&amp;9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2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453125" style="35" customWidth="1"/>
    <col min="2" max="2" width="21.7265625" style="35" customWidth="1"/>
    <col min="3" max="3" width="9.1796875" style="35" customWidth="1"/>
    <col min="4" max="4" width="8.54296875" style="35" customWidth="1"/>
    <col min="5" max="5" width="9.26953125" style="35" customWidth="1"/>
    <col min="6" max="6" width="8.81640625" style="35" customWidth="1"/>
    <col min="7" max="7" width="9.26953125" style="35" customWidth="1"/>
    <col min="8" max="14" width="9" style="35" customWidth="1"/>
    <col min="15" max="15" width="10.1796875" style="35" customWidth="1"/>
    <col min="16" max="16384" width="11.453125" style="35"/>
  </cols>
  <sheetData>
    <row r="1" spans="1:15" ht="13" x14ac:dyDescent="0.25">
      <c r="A1" s="213" t="s">
        <v>250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64" t="s">
        <v>285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20</v>
      </c>
      <c r="B5" s="121" t="s">
        <v>266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8" customHeight="1" x14ac:dyDescent="0.25">
      <c r="A6" s="85">
        <v>24</v>
      </c>
      <c r="B6" s="121" t="s">
        <v>138</v>
      </c>
      <c r="C6" s="86">
        <v>77300</v>
      </c>
      <c r="D6" s="86">
        <v>87325</v>
      </c>
      <c r="E6" s="86">
        <v>91325</v>
      </c>
      <c r="F6" s="86">
        <v>89325</v>
      </c>
      <c r="G6" s="86">
        <v>84325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429600</v>
      </c>
    </row>
    <row r="7" spans="1:15" ht="18" customHeight="1" x14ac:dyDescent="0.25">
      <c r="A7" s="85">
        <v>28</v>
      </c>
      <c r="B7" s="121" t="s">
        <v>48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</row>
    <row r="8" spans="1:15" ht="18" customHeight="1" x14ac:dyDescent="0.25">
      <c r="A8" s="85">
        <v>29</v>
      </c>
      <c r="B8" s="121" t="s">
        <v>48</v>
      </c>
      <c r="C8" s="86">
        <v>14350</v>
      </c>
      <c r="D8" s="86">
        <v>0</v>
      </c>
      <c r="E8" s="86">
        <v>14950</v>
      </c>
      <c r="F8" s="86">
        <v>18850</v>
      </c>
      <c r="G8" s="86">
        <v>6600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54750</v>
      </c>
    </row>
    <row r="9" spans="1:15" ht="18" customHeight="1" x14ac:dyDescent="0.25">
      <c r="A9" s="85">
        <v>31</v>
      </c>
      <c r="B9" s="121" t="s">
        <v>18</v>
      </c>
      <c r="C9" s="86">
        <v>1585000</v>
      </c>
      <c r="D9" s="86">
        <v>1376000</v>
      </c>
      <c r="E9" s="86">
        <v>1375000</v>
      </c>
      <c r="F9" s="86">
        <v>1335000</v>
      </c>
      <c r="G9" s="86">
        <v>1375000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7046000</v>
      </c>
    </row>
    <row r="10" spans="1:15" ht="18" customHeight="1" x14ac:dyDescent="0.25">
      <c r="A10" s="85">
        <v>32</v>
      </c>
      <c r="B10" s="121" t="s">
        <v>208</v>
      </c>
      <c r="C10" s="86">
        <v>259350</v>
      </c>
      <c r="D10" s="86">
        <v>261975</v>
      </c>
      <c r="E10" s="86">
        <v>295250</v>
      </c>
      <c r="F10" s="86">
        <v>32725</v>
      </c>
      <c r="G10" s="86">
        <v>230675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1079975</v>
      </c>
    </row>
    <row r="11" spans="1:15" ht="18" customHeight="1" x14ac:dyDescent="0.25">
      <c r="A11" s="85">
        <v>35</v>
      </c>
      <c r="B11" s="121" t="s">
        <v>208</v>
      </c>
      <c r="C11" s="86">
        <v>46050</v>
      </c>
      <c r="D11" s="86">
        <v>30625</v>
      </c>
      <c r="E11" s="86">
        <v>0</v>
      </c>
      <c r="F11" s="86">
        <v>25500</v>
      </c>
      <c r="G11" s="86">
        <v>4100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106275</v>
      </c>
    </row>
    <row r="12" spans="1:15" ht="18" customHeight="1" x14ac:dyDescent="0.25">
      <c r="A12" s="85">
        <v>41</v>
      </c>
      <c r="B12" s="121" t="s">
        <v>122</v>
      </c>
      <c r="C12" s="86">
        <v>148490</v>
      </c>
      <c r="D12" s="86">
        <v>162563</v>
      </c>
      <c r="E12" s="86">
        <v>145437</v>
      </c>
      <c r="F12" s="86">
        <v>69878</v>
      </c>
      <c r="G12" s="86">
        <v>67757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594125</v>
      </c>
    </row>
    <row r="13" spans="1:15" ht="18" customHeight="1" x14ac:dyDescent="0.25">
      <c r="A13" s="85">
        <v>46</v>
      </c>
      <c r="B13" s="121" t="s">
        <v>41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49</v>
      </c>
      <c r="B14" s="121" t="s">
        <v>110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1:15" ht="18" customHeight="1" x14ac:dyDescent="0.25">
      <c r="A15" s="85">
        <v>53</v>
      </c>
      <c r="B15" s="121" t="s">
        <v>197</v>
      </c>
      <c r="C15" s="86">
        <v>448299</v>
      </c>
      <c r="D15" s="86">
        <v>364437</v>
      </c>
      <c r="E15" s="86">
        <v>397110</v>
      </c>
      <c r="F15" s="86">
        <v>414110</v>
      </c>
      <c r="G15" s="86">
        <v>360440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1984396</v>
      </c>
    </row>
    <row r="16" spans="1:15" ht="18" customHeight="1" x14ac:dyDescent="0.25">
      <c r="A16" s="85">
        <v>54</v>
      </c>
      <c r="B16" s="121" t="s">
        <v>135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8" customHeight="1" x14ac:dyDescent="0.25">
      <c r="A17" s="85">
        <v>55</v>
      </c>
      <c r="B17" s="121" t="s">
        <v>216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ht="18" customHeight="1" thickBot="1" x14ac:dyDescent="0.3">
      <c r="A18" s="254" t="s">
        <v>13</v>
      </c>
      <c r="B18" s="254"/>
      <c r="C18" s="108">
        <v>2578839</v>
      </c>
      <c r="D18" s="108">
        <v>2282925</v>
      </c>
      <c r="E18" s="108">
        <v>2319072</v>
      </c>
      <c r="F18" s="108">
        <v>1985388</v>
      </c>
      <c r="G18" s="108">
        <v>2128897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11295121</v>
      </c>
    </row>
    <row r="19" spans="1:15" ht="18" customHeight="1" x14ac:dyDescent="0.25">
      <c r="A19" s="225" t="s">
        <v>192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</sheetData>
  <mergeCells count="3">
    <mergeCell ref="A18:B18"/>
    <mergeCell ref="A1:O1"/>
    <mergeCell ref="A19:O1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7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453125" style="35" customWidth="1"/>
    <col min="2" max="2" width="21.81640625" style="35" customWidth="1"/>
    <col min="3" max="3" width="9" style="134" customWidth="1"/>
    <col min="4" max="4" width="9" style="35" customWidth="1"/>
    <col min="5" max="6" width="8.7265625" style="35" customWidth="1"/>
    <col min="7" max="7" width="9.26953125" style="35" customWidth="1"/>
    <col min="8" max="8" width="9.1796875" style="35" customWidth="1"/>
    <col min="9" max="14" width="8.7265625" style="35" customWidth="1"/>
    <col min="15" max="15" width="9.7265625" style="35" customWidth="1"/>
    <col min="16" max="16384" width="11.453125" style="35"/>
  </cols>
  <sheetData>
    <row r="1" spans="1:15" x14ac:dyDescent="0.25">
      <c r="A1" s="256" t="s">
        <v>212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3" x14ac:dyDescent="0.25">
      <c r="A2" s="213" t="s">
        <v>287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thickBot="1" x14ac:dyDescent="0.3">
      <c r="A3" s="64"/>
      <c r="B3" s="70"/>
      <c r="C3" s="132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22</v>
      </c>
      <c r="B5" s="121" t="s">
        <v>41</v>
      </c>
      <c r="C5" s="123">
        <v>3906296</v>
      </c>
      <c r="D5" s="86">
        <v>3116702</v>
      </c>
      <c r="E5" s="86">
        <v>3365928</v>
      </c>
      <c r="F5" s="86">
        <v>3328564</v>
      </c>
      <c r="G5" s="86">
        <v>2746326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16463816</v>
      </c>
    </row>
    <row r="6" spans="1:15" ht="18" customHeight="1" x14ac:dyDescent="0.25">
      <c r="A6" s="85">
        <v>24</v>
      </c>
      <c r="B6" s="121" t="s">
        <v>138</v>
      </c>
      <c r="C6" s="123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46</v>
      </c>
      <c r="B7" s="121" t="s">
        <v>41</v>
      </c>
      <c r="C7" s="123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</row>
    <row r="8" spans="1:15" ht="18" customHeight="1" thickBot="1" x14ac:dyDescent="0.3">
      <c r="A8" s="254" t="s">
        <v>13</v>
      </c>
      <c r="B8" s="254"/>
      <c r="C8" s="133">
        <v>3906296</v>
      </c>
      <c r="D8" s="108">
        <v>3116702</v>
      </c>
      <c r="E8" s="108">
        <v>3365928</v>
      </c>
      <c r="F8" s="108">
        <v>3328564</v>
      </c>
      <c r="G8" s="108">
        <v>2746326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16463816</v>
      </c>
    </row>
    <row r="9" spans="1:15" ht="18" customHeight="1" x14ac:dyDescent="0.25">
      <c r="A9" s="225" t="s">
        <v>192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5" x14ac:dyDescent="0.25">
      <c r="A10" s="48"/>
      <c r="B10" s="48"/>
      <c r="C10" s="13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x14ac:dyDescent="0.25">
      <c r="A11" s="256" t="s">
        <v>251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ht="13" x14ac:dyDescent="0.25">
      <c r="A12" s="213" t="s">
        <v>286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3.5" thickBot="1" x14ac:dyDescent="0.3">
      <c r="A13" s="64"/>
      <c r="B13" s="70"/>
      <c r="C13" s="132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24" customHeight="1" x14ac:dyDescent="0.25">
      <c r="A14" s="112" t="s">
        <v>38</v>
      </c>
      <c r="B14" s="112" t="s">
        <v>107</v>
      </c>
      <c r="C14" s="112" t="s">
        <v>1</v>
      </c>
      <c r="D14" s="112" t="s">
        <v>2</v>
      </c>
      <c r="E14" s="112" t="s">
        <v>3</v>
      </c>
      <c r="F14" s="112" t="s">
        <v>4</v>
      </c>
      <c r="G14" s="112" t="s">
        <v>5</v>
      </c>
      <c r="H14" s="112" t="s">
        <v>6</v>
      </c>
      <c r="I14" s="112" t="s">
        <v>7</v>
      </c>
      <c r="J14" s="112" t="s">
        <v>8</v>
      </c>
      <c r="K14" s="112" t="s">
        <v>9</v>
      </c>
      <c r="L14" s="112" t="s">
        <v>10</v>
      </c>
      <c r="M14" s="112" t="s">
        <v>11</v>
      </c>
      <c r="N14" s="112" t="s">
        <v>12</v>
      </c>
      <c r="O14" s="112" t="s">
        <v>13</v>
      </c>
    </row>
    <row r="15" spans="1:15" ht="18" customHeight="1" x14ac:dyDescent="0.25">
      <c r="A15" s="85">
        <v>8</v>
      </c>
      <c r="B15" s="121" t="s">
        <v>39</v>
      </c>
      <c r="C15" s="123">
        <v>313290</v>
      </c>
      <c r="D15" s="86">
        <v>333820</v>
      </c>
      <c r="E15" s="86">
        <v>419510</v>
      </c>
      <c r="F15" s="86">
        <v>373060</v>
      </c>
      <c r="G15" s="86">
        <v>368440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1808120</v>
      </c>
    </row>
    <row r="16" spans="1:15" ht="18" customHeight="1" x14ac:dyDescent="0.25">
      <c r="A16" s="85">
        <v>16</v>
      </c>
      <c r="B16" s="121" t="s">
        <v>40</v>
      </c>
      <c r="C16" s="123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ht="18" customHeight="1" x14ac:dyDescent="0.25">
      <c r="A17" s="85">
        <v>22</v>
      </c>
      <c r="B17" s="121" t="s">
        <v>41</v>
      </c>
      <c r="C17" s="123">
        <v>1722510</v>
      </c>
      <c r="D17" s="86">
        <v>1447594</v>
      </c>
      <c r="E17" s="86">
        <v>2034178</v>
      </c>
      <c r="F17" s="86">
        <v>1570371</v>
      </c>
      <c r="G17" s="86">
        <v>1621780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8396433</v>
      </c>
    </row>
    <row r="18" spans="1:15" ht="18" customHeight="1" x14ac:dyDescent="0.25">
      <c r="A18" s="85">
        <v>24</v>
      </c>
      <c r="B18" s="121" t="s">
        <v>138</v>
      </c>
      <c r="C18" s="123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ht="18" customHeight="1" x14ac:dyDescent="0.25">
      <c r="A19" s="85">
        <v>28</v>
      </c>
      <c r="B19" s="121" t="s">
        <v>48</v>
      </c>
      <c r="C19" s="123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ht="18" customHeight="1" x14ac:dyDescent="0.25">
      <c r="A20" s="85">
        <v>29</v>
      </c>
      <c r="B20" s="121" t="s">
        <v>48</v>
      </c>
      <c r="C20" s="123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ht="18" customHeight="1" x14ac:dyDescent="0.25">
      <c r="A21" s="85">
        <v>31</v>
      </c>
      <c r="B21" s="121" t="s">
        <v>18</v>
      </c>
      <c r="C21" s="123">
        <v>512329</v>
      </c>
      <c r="D21" s="86">
        <v>784675</v>
      </c>
      <c r="E21" s="86">
        <v>830747</v>
      </c>
      <c r="F21" s="86">
        <v>923223</v>
      </c>
      <c r="G21" s="86">
        <v>929044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3980018</v>
      </c>
    </row>
    <row r="22" spans="1:15" ht="18" customHeight="1" x14ac:dyDescent="0.25">
      <c r="A22" s="85">
        <v>41</v>
      </c>
      <c r="B22" s="121" t="s">
        <v>122</v>
      </c>
      <c r="C22" s="123">
        <v>326336</v>
      </c>
      <c r="D22" s="86">
        <v>446840</v>
      </c>
      <c r="E22" s="86">
        <v>348634</v>
      </c>
      <c r="F22" s="86">
        <v>452154</v>
      </c>
      <c r="G22" s="86">
        <v>425596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1999560</v>
      </c>
    </row>
    <row r="23" spans="1:15" ht="18" customHeight="1" x14ac:dyDescent="0.25">
      <c r="A23" s="85">
        <v>47</v>
      </c>
      <c r="B23" s="121" t="s">
        <v>20</v>
      </c>
      <c r="C23" s="123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</row>
    <row r="24" spans="1:15" ht="18" customHeight="1" x14ac:dyDescent="0.25">
      <c r="A24" s="85">
        <v>49</v>
      </c>
      <c r="B24" s="121" t="s">
        <v>110</v>
      </c>
      <c r="C24" s="123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1:15" ht="18" customHeight="1" thickBot="1" x14ac:dyDescent="0.3">
      <c r="A25" s="254" t="s">
        <v>13</v>
      </c>
      <c r="B25" s="254"/>
      <c r="C25" s="133">
        <v>2874465</v>
      </c>
      <c r="D25" s="108">
        <v>3012929</v>
      </c>
      <c r="E25" s="108">
        <v>3633069</v>
      </c>
      <c r="F25" s="108">
        <v>3318808</v>
      </c>
      <c r="G25" s="108">
        <v>3344860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16184131</v>
      </c>
    </row>
    <row r="26" spans="1:15" ht="18" customHeight="1" x14ac:dyDescent="0.25">
      <c r="A26" s="225" t="s">
        <v>192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x14ac:dyDescent="0.25">
      <c r="A27" s="48"/>
      <c r="B27" s="48"/>
      <c r="C27" s="132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</sheetData>
  <mergeCells count="8">
    <mergeCell ref="A1:O1"/>
    <mergeCell ref="A11:O11"/>
    <mergeCell ref="A9:O9"/>
    <mergeCell ref="A26:O26"/>
    <mergeCell ref="A12:O12"/>
    <mergeCell ref="A2:O2"/>
    <mergeCell ref="A25:B25"/>
    <mergeCell ref="A8:B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0"/>
  <sheetViews>
    <sheetView view="pageBreakPreview" zoomScaleNormal="100" zoomScaleSheetLayoutView="100" workbookViewId="0">
      <selection activeCell="H10" sqref="H10"/>
    </sheetView>
  </sheetViews>
  <sheetFormatPr baseColWidth="10" defaultColWidth="11.453125" defaultRowHeight="15.75" customHeight="1" x14ac:dyDescent="0.25"/>
  <cols>
    <col min="1" max="1" width="30.54296875" style="35" customWidth="1"/>
    <col min="2" max="2" width="14.453125" style="35" customWidth="1"/>
    <col min="3" max="5" width="17.1796875" style="35" customWidth="1"/>
    <col min="6" max="16384" width="11.453125" style="35"/>
  </cols>
  <sheetData>
    <row r="1" spans="1:5" ht="18" customHeight="1" x14ac:dyDescent="0.25">
      <c r="A1" s="213" t="s">
        <v>253</v>
      </c>
      <c r="B1" s="213"/>
      <c r="C1" s="213"/>
      <c r="D1" s="213"/>
      <c r="E1" s="213"/>
    </row>
    <row r="2" spans="1:5" ht="18" customHeight="1" x14ac:dyDescent="0.25">
      <c r="A2" s="213" t="s">
        <v>52</v>
      </c>
      <c r="B2" s="213"/>
      <c r="C2" s="213"/>
      <c r="D2" s="213"/>
      <c r="E2" s="213"/>
    </row>
    <row r="3" spans="1:5" ht="10.5" customHeight="1" thickBot="1" x14ac:dyDescent="0.3">
      <c r="A3" s="63"/>
      <c r="B3" s="63"/>
      <c r="C3" s="63"/>
      <c r="D3" s="63"/>
      <c r="E3" s="63"/>
    </row>
    <row r="4" spans="1:5" ht="18" customHeight="1" x14ac:dyDescent="0.25">
      <c r="A4" s="216" t="s">
        <v>53</v>
      </c>
      <c r="B4" s="216" t="s">
        <v>36</v>
      </c>
      <c r="C4" s="214" t="s">
        <v>296</v>
      </c>
      <c r="D4" s="215"/>
      <c r="E4" s="109" t="s">
        <v>74</v>
      </c>
    </row>
    <row r="5" spans="1:5" ht="18" customHeight="1" x14ac:dyDescent="0.25">
      <c r="A5" s="217"/>
      <c r="B5" s="217"/>
      <c r="C5" s="110">
        <v>2018</v>
      </c>
      <c r="D5" s="110">
        <v>2019</v>
      </c>
      <c r="E5" s="111" t="s">
        <v>254</v>
      </c>
    </row>
    <row r="6" spans="1:5" ht="21" customHeight="1" x14ac:dyDescent="0.25">
      <c r="A6" s="81" t="s">
        <v>54</v>
      </c>
      <c r="B6" s="79" t="s">
        <v>72</v>
      </c>
      <c r="C6" s="82">
        <v>869046506</v>
      </c>
      <c r="D6" s="82">
        <v>851737446</v>
      </c>
      <c r="E6" s="83">
        <v>-1.9917300029971052</v>
      </c>
    </row>
    <row r="7" spans="1:5" ht="21.75" customHeight="1" x14ac:dyDescent="0.25">
      <c r="A7" s="81" t="s">
        <v>55</v>
      </c>
      <c r="B7" s="79" t="s">
        <v>72</v>
      </c>
      <c r="C7" s="82">
        <v>173436679</v>
      </c>
      <c r="D7" s="82">
        <v>153919984</v>
      </c>
      <c r="E7" s="83">
        <v>-11.252922457077263</v>
      </c>
    </row>
    <row r="8" spans="1:5" s="88" customFormat="1" ht="15" customHeight="1" x14ac:dyDescent="0.25">
      <c r="A8" s="84" t="s">
        <v>56</v>
      </c>
      <c r="B8" s="85" t="s">
        <v>72</v>
      </c>
      <c r="C8" s="86">
        <v>94187</v>
      </c>
      <c r="D8" s="86">
        <v>111112</v>
      </c>
      <c r="E8" s="87">
        <v>17.96957117224245</v>
      </c>
    </row>
    <row r="9" spans="1:5" s="88" customFormat="1" ht="15" customHeight="1" x14ac:dyDescent="0.25">
      <c r="A9" s="84" t="s">
        <v>57</v>
      </c>
      <c r="B9" s="85" t="s">
        <v>72</v>
      </c>
      <c r="C9" s="86">
        <v>11917320</v>
      </c>
      <c r="D9" s="86">
        <v>8958150</v>
      </c>
      <c r="E9" s="87">
        <v>-24.830834449356065</v>
      </c>
    </row>
    <row r="10" spans="1:5" s="88" customFormat="1" ht="15" customHeight="1" x14ac:dyDescent="0.25">
      <c r="A10" s="84" t="s">
        <v>58</v>
      </c>
      <c r="B10" s="85" t="s">
        <v>72</v>
      </c>
      <c r="C10" s="86">
        <v>677578</v>
      </c>
      <c r="D10" s="86">
        <v>1209832</v>
      </c>
      <c r="E10" s="87">
        <v>78.552432339892974</v>
      </c>
    </row>
    <row r="11" spans="1:5" s="88" customFormat="1" ht="15" customHeight="1" x14ac:dyDescent="0.25">
      <c r="A11" s="84" t="s">
        <v>59</v>
      </c>
      <c r="B11" s="85" t="s">
        <v>72</v>
      </c>
      <c r="C11" s="86">
        <v>42846115</v>
      </c>
      <c r="D11" s="86">
        <v>47551257</v>
      </c>
      <c r="E11" s="87">
        <v>10.981490387168137</v>
      </c>
    </row>
    <row r="12" spans="1:5" s="88" customFormat="1" ht="15" customHeight="1" x14ac:dyDescent="0.25">
      <c r="A12" s="84" t="s">
        <v>60</v>
      </c>
      <c r="B12" s="85" t="s">
        <v>72</v>
      </c>
      <c r="C12" s="86">
        <v>29753160</v>
      </c>
      <c r="D12" s="86">
        <v>28365839</v>
      </c>
      <c r="E12" s="87">
        <v>-4.662768593319166</v>
      </c>
    </row>
    <row r="13" spans="1:5" s="88" customFormat="1" ht="15" customHeight="1" x14ac:dyDescent="0.25">
      <c r="A13" s="84" t="s">
        <v>61</v>
      </c>
      <c r="B13" s="85" t="s">
        <v>72</v>
      </c>
      <c r="C13" s="86">
        <v>88148319</v>
      </c>
      <c r="D13" s="86">
        <v>67723794</v>
      </c>
      <c r="E13" s="87">
        <v>-23.17063471170675</v>
      </c>
    </row>
    <row r="14" spans="1:5" ht="21.75" customHeight="1" x14ac:dyDescent="0.25">
      <c r="A14" s="81" t="s">
        <v>62</v>
      </c>
      <c r="B14" s="79" t="s">
        <v>73</v>
      </c>
      <c r="C14" s="82">
        <v>30540255</v>
      </c>
      <c r="D14" s="82">
        <v>29097111</v>
      </c>
      <c r="E14" s="83">
        <v>-4.7253829413015698</v>
      </c>
    </row>
    <row r="15" spans="1:5" s="88" customFormat="1" ht="15" customHeight="1" x14ac:dyDescent="0.25">
      <c r="A15" s="84" t="s">
        <v>119</v>
      </c>
      <c r="B15" s="85" t="s">
        <v>73</v>
      </c>
      <c r="C15" s="86">
        <v>2285387</v>
      </c>
      <c r="D15" s="86">
        <v>2792727</v>
      </c>
      <c r="E15" s="87">
        <v>22.199303662793213</v>
      </c>
    </row>
    <row r="16" spans="1:5" s="88" customFormat="1" ht="15" customHeight="1" x14ac:dyDescent="0.25">
      <c r="A16" s="84" t="s">
        <v>63</v>
      </c>
      <c r="B16" s="85" t="s">
        <v>73</v>
      </c>
      <c r="C16" s="86">
        <v>7727043</v>
      </c>
      <c r="D16" s="86">
        <v>7651448</v>
      </c>
      <c r="E16" s="87">
        <v>-0.97831732009255878</v>
      </c>
    </row>
    <row r="17" spans="1:7" s="88" customFormat="1" ht="15" customHeight="1" x14ac:dyDescent="0.25">
      <c r="A17" s="84" t="s">
        <v>64</v>
      </c>
      <c r="B17" s="85" t="s">
        <v>73</v>
      </c>
      <c r="C17" s="86">
        <v>2462489</v>
      </c>
      <c r="D17" s="86">
        <v>2141338</v>
      </c>
      <c r="E17" s="87">
        <v>-13.041723232063173</v>
      </c>
    </row>
    <row r="18" spans="1:7" s="88" customFormat="1" ht="15" customHeight="1" x14ac:dyDescent="0.25">
      <c r="A18" s="84" t="s">
        <v>65</v>
      </c>
      <c r="B18" s="85" t="s">
        <v>73</v>
      </c>
      <c r="C18" s="86">
        <v>12414708</v>
      </c>
      <c r="D18" s="86">
        <v>12996621</v>
      </c>
      <c r="E18" s="87">
        <v>4.6872870469446326</v>
      </c>
    </row>
    <row r="19" spans="1:7" s="88" customFormat="1" ht="15" customHeight="1" x14ac:dyDescent="0.25">
      <c r="A19" s="84" t="s">
        <v>66</v>
      </c>
      <c r="B19" s="85" t="s">
        <v>73</v>
      </c>
      <c r="C19" s="86">
        <v>5650628</v>
      </c>
      <c r="D19" s="86">
        <v>3514977</v>
      </c>
      <c r="E19" s="87">
        <v>-37.794931819967623</v>
      </c>
    </row>
    <row r="20" spans="1:7" s="88" customFormat="1" ht="15" customHeight="1" x14ac:dyDescent="0.25">
      <c r="A20" s="84" t="s">
        <v>67</v>
      </c>
      <c r="B20" s="85" t="s">
        <v>73</v>
      </c>
      <c r="C20" s="86">
        <v>7788754</v>
      </c>
      <c r="D20" s="86">
        <v>7566319</v>
      </c>
      <c r="E20" s="87">
        <v>-2.8558483166883919</v>
      </c>
    </row>
    <row r="21" spans="1:7" s="88" customFormat="1" ht="15" customHeight="1" x14ac:dyDescent="0.25">
      <c r="A21" s="84" t="s">
        <v>68</v>
      </c>
      <c r="B21" s="85" t="s">
        <v>73</v>
      </c>
      <c r="C21" s="86">
        <v>42213403</v>
      </c>
      <c r="D21" s="86">
        <v>41533968</v>
      </c>
      <c r="E21" s="87">
        <v>-1.6095243494110179</v>
      </c>
      <c r="G21" s="139"/>
    </row>
    <row r="22" spans="1:7" s="88" customFormat="1" ht="15" customHeight="1" x14ac:dyDescent="0.25">
      <c r="A22" s="84" t="s">
        <v>50</v>
      </c>
      <c r="B22" s="85" t="s">
        <v>72</v>
      </c>
      <c r="C22" s="86">
        <v>103345171</v>
      </c>
      <c r="D22" s="86">
        <v>94872728</v>
      </c>
      <c r="E22" s="87">
        <v>-8.1981992172619265</v>
      </c>
    </row>
    <row r="23" spans="1:7" s="88" customFormat="1" ht="15" customHeight="1" x14ac:dyDescent="0.25">
      <c r="A23" s="84" t="s">
        <v>69</v>
      </c>
      <c r="B23" s="85" t="s">
        <v>72</v>
      </c>
      <c r="C23" s="86">
        <v>7069210</v>
      </c>
      <c r="D23" s="86">
        <v>8231324</v>
      </c>
      <c r="E23" s="87">
        <v>16.439092911372001</v>
      </c>
    </row>
    <row r="24" spans="1:7" s="88" customFormat="1" ht="15" customHeight="1" x14ac:dyDescent="0.25">
      <c r="A24" s="84" t="s">
        <v>44</v>
      </c>
      <c r="B24" s="85" t="s">
        <v>73</v>
      </c>
      <c r="C24" s="86">
        <v>16932603</v>
      </c>
      <c r="D24" s="86">
        <v>17768415</v>
      </c>
      <c r="E24" s="87">
        <v>4.9361105318538545</v>
      </c>
    </row>
    <row r="25" spans="1:7" s="88" customFormat="1" ht="15" customHeight="1" x14ac:dyDescent="0.25">
      <c r="A25" s="84" t="s">
        <v>45</v>
      </c>
      <c r="B25" s="85" t="s">
        <v>73</v>
      </c>
      <c r="C25" s="86">
        <v>10297312</v>
      </c>
      <c r="D25" s="86">
        <v>10401009</v>
      </c>
      <c r="E25" s="87">
        <v>1.0070297957369911</v>
      </c>
    </row>
    <row r="26" spans="1:7" s="88" customFormat="1" ht="15" customHeight="1" x14ac:dyDescent="0.25">
      <c r="A26" s="84" t="s">
        <v>70</v>
      </c>
      <c r="B26" s="85" t="s">
        <v>73</v>
      </c>
      <c r="C26" s="86">
        <v>11643011</v>
      </c>
      <c r="D26" s="86">
        <v>11295121</v>
      </c>
      <c r="E26" s="87">
        <v>-2.9879727847031967</v>
      </c>
    </row>
    <row r="27" spans="1:7" s="88" customFormat="1" ht="15" customHeight="1" x14ac:dyDescent="0.25">
      <c r="A27" s="84" t="s">
        <v>71</v>
      </c>
      <c r="B27" s="85" t="s">
        <v>73</v>
      </c>
      <c r="C27" s="86">
        <v>17317529</v>
      </c>
      <c r="D27" s="86">
        <v>16463816</v>
      </c>
      <c r="E27" s="87">
        <v>-4.9297622079916836</v>
      </c>
    </row>
    <row r="28" spans="1:7" s="88" customFormat="1" ht="15" customHeight="1" x14ac:dyDescent="0.25">
      <c r="A28" s="84" t="s">
        <v>46</v>
      </c>
      <c r="B28" s="85" t="s">
        <v>73</v>
      </c>
      <c r="C28" s="86">
        <v>14681564</v>
      </c>
      <c r="D28" s="86">
        <v>16184131</v>
      </c>
      <c r="E28" s="87">
        <v>10.234379661458416</v>
      </c>
    </row>
    <row r="29" spans="1:7" s="88" customFormat="1" ht="15" customHeight="1" thickBot="1" x14ac:dyDescent="0.3">
      <c r="A29" s="89" t="s">
        <v>183</v>
      </c>
      <c r="B29" s="90" t="s">
        <v>73</v>
      </c>
      <c r="C29" s="91"/>
      <c r="D29" s="91"/>
      <c r="E29" s="92"/>
    </row>
    <row r="30" spans="1:7" ht="18" customHeight="1" x14ac:dyDescent="0.25">
      <c r="A30" s="93" t="s">
        <v>192</v>
      </c>
      <c r="B30" s="49"/>
      <c r="C30" s="49"/>
      <c r="D30" s="49"/>
      <c r="E30" s="49" t="s">
        <v>47</v>
      </c>
    </row>
  </sheetData>
  <mergeCells count="5">
    <mergeCell ref="A2:E2"/>
    <mergeCell ref="A1:E1"/>
    <mergeCell ref="C4:D4"/>
    <mergeCell ref="A4:A5"/>
    <mergeCell ref="B4:B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tToHeight="0" orientation="landscape" r:id="rId1"/>
  <headerFooter>
    <oddHeader>&amp;L&amp;9ODEPA</oddHeader>
    <oddFooter>&amp;C&amp;9 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17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53125" defaultRowHeight="12.5" x14ac:dyDescent="0.25"/>
  <cols>
    <col min="1" max="1" width="4.1796875" style="35" customWidth="1"/>
    <col min="2" max="2" width="21.54296875" style="35" customWidth="1"/>
    <col min="3" max="3" width="8.81640625" style="35" bestFit="1" customWidth="1"/>
    <col min="4" max="4" width="9" style="35" customWidth="1"/>
    <col min="5" max="5" width="9.453125" style="35" customWidth="1"/>
    <col min="6" max="6" width="8.81640625" style="35" customWidth="1"/>
    <col min="7" max="8" width="8.7265625" style="35" customWidth="1"/>
    <col min="9" max="12" width="8.81640625" style="35" bestFit="1" customWidth="1"/>
    <col min="13" max="13" width="9.54296875" style="35" customWidth="1"/>
    <col min="14" max="14" width="8.81640625" style="35" bestFit="1" customWidth="1"/>
    <col min="15" max="15" width="10.54296875" style="35" customWidth="1"/>
    <col min="16" max="16384" width="11.453125" style="35"/>
  </cols>
  <sheetData>
    <row r="1" spans="1:15" ht="13" x14ac:dyDescent="0.25">
      <c r="A1" s="213" t="s">
        <v>252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" x14ac:dyDescent="0.25">
      <c r="A2" s="64" t="s">
        <v>288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3.5" thickBot="1" x14ac:dyDescent="0.3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4" customHeight="1" x14ac:dyDescent="0.25">
      <c r="A4" s="112" t="s">
        <v>38</v>
      </c>
      <c r="B4" s="112" t="s">
        <v>107</v>
      </c>
      <c r="C4" s="112" t="s">
        <v>1</v>
      </c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</row>
    <row r="5" spans="1:15" ht="18" customHeight="1" x14ac:dyDescent="0.25">
      <c r="A5" s="85">
        <v>8</v>
      </c>
      <c r="B5" s="121" t="s">
        <v>39</v>
      </c>
      <c r="C5" s="123">
        <v>950140</v>
      </c>
      <c r="D5" s="86">
        <v>791290</v>
      </c>
      <c r="E5" s="86">
        <v>844080</v>
      </c>
      <c r="F5" s="86">
        <v>729300</v>
      </c>
      <c r="G5" s="86">
        <v>600180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3914990</v>
      </c>
    </row>
    <row r="6" spans="1:15" ht="18" customHeight="1" x14ac:dyDescent="0.25">
      <c r="A6" s="85">
        <v>9</v>
      </c>
      <c r="B6" s="121" t="s">
        <v>41</v>
      </c>
      <c r="C6" s="123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</row>
    <row r="7" spans="1:15" ht="18" customHeight="1" x14ac:dyDescent="0.25">
      <c r="A7" s="85">
        <v>10</v>
      </c>
      <c r="B7" s="121" t="s">
        <v>122</v>
      </c>
      <c r="C7" s="123">
        <v>826919</v>
      </c>
      <c r="D7" s="86">
        <v>1095800</v>
      </c>
      <c r="E7" s="86">
        <v>844909</v>
      </c>
      <c r="F7" s="86">
        <v>620270</v>
      </c>
      <c r="G7" s="86">
        <v>625200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4013098</v>
      </c>
    </row>
    <row r="8" spans="1:15" ht="18" customHeight="1" x14ac:dyDescent="0.25">
      <c r="A8" s="85">
        <v>16</v>
      </c>
      <c r="B8" s="121" t="s">
        <v>40</v>
      </c>
      <c r="C8" s="123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</row>
    <row r="9" spans="1:15" ht="18" customHeight="1" x14ac:dyDescent="0.25">
      <c r="A9" s="85">
        <v>20</v>
      </c>
      <c r="B9" s="121" t="s">
        <v>266</v>
      </c>
      <c r="C9" s="123">
        <v>71717</v>
      </c>
      <c r="D9" s="86">
        <v>51187</v>
      </c>
      <c r="E9" s="86">
        <v>67381</v>
      </c>
      <c r="F9" s="86">
        <v>52088</v>
      </c>
      <c r="G9" s="86">
        <v>60863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303236</v>
      </c>
    </row>
    <row r="10" spans="1:15" ht="18" customHeight="1" x14ac:dyDescent="0.25">
      <c r="A10" s="85">
        <v>28</v>
      </c>
      <c r="B10" s="121" t="s">
        <v>48</v>
      </c>
      <c r="C10" s="123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</row>
    <row r="11" spans="1:15" ht="18" customHeight="1" x14ac:dyDescent="0.25">
      <c r="A11" s="85">
        <v>29</v>
      </c>
      <c r="B11" s="121" t="s">
        <v>48</v>
      </c>
      <c r="C11" s="123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85">
        <v>31</v>
      </c>
      <c r="B12" s="121" t="s">
        <v>18</v>
      </c>
      <c r="C12" s="123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</row>
    <row r="13" spans="1:15" ht="18" customHeight="1" x14ac:dyDescent="0.25">
      <c r="A13" s="85">
        <v>46</v>
      </c>
      <c r="B13" s="121" t="s">
        <v>41</v>
      </c>
      <c r="C13" s="123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ht="18" customHeight="1" x14ac:dyDescent="0.25">
      <c r="A14" s="85">
        <v>47</v>
      </c>
      <c r="B14" s="121" t="s">
        <v>20</v>
      </c>
      <c r="C14" s="123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1:15" ht="18" customHeight="1" x14ac:dyDescent="0.25">
      <c r="A15" s="85">
        <v>49</v>
      </c>
      <c r="B15" s="121" t="s">
        <v>110</v>
      </c>
      <c r="C15" s="123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ht="18" customHeight="1" thickBot="1" x14ac:dyDescent="0.3">
      <c r="A16" s="254" t="s">
        <v>13</v>
      </c>
      <c r="B16" s="254"/>
      <c r="C16" s="133">
        <v>1848776</v>
      </c>
      <c r="D16" s="108">
        <v>1938277</v>
      </c>
      <c r="E16" s="108">
        <v>1756370</v>
      </c>
      <c r="F16" s="108">
        <v>1401658</v>
      </c>
      <c r="G16" s="108">
        <v>1286243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8231324</v>
      </c>
    </row>
    <row r="17" spans="1:15" ht="18" customHeight="1" x14ac:dyDescent="0.25">
      <c r="A17" s="225" t="s">
        <v>192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</sheetData>
  <mergeCells count="3">
    <mergeCell ref="A16:B16"/>
    <mergeCell ref="A1:O1"/>
    <mergeCell ref="A17:O1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view="pageBreakPreview" zoomScaleNormal="100" zoomScaleSheetLayoutView="100" workbookViewId="0">
      <selection activeCell="G1" sqref="G1"/>
    </sheetView>
  </sheetViews>
  <sheetFormatPr baseColWidth="10" defaultColWidth="11.453125" defaultRowHeight="10" x14ac:dyDescent="0.2"/>
  <cols>
    <col min="1" max="1" width="2.54296875" style="34" customWidth="1"/>
    <col min="2" max="2" width="9" style="34" customWidth="1"/>
    <col min="3" max="3" width="10.1796875" style="34" customWidth="1"/>
    <col min="4" max="4" width="43.54296875" style="34" customWidth="1"/>
    <col min="5" max="5" width="16.453125" style="34" customWidth="1"/>
    <col min="6" max="6" width="2.7265625" style="34" customWidth="1"/>
    <col min="7" max="16384" width="11.453125" style="34"/>
  </cols>
  <sheetData>
    <row r="1" spans="1:7" ht="32.25" customHeight="1" thickBot="1" x14ac:dyDescent="0.25">
      <c r="A1" s="4"/>
      <c r="B1" s="77" t="s">
        <v>112</v>
      </c>
      <c r="C1" s="1"/>
      <c r="D1" s="76"/>
      <c r="E1" s="1"/>
      <c r="F1" s="1"/>
      <c r="G1" s="4"/>
    </row>
    <row r="2" spans="1:7" ht="21" customHeight="1" thickBot="1" x14ac:dyDescent="0.25">
      <c r="A2" s="4"/>
      <c r="B2" s="60" t="s">
        <v>108</v>
      </c>
      <c r="C2" s="60" t="s">
        <v>0</v>
      </c>
      <c r="D2" s="60" t="s">
        <v>109</v>
      </c>
      <c r="E2" s="60" t="s">
        <v>113</v>
      </c>
      <c r="F2" s="3"/>
      <c r="G2" s="4"/>
    </row>
    <row r="3" spans="1:7" ht="18.75" customHeight="1" x14ac:dyDescent="0.2">
      <c r="A3" s="124"/>
      <c r="B3" s="140">
        <v>8</v>
      </c>
      <c r="C3" s="141" t="s">
        <v>43</v>
      </c>
      <c r="D3" s="142" t="s">
        <v>39</v>
      </c>
      <c r="E3" s="142" t="s">
        <v>114</v>
      </c>
      <c r="F3" s="124"/>
      <c r="G3" s="4"/>
    </row>
    <row r="4" spans="1:7" ht="18.75" customHeight="1" x14ac:dyDescent="0.2">
      <c r="A4" s="124"/>
      <c r="B4" s="140">
        <v>9</v>
      </c>
      <c r="C4" s="141" t="s">
        <v>43</v>
      </c>
      <c r="D4" s="142" t="s">
        <v>14</v>
      </c>
      <c r="E4" s="142" t="s">
        <v>21</v>
      </c>
      <c r="F4" s="124"/>
      <c r="G4" s="4"/>
    </row>
    <row r="5" spans="1:7" ht="18.75" customHeight="1" x14ac:dyDescent="0.2">
      <c r="A5" s="124"/>
      <c r="B5" s="140">
        <v>10</v>
      </c>
      <c r="C5" s="141" t="s">
        <v>43</v>
      </c>
      <c r="D5" s="142" t="s">
        <v>121</v>
      </c>
      <c r="E5" s="142" t="s">
        <v>51</v>
      </c>
      <c r="F5" s="124"/>
      <c r="G5" s="4"/>
    </row>
    <row r="6" spans="1:7" ht="18.75" customHeight="1" x14ac:dyDescent="0.2">
      <c r="A6" s="124"/>
      <c r="B6" s="141">
        <v>16</v>
      </c>
      <c r="C6" s="141" t="s">
        <v>43</v>
      </c>
      <c r="D6" s="142" t="s">
        <v>15</v>
      </c>
      <c r="E6" s="142" t="s">
        <v>22</v>
      </c>
      <c r="F6" s="124"/>
      <c r="G6" s="4"/>
    </row>
    <row r="7" spans="1:7" ht="18.75" customHeight="1" x14ac:dyDescent="0.2">
      <c r="A7" s="124"/>
      <c r="B7" s="140">
        <v>20</v>
      </c>
      <c r="C7" s="141" t="s">
        <v>233</v>
      </c>
      <c r="D7" s="142" t="s">
        <v>266</v>
      </c>
      <c r="E7" s="142" t="s">
        <v>23</v>
      </c>
      <c r="F7" s="124"/>
      <c r="G7" s="4"/>
    </row>
    <row r="8" spans="1:7" ht="18.75" customHeight="1" x14ac:dyDescent="0.2">
      <c r="A8" s="124"/>
      <c r="B8" s="141">
        <v>22</v>
      </c>
      <c r="C8" s="141" t="s">
        <v>16</v>
      </c>
      <c r="D8" s="142" t="s">
        <v>14</v>
      </c>
      <c r="E8" s="142" t="s">
        <v>167</v>
      </c>
      <c r="F8" s="124"/>
      <c r="G8" s="4"/>
    </row>
    <row r="9" spans="1:7" ht="18.75" customHeight="1" x14ac:dyDescent="0.2">
      <c r="A9" s="124"/>
      <c r="B9" s="85">
        <v>23</v>
      </c>
      <c r="C9" s="141" t="s">
        <v>16</v>
      </c>
      <c r="D9" s="142" t="s">
        <v>39</v>
      </c>
      <c r="E9" s="142" t="s">
        <v>167</v>
      </c>
      <c r="F9" s="124"/>
      <c r="G9" s="4"/>
    </row>
    <row r="10" spans="1:7" ht="18.75" customHeight="1" x14ac:dyDescent="0.2">
      <c r="A10" s="124"/>
      <c r="B10" s="141">
        <v>24</v>
      </c>
      <c r="C10" s="141" t="s">
        <v>17</v>
      </c>
      <c r="D10" s="142" t="s">
        <v>15</v>
      </c>
      <c r="E10" s="142" t="s">
        <v>24</v>
      </c>
      <c r="F10" s="124"/>
      <c r="G10" s="4"/>
    </row>
    <row r="11" spans="1:7" ht="18.75" customHeight="1" x14ac:dyDescent="0.2">
      <c r="A11" s="124"/>
      <c r="B11" s="141">
        <v>27</v>
      </c>
      <c r="C11" s="141" t="s">
        <v>17</v>
      </c>
      <c r="D11" s="142" t="s">
        <v>208</v>
      </c>
      <c r="E11" s="142" t="s">
        <v>25</v>
      </c>
      <c r="F11" s="124"/>
      <c r="G11" s="4"/>
    </row>
    <row r="12" spans="1:7" ht="18.75" customHeight="1" x14ac:dyDescent="0.2">
      <c r="A12" s="124"/>
      <c r="B12" s="141">
        <v>28</v>
      </c>
      <c r="C12" s="141" t="s">
        <v>17</v>
      </c>
      <c r="D12" s="142" t="s">
        <v>173</v>
      </c>
      <c r="E12" s="142" t="s">
        <v>26</v>
      </c>
      <c r="F12" s="124"/>
      <c r="G12" s="4"/>
    </row>
    <row r="13" spans="1:7" ht="18.75" customHeight="1" x14ac:dyDescent="0.2">
      <c r="A13" s="124"/>
      <c r="B13" s="141">
        <v>29</v>
      </c>
      <c r="C13" s="141" t="s">
        <v>17</v>
      </c>
      <c r="D13" s="142" t="s">
        <v>49</v>
      </c>
      <c r="E13" s="142" t="s">
        <v>27</v>
      </c>
      <c r="F13" s="124"/>
      <c r="G13" s="4"/>
    </row>
    <row r="14" spans="1:7" ht="18.75" customHeight="1" x14ac:dyDescent="0.2">
      <c r="A14" s="124"/>
      <c r="B14" s="141">
        <v>31</v>
      </c>
      <c r="C14" s="141" t="s">
        <v>123</v>
      </c>
      <c r="D14" s="142" t="s">
        <v>18</v>
      </c>
      <c r="E14" s="142" t="s">
        <v>28</v>
      </c>
      <c r="F14" s="124"/>
      <c r="G14" s="4"/>
    </row>
    <row r="15" spans="1:7" ht="18.75" customHeight="1" x14ac:dyDescent="0.2">
      <c r="A15" s="124"/>
      <c r="B15" s="141">
        <v>32</v>
      </c>
      <c r="C15" s="141" t="s">
        <v>123</v>
      </c>
      <c r="D15" s="142" t="s">
        <v>208</v>
      </c>
      <c r="E15" s="142" t="s">
        <v>29</v>
      </c>
      <c r="F15" s="124"/>
      <c r="G15" s="4"/>
    </row>
    <row r="16" spans="1:7" ht="18.75" customHeight="1" x14ac:dyDescent="0.2">
      <c r="A16" s="124"/>
      <c r="B16" s="141">
        <v>34</v>
      </c>
      <c r="C16" s="141" t="s">
        <v>123</v>
      </c>
      <c r="D16" s="142" t="s">
        <v>121</v>
      </c>
      <c r="E16" s="142" t="s">
        <v>30</v>
      </c>
      <c r="F16" s="124"/>
      <c r="G16" s="4"/>
    </row>
    <row r="17" spans="1:7" ht="18.75" customHeight="1" x14ac:dyDescent="0.2">
      <c r="A17" s="124"/>
      <c r="B17" s="141">
        <v>35</v>
      </c>
      <c r="C17" s="141" t="s">
        <v>19</v>
      </c>
      <c r="D17" s="142" t="s">
        <v>208</v>
      </c>
      <c r="E17" s="142" t="s">
        <v>31</v>
      </c>
      <c r="F17" s="124"/>
      <c r="G17" s="4"/>
    </row>
    <row r="18" spans="1:7" ht="18.75" customHeight="1" x14ac:dyDescent="0.2">
      <c r="A18" s="124"/>
      <c r="B18" s="141">
        <v>39</v>
      </c>
      <c r="C18" s="141" t="s">
        <v>19</v>
      </c>
      <c r="D18" s="142" t="s">
        <v>14</v>
      </c>
      <c r="E18" s="142" t="s">
        <v>31</v>
      </c>
      <c r="F18" s="124"/>
      <c r="G18" s="4"/>
    </row>
    <row r="19" spans="1:7" ht="18.75" customHeight="1" x14ac:dyDescent="0.2">
      <c r="A19" s="124"/>
      <c r="B19" s="141">
        <v>41</v>
      </c>
      <c r="C19" s="141" t="s">
        <v>19</v>
      </c>
      <c r="D19" s="142" t="s">
        <v>121</v>
      </c>
      <c r="E19" s="142" t="s">
        <v>31</v>
      </c>
      <c r="F19" s="124"/>
      <c r="G19" s="4"/>
    </row>
    <row r="20" spans="1:7" ht="18.75" customHeight="1" x14ac:dyDescent="0.2">
      <c r="A20" s="124"/>
      <c r="B20" s="141">
        <v>46</v>
      </c>
      <c r="C20" s="141" t="s">
        <v>19</v>
      </c>
      <c r="D20" s="142" t="s">
        <v>14</v>
      </c>
      <c r="E20" s="142" t="s">
        <v>32</v>
      </c>
      <c r="F20" s="124"/>
      <c r="G20" s="4"/>
    </row>
    <row r="21" spans="1:7" ht="18.75" customHeight="1" x14ac:dyDescent="0.2">
      <c r="A21" s="124"/>
      <c r="B21" s="141">
        <v>47</v>
      </c>
      <c r="C21" s="141" t="s">
        <v>19</v>
      </c>
      <c r="D21" s="142" t="s">
        <v>20</v>
      </c>
      <c r="E21" s="142" t="s">
        <v>33</v>
      </c>
      <c r="F21" s="124"/>
      <c r="G21" s="4"/>
    </row>
    <row r="22" spans="1:7" ht="18.75" customHeight="1" x14ac:dyDescent="0.2">
      <c r="A22" s="124"/>
      <c r="B22" s="141">
        <v>49</v>
      </c>
      <c r="C22" s="141" t="s">
        <v>19</v>
      </c>
      <c r="D22" s="142" t="s">
        <v>115</v>
      </c>
      <c r="E22" s="142" t="s">
        <v>34</v>
      </c>
      <c r="F22" s="124"/>
      <c r="G22" s="4"/>
    </row>
    <row r="23" spans="1:7" ht="18.75" customHeight="1" x14ac:dyDescent="0.2">
      <c r="A23" s="124"/>
      <c r="B23" s="141">
        <v>50</v>
      </c>
      <c r="C23" s="141" t="s">
        <v>19</v>
      </c>
      <c r="D23" s="142" t="s">
        <v>199</v>
      </c>
      <c r="E23" s="142" t="s">
        <v>31</v>
      </c>
      <c r="F23" s="124"/>
      <c r="G23" s="4"/>
    </row>
    <row r="24" spans="1:7" ht="18.75" customHeight="1" x14ac:dyDescent="0.2">
      <c r="A24" s="124"/>
      <c r="B24" s="141">
        <v>51</v>
      </c>
      <c r="C24" s="141" t="s">
        <v>123</v>
      </c>
      <c r="D24" s="142" t="s">
        <v>15</v>
      </c>
      <c r="E24" s="142" t="s">
        <v>35</v>
      </c>
      <c r="F24" s="124"/>
      <c r="G24" s="4"/>
    </row>
    <row r="25" spans="1:7" ht="18.75" customHeight="1" x14ac:dyDescent="0.2">
      <c r="A25" s="124"/>
      <c r="B25" s="141">
        <v>53</v>
      </c>
      <c r="C25" s="141" t="s">
        <v>19</v>
      </c>
      <c r="D25" s="142" t="s">
        <v>197</v>
      </c>
      <c r="E25" s="142" t="s">
        <v>31</v>
      </c>
      <c r="F25" s="124"/>
      <c r="G25" s="4"/>
    </row>
    <row r="26" spans="1:7" ht="18.75" customHeight="1" x14ac:dyDescent="0.2">
      <c r="A26" s="124"/>
      <c r="B26" s="141">
        <v>54</v>
      </c>
      <c r="C26" s="141" t="s">
        <v>123</v>
      </c>
      <c r="D26" s="142" t="s">
        <v>184</v>
      </c>
      <c r="E26" s="142" t="s">
        <v>30</v>
      </c>
      <c r="F26" s="124"/>
      <c r="G26" s="4"/>
    </row>
    <row r="27" spans="1:7" ht="18.75" customHeight="1" x14ac:dyDescent="0.2">
      <c r="A27" s="124"/>
      <c r="B27" s="141">
        <v>55</v>
      </c>
      <c r="C27" s="141" t="s">
        <v>123</v>
      </c>
      <c r="D27" s="142" t="s">
        <v>197</v>
      </c>
      <c r="E27" s="142" t="s">
        <v>130</v>
      </c>
      <c r="F27" s="124"/>
      <c r="G27" s="4"/>
    </row>
    <row r="28" spans="1:7" ht="18.75" customHeight="1" x14ac:dyDescent="0.2">
      <c r="A28" s="124"/>
      <c r="B28" s="141">
        <v>56</v>
      </c>
      <c r="C28" s="141" t="s">
        <v>19</v>
      </c>
      <c r="D28" s="142" t="s">
        <v>132</v>
      </c>
      <c r="E28" s="142" t="s">
        <v>31</v>
      </c>
      <c r="F28" s="124"/>
      <c r="G28" s="4"/>
    </row>
    <row r="29" spans="1:7" ht="18.75" customHeight="1" x14ac:dyDescent="0.2">
      <c r="A29" s="124"/>
      <c r="B29" s="141">
        <v>57</v>
      </c>
      <c r="C29" s="141" t="s">
        <v>16</v>
      </c>
      <c r="D29" s="142" t="s">
        <v>193</v>
      </c>
      <c r="E29" s="142" t="s">
        <v>167</v>
      </c>
      <c r="F29" s="124"/>
      <c r="G29" s="4"/>
    </row>
    <row r="30" spans="1:7" ht="18.75" customHeight="1" x14ac:dyDescent="0.2">
      <c r="A30" s="124"/>
      <c r="B30" s="141">
        <v>58</v>
      </c>
      <c r="C30" s="141" t="s">
        <v>19</v>
      </c>
      <c r="D30" s="142" t="s">
        <v>14</v>
      </c>
      <c r="E30" s="142" t="s">
        <v>185</v>
      </c>
      <c r="F30" s="124"/>
      <c r="G30" s="4"/>
    </row>
    <row r="31" spans="1:7" ht="18.75" customHeight="1" x14ac:dyDescent="0.2">
      <c r="A31" s="4"/>
      <c r="B31" s="141">
        <v>59</v>
      </c>
      <c r="C31" s="141" t="s">
        <v>19</v>
      </c>
      <c r="D31" s="142" t="s">
        <v>197</v>
      </c>
      <c r="E31" s="142" t="s">
        <v>213</v>
      </c>
      <c r="F31" s="4"/>
      <c r="G31" s="4"/>
    </row>
    <row r="32" spans="1:7" ht="18.75" customHeight="1" x14ac:dyDescent="0.2">
      <c r="A32" s="4"/>
      <c r="B32" s="141">
        <v>60</v>
      </c>
      <c r="C32" s="141" t="s">
        <v>43</v>
      </c>
      <c r="D32" s="142" t="s">
        <v>197</v>
      </c>
      <c r="E32" s="142" t="s">
        <v>198</v>
      </c>
      <c r="F32" s="4"/>
      <c r="G32" s="4"/>
    </row>
    <row r="33" spans="1:7" ht="16.5" customHeight="1" x14ac:dyDescent="0.2">
      <c r="A33" s="4"/>
      <c r="B33" s="141">
        <v>61</v>
      </c>
      <c r="C33" s="141" t="s">
        <v>233</v>
      </c>
      <c r="D33" s="142" t="s">
        <v>228</v>
      </c>
      <c r="E33" s="142" t="s">
        <v>229</v>
      </c>
      <c r="F33" s="4"/>
      <c r="G33" s="4"/>
    </row>
    <row r="34" spans="1:7" ht="16.5" customHeight="1" x14ac:dyDescent="0.2"/>
    <row r="35" spans="1:7" ht="16.5" customHeight="1" x14ac:dyDescent="0.2"/>
    <row r="36" spans="1:7" ht="16.5" customHeight="1" x14ac:dyDescent="0.2"/>
    <row r="37" spans="1:7" ht="16.5" customHeight="1" x14ac:dyDescent="0.2"/>
    <row r="38" spans="1:7" ht="16.5" customHeight="1" x14ac:dyDescent="0.2"/>
    <row r="39" spans="1:7" ht="16.5" customHeight="1" x14ac:dyDescent="0.2"/>
    <row r="40" spans="1:7" ht="16.5" customHeight="1" x14ac:dyDescent="0.2"/>
    <row r="41" spans="1:7" ht="16.5" customHeight="1" x14ac:dyDescent="0.2"/>
    <row r="42" spans="1:7" ht="16.5" customHeight="1" x14ac:dyDescent="0.2"/>
    <row r="43" spans="1:7" ht="16.5" customHeight="1" x14ac:dyDescent="0.2"/>
    <row r="44" spans="1:7" ht="16.5" customHeight="1" x14ac:dyDescent="0.2"/>
    <row r="45" spans="1:7" ht="16.5" customHeight="1" x14ac:dyDescent="0.2"/>
    <row r="46" spans="1:7" ht="16.5" customHeight="1" x14ac:dyDescent="0.2"/>
    <row r="47" spans="1:7" ht="16.5" customHeight="1" x14ac:dyDescent="0.2"/>
    <row r="48" spans="1: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</sheetData>
  <phoneticPr fontId="5" type="noConversion"/>
  <pageMargins left="0.98425196850393704" right="0.98425196850393704" top="1.2598425196850394" bottom="0.82677165354330717" header="0.31496062992125984" footer="0.31496062992125984"/>
  <pageSetup firstPageNumber="4" fitToHeight="0" orientation="portrait" r:id="rId1"/>
  <headerFooter>
    <oddHeader>&amp;L&amp;9ODEPA</oddHeader>
    <oddFooter>&amp;C&amp;9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3"/>
  <sheetViews>
    <sheetView showZeros="0" view="pageBreakPreview" zoomScaleNormal="100" zoomScaleSheetLayoutView="100" workbookViewId="0">
      <selection activeCell="N21" sqref="N21"/>
    </sheetView>
  </sheetViews>
  <sheetFormatPr baseColWidth="10" defaultColWidth="11.453125" defaultRowHeight="10" x14ac:dyDescent="0.2"/>
  <cols>
    <col min="1" max="1" width="28" style="34" customWidth="1"/>
    <col min="2" max="2" width="6.1796875" style="34" customWidth="1"/>
    <col min="3" max="3" width="11.1796875" style="34" customWidth="1"/>
    <col min="4" max="4" width="10.7265625" style="34" customWidth="1"/>
    <col min="5" max="5" width="11.453125" style="34" customWidth="1"/>
    <col min="6" max="6" width="10.54296875" style="34" customWidth="1"/>
    <col min="7" max="7" width="11.26953125" style="34" customWidth="1"/>
    <col min="8" max="8" width="10.54296875" style="34" customWidth="1"/>
    <col min="9" max="14" width="10.7265625" style="34" customWidth="1"/>
    <col min="15" max="15" width="12" style="34" customWidth="1"/>
    <col min="16" max="16384" width="11.453125" style="34"/>
  </cols>
  <sheetData>
    <row r="1" spans="1:17" ht="18" customHeight="1" x14ac:dyDescent="0.2">
      <c r="A1" s="213" t="s">
        <v>255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7" ht="18" customHeight="1" x14ac:dyDescent="0.2">
      <c r="A2" s="213" t="s">
        <v>256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7" ht="18" customHeight="1" x14ac:dyDescent="0.2">
      <c r="A3" s="218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7" ht="12" customHeight="1" thickBot="1" x14ac:dyDescent="0.25">
      <c r="A4" s="6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7" ht="24" customHeight="1" x14ac:dyDescent="0.2">
      <c r="A5" s="112" t="s">
        <v>53</v>
      </c>
      <c r="B5" s="113" t="s">
        <v>36</v>
      </c>
      <c r="C5" s="112" t="s">
        <v>89</v>
      </c>
      <c r="D5" s="112" t="s">
        <v>90</v>
      </c>
      <c r="E5" s="112" t="s">
        <v>91</v>
      </c>
      <c r="F5" s="112" t="s">
        <v>92</v>
      </c>
      <c r="G5" s="112" t="s">
        <v>93</v>
      </c>
      <c r="H5" s="112" t="s">
        <v>94</v>
      </c>
      <c r="I5" s="112" t="s">
        <v>95</v>
      </c>
      <c r="J5" s="112" t="s">
        <v>96</v>
      </c>
      <c r="K5" s="112" t="s">
        <v>97</v>
      </c>
      <c r="L5" s="112" t="s">
        <v>98</v>
      </c>
      <c r="M5" s="112" t="s">
        <v>99</v>
      </c>
      <c r="N5" s="112" t="s">
        <v>100</v>
      </c>
      <c r="O5" s="112" t="s">
        <v>13</v>
      </c>
    </row>
    <row r="6" spans="1:17" ht="18" customHeight="1" x14ac:dyDescent="0.2">
      <c r="A6" s="81" t="s">
        <v>76</v>
      </c>
      <c r="B6" s="85" t="s">
        <v>72</v>
      </c>
      <c r="C6" s="86">
        <v>216134146</v>
      </c>
      <c r="D6" s="86">
        <v>167974156</v>
      </c>
      <c r="E6" s="86">
        <v>169058407</v>
      </c>
      <c r="F6" s="86">
        <v>153193762</v>
      </c>
      <c r="G6" s="86">
        <v>145376975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851737446</v>
      </c>
    </row>
    <row r="7" spans="1:17" ht="18" customHeight="1" x14ac:dyDescent="0.2">
      <c r="A7" s="84" t="s">
        <v>77</v>
      </c>
      <c r="B7" s="85" t="s">
        <v>78</v>
      </c>
      <c r="C7" s="94">
        <v>219.38143212225245</v>
      </c>
      <c r="D7" s="94">
        <v>225.75544762969369</v>
      </c>
      <c r="E7" s="94">
        <v>240.39303521297228</v>
      </c>
      <c r="F7" s="94">
        <v>252.25760537168608</v>
      </c>
      <c r="G7" s="94">
        <v>258.76493950985019</v>
      </c>
      <c r="H7" s="94" t="s">
        <v>47</v>
      </c>
      <c r="I7" s="94" t="s">
        <v>47</v>
      </c>
      <c r="J7" s="94" t="s">
        <v>47</v>
      </c>
      <c r="K7" s="94" t="s">
        <v>47</v>
      </c>
      <c r="L7" s="94" t="s">
        <v>47</v>
      </c>
      <c r="M7" s="94" t="s">
        <v>47</v>
      </c>
      <c r="N7" s="94" t="s">
        <v>47</v>
      </c>
      <c r="O7" s="94"/>
    </row>
    <row r="8" spans="1:17" ht="18" customHeight="1" x14ac:dyDescent="0.2">
      <c r="A8" s="95" t="s">
        <v>55</v>
      </c>
      <c r="B8" s="85" t="s">
        <v>72</v>
      </c>
      <c r="C8" s="86">
        <v>28423720</v>
      </c>
      <c r="D8" s="86">
        <v>30932954</v>
      </c>
      <c r="E8" s="86">
        <v>33113398</v>
      </c>
      <c r="F8" s="86">
        <v>31878416</v>
      </c>
      <c r="G8" s="86">
        <v>29571496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153919984</v>
      </c>
    </row>
    <row r="9" spans="1:17" ht="18" customHeight="1" x14ac:dyDescent="0.2">
      <c r="A9" s="84" t="s">
        <v>79</v>
      </c>
      <c r="B9" s="85" t="s">
        <v>72</v>
      </c>
      <c r="C9" s="86">
        <v>23652</v>
      </c>
      <c r="D9" s="86">
        <v>87460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111112</v>
      </c>
    </row>
    <row r="10" spans="1:17" ht="18" customHeight="1" x14ac:dyDescent="0.2">
      <c r="A10" s="84" t="s">
        <v>80</v>
      </c>
      <c r="B10" s="85" t="s">
        <v>72</v>
      </c>
      <c r="C10" s="86">
        <v>2343950</v>
      </c>
      <c r="D10" s="86">
        <v>1987040</v>
      </c>
      <c r="E10" s="86">
        <v>1403760</v>
      </c>
      <c r="F10" s="86">
        <v>1438130</v>
      </c>
      <c r="G10" s="86">
        <v>1785270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8958150</v>
      </c>
    </row>
    <row r="11" spans="1:17" ht="18" customHeight="1" x14ac:dyDescent="0.2">
      <c r="A11" s="84" t="s">
        <v>81</v>
      </c>
      <c r="B11" s="85" t="s">
        <v>72</v>
      </c>
      <c r="C11" s="86">
        <v>243704</v>
      </c>
      <c r="D11" s="86">
        <v>0</v>
      </c>
      <c r="E11" s="86">
        <v>149020</v>
      </c>
      <c r="F11" s="86">
        <v>375711</v>
      </c>
      <c r="G11" s="86">
        <v>441397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1209832</v>
      </c>
    </row>
    <row r="12" spans="1:17" ht="18" customHeight="1" x14ac:dyDescent="0.2">
      <c r="A12" s="84" t="s">
        <v>82</v>
      </c>
      <c r="B12" s="85" t="s">
        <v>72</v>
      </c>
      <c r="C12" s="86">
        <v>8818990</v>
      </c>
      <c r="D12" s="86">
        <v>9481451</v>
      </c>
      <c r="E12" s="86">
        <v>10609637</v>
      </c>
      <c r="F12" s="86">
        <v>10572036</v>
      </c>
      <c r="G12" s="86">
        <v>8069143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47551257</v>
      </c>
    </row>
    <row r="13" spans="1:17" ht="18" customHeight="1" x14ac:dyDescent="0.2">
      <c r="A13" s="84" t="s">
        <v>83</v>
      </c>
      <c r="B13" s="85" t="s">
        <v>72</v>
      </c>
      <c r="C13" s="86">
        <v>5663784</v>
      </c>
      <c r="D13" s="86">
        <v>5687354</v>
      </c>
      <c r="E13" s="86">
        <v>5684623</v>
      </c>
      <c r="F13" s="86">
        <v>5290950</v>
      </c>
      <c r="G13" s="86">
        <v>6039128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28365839</v>
      </c>
    </row>
    <row r="14" spans="1:17" ht="18" customHeight="1" x14ac:dyDescent="0.2">
      <c r="A14" s="84" t="s">
        <v>84</v>
      </c>
      <c r="B14" s="85" t="s">
        <v>72</v>
      </c>
      <c r="C14" s="86">
        <v>11329640</v>
      </c>
      <c r="D14" s="86">
        <v>13689649</v>
      </c>
      <c r="E14" s="86">
        <v>15266358</v>
      </c>
      <c r="F14" s="86">
        <v>14201589</v>
      </c>
      <c r="G14" s="86">
        <v>13236558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67723794</v>
      </c>
    </row>
    <row r="15" spans="1:17" ht="18" customHeight="1" x14ac:dyDescent="0.2">
      <c r="A15" s="95" t="s">
        <v>62</v>
      </c>
      <c r="B15" s="85" t="s">
        <v>73</v>
      </c>
      <c r="C15" s="86">
        <v>8706306</v>
      </c>
      <c r="D15" s="86">
        <v>6044281</v>
      </c>
      <c r="E15" s="86">
        <v>5538284</v>
      </c>
      <c r="F15" s="86">
        <v>6330093</v>
      </c>
      <c r="G15" s="86">
        <v>2478147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29097111</v>
      </c>
      <c r="Q15" s="36"/>
    </row>
    <row r="16" spans="1:17" ht="18" customHeight="1" x14ac:dyDescent="0.2">
      <c r="A16" s="84" t="s">
        <v>120</v>
      </c>
      <c r="B16" s="85" t="s">
        <v>73</v>
      </c>
      <c r="C16" s="86">
        <v>769845</v>
      </c>
      <c r="D16" s="86">
        <v>623331</v>
      </c>
      <c r="E16" s="86">
        <v>802641</v>
      </c>
      <c r="F16" s="86">
        <v>463058</v>
      </c>
      <c r="G16" s="86">
        <v>133852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2792727</v>
      </c>
    </row>
    <row r="17" spans="1:15" ht="18" customHeight="1" x14ac:dyDescent="0.2">
      <c r="A17" s="84" t="s">
        <v>85</v>
      </c>
      <c r="B17" s="85" t="s">
        <v>73</v>
      </c>
      <c r="C17" s="86">
        <v>2741273</v>
      </c>
      <c r="D17" s="86">
        <v>1550867</v>
      </c>
      <c r="E17" s="86">
        <v>1140601</v>
      </c>
      <c r="F17" s="86">
        <v>1481585</v>
      </c>
      <c r="G17" s="86">
        <v>737122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7651448</v>
      </c>
    </row>
    <row r="18" spans="1:15" ht="18" customHeight="1" x14ac:dyDescent="0.2">
      <c r="A18" s="84" t="s">
        <v>86</v>
      </c>
      <c r="B18" s="85" t="s">
        <v>73</v>
      </c>
      <c r="C18" s="86">
        <v>514446</v>
      </c>
      <c r="D18" s="86">
        <v>562355</v>
      </c>
      <c r="E18" s="86">
        <v>319549</v>
      </c>
      <c r="F18" s="86">
        <v>413719</v>
      </c>
      <c r="G18" s="86">
        <v>331269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2141338</v>
      </c>
    </row>
    <row r="19" spans="1:15" ht="18" customHeight="1" x14ac:dyDescent="0.2">
      <c r="A19" s="84" t="s">
        <v>87</v>
      </c>
      <c r="B19" s="85" t="s">
        <v>73</v>
      </c>
      <c r="C19" s="86">
        <v>3349120</v>
      </c>
      <c r="D19" s="86">
        <v>2744531</v>
      </c>
      <c r="E19" s="86">
        <v>2726364</v>
      </c>
      <c r="F19" s="86">
        <v>2900702</v>
      </c>
      <c r="G19" s="86">
        <v>1275904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12996621</v>
      </c>
    </row>
    <row r="20" spans="1:15" ht="18" customHeight="1" x14ac:dyDescent="0.2">
      <c r="A20" s="84" t="s">
        <v>88</v>
      </c>
      <c r="B20" s="85" t="s">
        <v>73</v>
      </c>
      <c r="C20" s="86">
        <v>1331622</v>
      </c>
      <c r="D20" s="86">
        <v>563197</v>
      </c>
      <c r="E20" s="86">
        <v>549129</v>
      </c>
      <c r="F20" s="86">
        <v>1071029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3514977</v>
      </c>
    </row>
    <row r="21" spans="1:15" ht="18" customHeight="1" x14ac:dyDescent="0.2">
      <c r="A21" s="84" t="s">
        <v>67</v>
      </c>
      <c r="B21" s="85" t="s">
        <v>73</v>
      </c>
      <c r="C21" s="86">
        <v>1508758</v>
      </c>
      <c r="D21" s="86">
        <v>1486973</v>
      </c>
      <c r="E21" s="86">
        <v>1556831</v>
      </c>
      <c r="F21" s="86">
        <v>1541672</v>
      </c>
      <c r="G21" s="86">
        <v>1472085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7566319</v>
      </c>
    </row>
    <row r="22" spans="1:15" ht="18" customHeight="1" x14ac:dyDescent="0.2">
      <c r="A22" s="84" t="s">
        <v>68</v>
      </c>
      <c r="B22" s="85" t="s">
        <v>73</v>
      </c>
      <c r="C22" s="86">
        <v>10074000</v>
      </c>
      <c r="D22" s="86">
        <v>7914994</v>
      </c>
      <c r="E22" s="86">
        <v>8165429</v>
      </c>
      <c r="F22" s="86">
        <v>7559140</v>
      </c>
      <c r="G22" s="86">
        <v>7820405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41533968</v>
      </c>
    </row>
    <row r="23" spans="1:15" ht="18" customHeight="1" x14ac:dyDescent="0.2">
      <c r="A23" s="84" t="s">
        <v>50</v>
      </c>
      <c r="B23" s="85" t="s">
        <v>72</v>
      </c>
      <c r="C23" s="86">
        <v>18453756</v>
      </c>
      <c r="D23" s="86">
        <v>18336693</v>
      </c>
      <c r="E23" s="86">
        <v>20727323</v>
      </c>
      <c r="F23" s="86">
        <v>19513956</v>
      </c>
      <c r="G23" s="86">
        <v>17841000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94872728</v>
      </c>
    </row>
    <row r="24" spans="1:15" ht="18" customHeight="1" x14ac:dyDescent="0.2">
      <c r="A24" s="84" t="s">
        <v>69</v>
      </c>
      <c r="B24" s="85" t="s">
        <v>72</v>
      </c>
      <c r="C24" s="86">
        <v>1848776</v>
      </c>
      <c r="D24" s="86">
        <v>1938277</v>
      </c>
      <c r="E24" s="86">
        <v>1756370</v>
      </c>
      <c r="F24" s="86">
        <v>1401658</v>
      </c>
      <c r="G24" s="86">
        <v>1286243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8231324</v>
      </c>
    </row>
    <row r="25" spans="1:15" ht="18" customHeight="1" x14ac:dyDescent="0.2">
      <c r="A25" s="84" t="s">
        <v>44</v>
      </c>
      <c r="B25" s="85" t="s">
        <v>73</v>
      </c>
      <c r="C25" s="86">
        <v>3780888</v>
      </c>
      <c r="D25" s="86">
        <v>4273065</v>
      </c>
      <c r="E25" s="86">
        <v>3354093</v>
      </c>
      <c r="F25" s="86">
        <v>3129447</v>
      </c>
      <c r="G25" s="86">
        <v>3230922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17768415</v>
      </c>
    </row>
    <row r="26" spans="1:15" ht="18" customHeight="1" x14ac:dyDescent="0.2">
      <c r="A26" s="84" t="s">
        <v>45</v>
      </c>
      <c r="B26" s="85" t="s">
        <v>73</v>
      </c>
      <c r="C26" s="86">
        <v>2130595</v>
      </c>
      <c r="D26" s="86">
        <v>1686972</v>
      </c>
      <c r="E26" s="86">
        <v>2199877</v>
      </c>
      <c r="F26" s="86">
        <v>2178886</v>
      </c>
      <c r="G26" s="86">
        <v>2204679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10401009</v>
      </c>
    </row>
    <row r="27" spans="1:15" ht="18" customHeight="1" x14ac:dyDescent="0.2">
      <c r="A27" s="84" t="s">
        <v>70</v>
      </c>
      <c r="B27" s="85" t="s">
        <v>73</v>
      </c>
      <c r="C27" s="86">
        <v>2578839</v>
      </c>
      <c r="D27" s="86">
        <v>2282925</v>
      </c>
      <c r="E27" s="86">
        <v>2319072</v>
      </c>
      <c r="F27" s="86">
        <v>1985388</v>
      </c>
      <c r="G27" s="86">
        <v>2128897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11295121</v>
      </c>
    </row>
    <row r="28" spans="1:15" ht="18" customHeight="1" x14ac:dyDescent="0.2">
      <c r="A28" s="84" t="s">
        <v>71</v>
      </c>
      <c r="B28" s="85" t="s">
        <v>73</v>
      </c>
      <c r="C28" s="86">
        <v>3906296</v>
      </c>
      <c r="D28" s="86">
        <v>3116702</v>
      </c>
      <c r="E28" s="86">
        <v>3365928</v>
      </c>
      <c r="F28" s="86">
        <v>3328564</v>
      </c>
      <c r="G28" s="86">
        <v>2746326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16463816</v>
      </c>
    </row>
    <row r="29" spans="1:15" ht="18" customHeight="1" thickBot="1" x14ac:dyDescent="0.25">
      <c r="A29" s="89" t="s">
        <v>46</v>
      </c>
      <c r="B29" s="90" t="s">
        <v>73</v>
      </c>
      <c r="C29" s="91">
        <v>2874465</v>
      </c>
      <c r="D29" s="91">
        <v>3012929</v>
      </c>
      <c r="E29" s="91">
        <v>3633069</v>
      </c>
      <c r="F29" s="91">
        <v>3318808</v>
      </c>
      <c r="G29" s="91">
        <v>3344860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16184131</v>
      </c>
    </row>
    <row r="30" spans="1:15" ht="18" customHeight="1" x14ac:dyDescent="0.2">
      <c r="A30" s="93" t="s">
        <v>222</v>
      </c>
      <c r="B30" s="85"/>
      <c r="C30" s="86">
        <v>0</v>
      </c>
      <c r="D30" s="86">
        <v>0</v>
      </c>
      <c r="E30" s="86">
        <v>0</v>
      </c>
      <c r="F30" s="86">
        <v>0</v>
      </c>
      <c r="G30" s="86"/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/>
    </row>
    <row r="31" spans="1:15" ht="18" customHeight="1" x14ac:dyDescent="0.2">
      <c r="A31" s="219" t="s">
        <v>192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</row>
    <row r="32" spans="1:15" ht="18" customHeight="1" x14ac:dyDescent="0.2"/>
    <row r="33" ht="18" customHeight="1" x14ac:dyDescent="0.2"/>
    <row r="34" ht="18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spans="16:16" ht="15" customHeight="1" x14ac:dyDescent="0.2"/>
    <row r="50" spans="16:16" ht="15" customHeight="1" x14ac:dyDescent="0.2"/>
    <row r="51" spans="16:16" ht="15" customHeight="1" x14ac:dyDescent="0.2"/>
    <row r="52" spans="16:16" ht="15" customHeight="1" x14ac:dyDescent="0.2">
      <c r="P52" s="36"/>
    </row>
    <row r="53" spans="16:16" ht="15" customHeight="1" x14ac:dyDescent="0.2"/>
    <row r="54" spans="16:16" ht="15" customHeight="1" x14ac:dyDescent="0.2"/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>
      <c r="P61" s="36"/>
    </row>
    <row r="62" spans="16:16" ht="15" customHeight="1" x14ac:dyDescent="0.2">
      <c r="P62" s="36"/>
    </row>
    <row r="63" spans="16:16" ht="15" customHeight="1" x14ac:dyDescent="0.2">
      <c r="P63" s="36"/>
    </row>
    <row r="64" spans="16:16" ht="18" customHeight="1" x14ac:dyDescent="0.2"/>
    <row r="65" ht="18" customHeight="1" x14ac:dyDescent="0.2"/>
    <row r="66" ht="18" customHeight="1" x14ac:dyDescent="0.2"/>
    <row r="67" ht="18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8" customHeight="1" x14ac:dyDescent="0.2"/>
    <row r="127" ht="18" customHeight="1" x14ac:dyDescent="0.2"/>
    <row r="128" ht="18" customHeight="1" x14ac:dyDescent="0.2"/>
    <row r="129" spans="16:16" ht="18" customHeight="1" x14ac:dyDescent="0.2"/>
    <row r="130" spans="16:16" ht="15" customHeight="1" x14ac:dyDescent="0.2"/>
    <row r="131" spans="16:16" ht="15" customHeight="1" x14ac:dyDescent="0.2"/>
    <row r="132" spans="16:16" ht="15" customHeight="1" x14ac:dyDescent="0.2"/>
    <row r="133" spans="16:16" ht="15" customHeight="1" x14ac:dyDescent="0.2"/>
    <row r="134" spans="16:16" ht="15" customHeight="1" x14ac:dyDescent="0.2"/>
    <row r="135" spans="16:16" ht="15" customHeight="1" x14ac:dyDescent="0.2"/>
    <row r="136" spans="16:16" ht="15" customHeight="1" x14ac:dyDescent="0.2"/>
    <row r="137" spans="16:16" ht="15" customHeight="1" x14ac:dyDescent="0.2"/>
    <row r="138" spans="16:16" ht="15" customHeight="1" x14ac:dyDescent="0.2">
      <c r="P138" s="36"/>
    </row>
    <row r="139" spans="16:16" ht="15" customHeight="1" x14ac:dyDescent="0.2"/>
    <row r="140" spans="16:16" ht="15" customHeight="1" x14ac:dyDescent="0.2"/>
    <row r="141" spans="16:16" ht="15" customHeight="1" x14ac:dyDescent="0.2"/>
    <row r="142" spans="16:16" ht="15" customHeight="1" x14ac:dyDescent="0.2"/>
    <row r="143" spans="16:16" ht="15" customHeight="1" x14ac:dyDescent="0.2"/>
    <row r="144" spans="16:16" ht="15" customHeight="1" x14ac:dyDescent="0.2"/>
    <row r="145" spans="16:16" ht="15" customHeight="1" x14ac:dyDescent="0.2"/>
    <row r="146" spans="16:16" ht="15" customHeight="1" x14ac:dyDescent="0.2"/>
    <row r="147" spans="16:16" ht="15" customHeight="1" x14ac:dyDescent="0.2">
      <c r="P147" s="36"/>
    </row>
    <row r="148" spans="16:16" ht="15" customHeight="1" x14ac:dyDescent="0.2"/>
    <row r="149" spans="16:16" ht="15" customHeight="1" x14ac:dyDescent="0.2">
      <c r="P149" s="36"/>
    </row>
    <row r="150" spans="16:16" ht="15" customHeight="1" x14ac:dyDescent="0.2"/>
    <row r="151" spans="16:16" ht="15" customHeight="1" x14ac:dyDescent="0.2"/>
    <row r="152" spans="16:16" ht="15" customHeight="1" x14ac:dyDescent="0.2"/>
    <row r="153" spans="16:16" ht="15" customHeight="1" x14ac:dyDescent="0.2"/>
    <row r="154" spans="16:16" ht="15" customHeight="1" x14ac:dyDescent="0.2"/>
    <row r="155" spans="16:16" ht="15" customHeight="1" x14ac:dyDescent="0.2"/>
    <row r="156" spans="16:16" ht="15" customHeight="1" x14ac:dyDescent="0.2"/>
    <row r="157" spans="16:16" ht="18" customHeight="1" x14ac:dyDescent="0.2"/>
    <row r="158" spans="16:16" ht="18" customHeight="1" x14ac:dyDescent="0.2"/>
    <row r="159" spans="16:16" ht="18" customHeight="1" x14ac:dyDescent="0.2"/>
    <row r="160" spans="16:16" ht="18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8" customHeight="1" x14ac:dyDescent="0.2"/>
    <row r="190" ht="18" customHeight="1" x14ac:dyDescent="0.2"/>
    <row r="191" ht="18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1" ht="18" customHeight="1" x14ac:dyDescent="0.2"/>
    <row r="222" ht="18" customHeight="1" x14ac:dyDescent="0.2"/>
    <row r="223" ht="18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3" ht="18" customHeight="1" x14ac:dyDescent="0.2"/>
    <row r="254" ht="18" customHeight="1" x14ac:dyDescent="0.2"/>
    <row r="255" ht="18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</sheetData>
  <mergeCells count="4">
    <mergeCell ref="A1:O1"/>
    <mergeCell ref="A2:O2"/>
    <mergeCell ref="A3:O3"/>
    <mergeCell ref="A31:O31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6" firstPageNumber="9" fitToHeight="0" orientation="landscape" r:id="rId1"/>
  <headerFooter>
    <oddHeader>&amp;L&amp;9ODEPA</oddHeader>
    <oddFooter>&amp;C&amp;9 6</oddFooter>
  </headerFooter>
  <rowBreaks count="8" manualBreakCount="8">
    <brk id="31" max="14" man="1"/>
    <brk id="63" max="16383" man="1"/>
    <brk id="94" max="16383" man="1"/>
    <brk id="125" max="16383" man="1"/>
    <brk id="156" max="14" man="1"/>
    <brk id="188" max="14" man="1"/>
    <brk id="220" max="14" man="1"/>
    <brk id="25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1"/>
  <sheetViews>
    <sheetView showZeros="0" view="pageBreakPreview" topLeftCell="B1" zoomScaleNormal="100" zoomScaleSheetLayoutView="100" workbookViewId="0">
      <selection activeCell="C6" sqref="C6"/>
    </sheetView>
  </sheetViews>
  <sheetFormatPr baseColWidth="10" defaultColWidth="11.453125" defaultRowHeight="10" x14ac:dyDescent="0.2"/>
  <cols>
    <col min="1" max="1" width="28.453125" style="4" customWidth="1"/>
    <col min="2" max="2" width="6.81640625" style="4" customWidth="1"/>
    <col min="3" max="5" width="9.7265625" style="4" customWidth="1"/>
    <col min="6" max="6" width="10.453125" style="4" customWidth="1"/>
    <col min="7" max="7" width="9.81640625" style="4" customWidth="1"/>
    <col min="8" max="8" width="10.54296875" style="4" customWidth="1"/>
    <col min="9" max="14" width="10.26953125" style="4" customWidth="1"/>
    <col min="15" max="15" width="11.26953125" style="4" customWidth="1"/>
    <col min="16" max="16384" width="11.453125" style="34"/>
  </cols>
  <sheetData>
    <row r="1" spans="1:15" ht="18" customHeight="1" x14ac:dyDescent="0.2">
      <c r="A1" s="213" t="s">
        <v>223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 customHeight="1" x14ac:dyDescent="0.2">
      <c r="A2" s="213" t="s">
        <v>256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 customHeight="1" x14ac:dyDescent="0.25">
      <c r="A3" s="220" t="s">
        <v>37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2" customHeight="1" thickBot="1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24" customHeight="1" x14ac:dyDescent="0.2">
      <c r="A5" s="112" t="s">
        <v>53</v>
      </c>
      <c r="B5" s="112" t="s">
        <v>36</v>
      </c>
      <c r="C5" s="112" t="s">
        <v>89</v>
      </c>
      <c r="D5" s="112" t="s">
        <v>90</v>
      </c>
      <c r="E5" s="112" t="s">
        <v>91</v>
      </c>
      <c r="F5" s="112" t="s">
        <v>92</v>
      </c>
      <c r="G5" s="112" t="s">
        <v>93</v>
      </c>
      <c r="H5" s="112" t="s">
        <v>94</v>
      </c>
      <c r="I5" s="112" t="s">
        <v>95</v>
      </c>
      <c r="J5" s="112" t="s">
        <v>96</v>
      </c>
      <c r="K5" s="112" t="s">
        <v>97</v>
      </c>
      <c r="L5" s="112" t="s">
        <v>98</v>
      </c>
      <c r="M5" s="112" t="s">
        <v>99</v>
      </c>
      <c r="N5" s="112" t="s">
        <v>100</v>
      </c>
      <c r="O5" s="112" t="s">
        <v>13</v>
      </c>
    </row>
    <row r="6" spans="1:15" s="96" customFormat="1" ht="18" customHeight="1" x14ac:dyDescent="0.25">
      <c r="A6" s="81" t="s">
        <v>101</v>
      </c>
      <c r="B6" s="85" t="s">
        <v>72</v>
      </c>
      <c r="C6" s="86">
        <v>18859945</v>
      </c>
      <c r="D6" s="86">
        <v>16473853</v>
      </c>
      <c r="E6" s="86">
        <v>17840082</v>
      </c>
      <c r="F6" s="86">
        <v>17166096</v>
      </c>
      <c r="G6" s="86">
        <v>17858771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88198747</v>
      </c>
    </row>
    <row r="7" spans="1:15" s="96" customFormat="1" ht="18" customHeight="1" x14ac:dyDescent="0.25">
      <c r="A7" s="84" t="s">
        <v>77</v>
      </c>
      <c r="B7" s="85" t="s">
        <v>78</v>
      </c>
      <c r="C7" s="94">
        <v>251.2945837328794</v>
      </c>
      <c r="D7" s="94">
        <v>253.56425014840184</v>
      </c>
      <c r="E7" s="94">
        <v>259.31314474899835</v>
      </c>
      <c r="F7" s="94">
        <v>288.9042086797138</v>
      </c>
      <c r="G7" s="94">
        <v>290.85350632470733</v>
      </c>
      <c r="H7" s="94" t="s">
        <v>47</v>
      </c>
      <c r="I7" s="94" t="s">
        <v>47</v>
      </c>
      <c r="J7" s="94" t="s">
        <v>47</v>
      </c>
      <c r="K7" s="94" t="s">
        <v>47</v>
      </c>
      <c r="L7" s="94" t="s">
        <v>47</v>
      </c>
      <c r="M7" s="94" t="s">
        <v>47</v>
      </c>
      <c r="N7" s="94" t="s">
        <v>47</v>
      </c>
      <c r="O7" s="86"/>
    </row>
    <row r="8" spans="1:15" s="96" customFormat="1" ht="18" customHeight="1" x14ac:dyDescent="0.25">
      <c r="A8" s="95" t="s">
        <v>55</v>
      </c>
      <c r="B8" s="85" t="s">
        <v>72</v>
      </c>
      <c r="C8" s="86">
        <v>9374840</v>
      </c>
      <c r="D8" s="86">
        <v>12075780</v>
      </c>
      <c r="E8" s="86">
        <v>12429810</v>
      </c>
      <c r="F8" s="86">
        <v>12076740</v>
      </c>
      <c r="G8" s="86">
        <v>10590650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56547820</v>
      </c>
    </row>
    <row r="9" spans="1:15" s="96" customFormat="1" ht="18" customHeight="1" x14ac:dyDescent="0.25">
      <c r="A9" s="84" t="s">
        <v>79</v>
      </c>
      <c r="B9" s="85" t="s">
        <v>72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</row>
    <row r="10" spans="1:15" s="96" customFormat="1" ht="18" customHeight="1" x14ac:dyDescent="0.25">
      <c r="A10" s="84" t="s">
        <v>80</v>
      </c>
      <c r="B10" s="85" t="s">
        <v>72</v>
      </c>
      <c r="C10" s="86">
        <v>2343950</v>
      </c>
      <c r="D10" s="86">
        <v>1987040</v>
      </c>
      <c r="E10" s="86">
        <v>1403760</v>
      </c>
      <c r="F10" s="86">
        <v>1438130</v>
      </c>
      <c r="G10" s="86">
        <v>1785270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8958150</v>
      </c>
    </row>
    <row r="11" spans="1:15" s="96" customFormat="1" ht="18" customHeight="1" x14ac:dyDescent="0.25">
      <c r="A11" s="84" t="s">
        <v>81</v>
      </c>
      <c r="B11" s="85" t="s">
        <v>72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</row>
    <row r="12" spans="1:15" s="96" customFormat="1" ht="18" customHeight="1" x14ac:dyDescent="0.25">
      <c r="A12" s="84" t="s">
        <v>82</v>
      </c>
      <c r="B12" s="85" t="s">
        <v>72</v>
      </c>
      <c r="C12" s="86">
        <v>4022320</v>
      </c>
      <c r="D12" s="86">
        <v>4584200</v>
      </c>
      <c r="E12" s="86">
        <v>4375760</v>
      </c>
      <c r="F12" s="86">
        <v>4036830</v>
      </c>
      <c r="G12" s="86">
        <v>3060330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20079440</v>
      </c>
    </row>
    <row r="13" spans="1:15" s="96" customFormat="1" ht="18" customHeight="1" x14ac:dyDescent="0.25">
      <c r="A13" s="84" t="s">
        <v>83</v>
      </c>
      <c r="B13" s="85" t="s">
        <v>72</v>
      </c>
      <c r="C13" s="86">
        <v>2017040</v>
      </c>
      <c r="D13" s="86">
        <v>1992820</v>
      </c>
      <c r="E13" s="86">
        <v>1699510</v>
      </c>
      <c r="F13" s="86">
        <v>968210</v>
      </c>
      <c r="G13" s="86">
        <v>1890960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8568540</v>
      </c>
    </row>
    <row r="14" spans="1:15" s="96" customFormat="1" ht="18" customHeight="1" x14ac:dyDescent="0.25">
      <c r="A14" s="84" t="s">
        <v>84</v>
      </c>
      <c r="B14" s="85" t="s">
        <v>72</v>
      </c>
      <c r="C14" s="86">
        <v>991530</v>
      </c>
      <c r="D14" s="86">
        <v>3511720</v>
      </c>
      <c r="E14" s="86">
        <v>4950780</v>
      </c>
      <c r="F14" s="86">
        <v>5633570</v>
      </c>
      <c r="G14" s="86">
        <v>3854090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18941690</v>
      </c>
    </row>
    <row r="15" spans="1:15" s="96" customFormat="1" ht="18" customHeight="1" x14ac:dyDescent="0.25">
      <c r="A15" s="95" t="s">
        <v>62</v>
      </c>
      <c r="B15" s="85" t="s">
        <v>73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s="96" customFormat="1" ht="18" customHeight="1" x14ac:dyDescent="0.25">
      <c r="A16" s="84" t="s">
        <v>120</v>
      </c>
      <c r="B16" s="85" t="s">
        <v>73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s="96" customFormat="1" ht="18" customHeight="1" x14ac:dyDescent="0.25">
      <c r="A17" s="84" t="s">
        <v>85</v>
      </c>
      <c r="B17" s="85" t="s">
        <v>73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s="96" customFormat="1" ht="18" customHeight="1" x14ac:dyDescent="0.25">
      <c r="A18" s="84" t="s">
        <v>86</v>
      </c>
      <c r="B18" s="85" t="s">
        <v>73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s="96" customFormat="1" ht="18" customHeight="1" x14ac:dyDescent="0.25">
      <c r="A19" s="84" t="s">
        <v>87</v>
      </c>
      <c r="B19" s="85" t="s">
        <v>73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s="96" customFormat="1" ht="18" customHeight="1" x14ac:dyDescent="0.25">
      <c r="A20" s="84" t="s">
        <v>88</v>
      </c>
      <c r="B20" s="85" t="s">
        <v>73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1:15" s="96" customFormat="1" ht="18" customHeight="1" x14ac:dyDescent="0.25">
      <c r="A21" s="84" t="s">
        <v>67</v>
      </c>
      <c r="B21" s="85" t="s">
        <v>73</v>
      </c>
      <c r="C21" s="86">
        <v>980998</v>
      </c>
      <c r="D21" s="86">
        <v>1007270</v>
      </c>
      <c r="E21" s="86">
        <v>1013888</v>
      </c>
      <c r="F21" s="86">
        <v>983754</v>
      </c>
      <c r="G21" s="86">
        <v>950328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4936238</v>
      </c>
    </row>
    <row r="22" spans="1:15" s="96" customFormat="1" ht="18" customHeight="1" x14ac:dyDescent="0.25">
      <c r="A22" s="84" t="s">
        <v>68</v>
      </c>
      <c r="B22" s="85" t="s">
        <v>73</v>
      </c>
      <c r="C22" s="86">
        <v>3800</v>
      </c>
      <c r="D22" s="86">
        <v>4213</v>
      </c>
      <c r="E22" s="86">
        <v>6532</v>
      </c>
      <c r="F22" s="86">
        <v>9141</v>
      </c>
      <c r="G22" s="86">
        <v>8188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31874</v>
      </c>
    </row>
    <row r="23" spans="1:15" s="96" customFormat="1" ht="18" customHeight="1" x14ac:dyDescent="0.25">
      <c r="A23" s="84" t="s">
        <v>50</v>
      </c>
      <c r="B23" s="85" t="s">
        <v>72</v>
      </c>
      <c r="C23" s="86">
        <v>10285263</v>
      </c>
      <c r="D23" s="86">
        <v>9717045</v>
      </c>
      <c r="E23" s="86">
        <v>10849885</v>
      </c>
      <c r="F23" s="86">
        <v>9707318</v>
      </c>
      <c r="G23" s="86">
        <v>8968252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49527763</v>
      </c>
    </row>
    <row r="24" spans="1:15" s="96" customFormat="1" ht="18" customHeight="1" x14ac:dyDescent="0.25">
      <c r="A24" s="84" t="s">
        <v>69</v>
      </c>
      <c r="B24" s="85" t="s">
        <v>72</v>
      </c>
      <c r="C24" s="86">
        <v>1777059</v>
      </c>
      <c r="D24" s="86">
        <v>1887090</v>
      </c>
      <c r="E24" s="86">
        <v>1688989</v>
      </c>
      <c r="F24" s="86">
        <v>1349570</v>
      </c>
      <c r="G24" s="86">
        <v>1225380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7928088</v>
      </c>
    </row>
    <row r="25" spans="1:15" s="96" customFormat="1" ht="18" customHeight="1" x14ac:dyDescent="0.25">
      <c r="A25" s="84" t="s">
        <v>44</v>
      </c>
      <c r="B25" s="85" t="s">
        <v>73</v>
      </c>
      <c r="C25" s="86">
        <v>1320049</v>
      </c>
      <c r="D25" s="86">
        <v>2136340</v>
      </c>
      <c r="E25" s="86">
        <v>1145714</v>
      </c>
      <c r="F25" s="86">
        <v>1009685</v>
      </c>
      <c r="G25" s="86">
        <v>1145676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6757464</v>
      </c>
    </row>
    <row r="26" spans="1:15" s="96" customFormat="1" ht="18" customHeight="1" x14ac:dyDescent="0.25">
      <c r="A26" s="84" t="s">
        <v>45</v>
      </c>
      <c r="B26" s="85" t="s">
        <v>73</v>
      </c>
      <c r="C26" s="86">
        <v>10875</v>
      </c>
      <c r="D26" s="86">
        <v>12275</v>
      </c>
      <c r="E26" s="86">
        <v>12050</v>
      </c>
      <c r="F26" s="86">
        <v>9275</v>
      </c>
      <c r="G26" s="86">
        <v>8200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52675</v>
      </c>
    </row>
    <row r="27" spans="1:15" s="96" customFormat="1" ht="18" customHeight="1" x14ac:dyDescent="0.25">
      <c r="A27" s="84" t="s">
        <v>70</v>
      </c>
      <c r="B27" s="85" t="s">
        <v>73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</row>
    <row r="28" spans="1:15" s="96" customFormat="1" ht="18" customHeight="1" x14ac:dyDescent="0.25">
      <c r="A28" s="84" t="s">
        <v>71</v>
      </c>
      <c r="B28" s="85" t="s">
        <v>73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</row>
    <row r="29" spans="1:15" s="96" customFormat="1" ht="18" customHeight="1" thickBot="1" x14ac:dyDescent="0.3">
      <c r="A29" s="89" t="s">
        <v>46</v>
      </c>
      <c r="B29" s="90" t="s">
        <v>73</v>
      </c>
      <c r="C29" s="91">
        <v>313290</v>
      </c>
      <c r="D29" s="91">
        <v>333820</v>
      </c>
      <c r="E29" s="91">
        <v>419510</v>
      </c>
      <c r="F29" s="91">
        <v>373060</v>
      </c>
      <c r="G29" s="91">
        <v>368440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1808120</v>
      </c>
    </row>
    <row r="30" spans="1:15" ht="18" customHeight="1" x14ac:dyDescent="0.2">
      <c r="A30" s="219" t="s">
        <v>192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</row>
    <row r="31" spans="1:15" x14ac:dyDescent="0.2"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</sheetData>
  <mergeCells count="4">
    <mergeCell ref="A3:O3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9" fitToHeight="0" orientation="landscape" r:id="rId1"/>
  <headerFooter>
    <oddHeader>&amp;L&amp;9ODEPA</oddHeader>
    <oddFooter>&amp;C&amp;9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showZeros="0" view="pageBreakPreview" zoomScaleNormal="100" zoomScaleSheetLayoutView="100" workbookViewId="0">
      <selection activeCell="J10" sqref="J10"/>
    </sheetView>
  </sheetViews>
  <sheetFormatPr baseColWidth="10" defaultColWidth="11.453125" defaultRowHeight="10" x14ac:dyDescent="0.2"/>
  <cols>
    <col min="1" max="1" width="27.453125" style="67" customWidth="1"/>
    <col min="2" max="2" width="6.81640625" style="67" customWidth="1"/>
    <col min="3" max="5" width="9.7265625" style="67" customWidth="1"/>
    <col min="6" max="6" width="10.1796875" style="67" customWidth="1"/>
    <col min="7" max="7" width="9.81640625" style="67" customWidth="1"/>
    <col min="8" max="8" width="10.1796875" style="67" customWidth="1"/>
    <col min="9" max="14" width="10.453125" style="67" customWidth="1"/>
    <col min="15" max="15" width="10.7265625" style="67" customWidth="1"/>
    <col min="16" max="16384" width="11.453125" style="66"/>
  </cols>
  <sheetData>
    <row r="1" spans="1:15" ht="18" customHeight="1" x14ac:dyDescent="0.2">
      <c r="A1" s="221" t="s">
        <v>237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8" customHeight="1" x14ac:dyDescent="0.2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8" customHeight="1" x14ac:dyDescent="0.2">
      <c r="A3" s="223" t="s">
        <v>234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" customHeight="1" thickBot="1" x14ac:dyDescent="0.25">
      <c r="A4" s="7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" customHeight="1" x14ac:dyDescent="0.2">
      <c r="A5" s="114" t="s">
        <v>53</v>
      </c>
      <c r="B5" s="114" t="s">
        <v>36</v>
      </c>
      <c r="C5" s="114" t="s">
        <v>89</v>
      </c>
      <c r="D5" s="114" t="s">
        <v>90</v>
      </c>
      <c r="E5" s="114" t="s">
        <v>91</v>
      </c>
      <c r="F5" s="114" t="s">
        <v>92</v>
      </c>
      <c r="G5" s="114" t="s">
        <v>93</v>
      </c>
      <c r="H5" s="114" t="s">
        <v>94</v>
      </c>
      <c r="I5" s="114" t="s">
        <v>95</v>
      </c>
      <c r="J5" s="114" t="s">
        <v>96</v>
      </c>
      <c r="K5" s="114" t="s">
        <v>97</v>
      </c>
      <c r="L5" s="114" t="s">
        <v>98</v>
      </c>
      <c r="M5" s="114" t="s">
        <v>99</v>
      </c>
      <c r="N5" s="114" t="s">
        <v>100</v>
      </c>
      <c r="O5" s="114" t="s">
        <v>13</v>
      </c>
    </row>
    <row r="6" spans="1:15" ht="18" customHeight="1" x14ac:dyDescent="0.2">
      <c r="A6" s="97" t="s">
        <v>174</v>
      </c>
      <c r="B6" s="98" t="s">
        <v>72</v>
      </c>
      <c r="C6" s="135">
        <v>5535860</v>
      </c>
      <c r="D6" s="99">
        <v>4691181</v>
      </c>
      <c r="E6" s="99">
        <v>5075259</v>
      </c>
      <c r="F6" s="99">
        <v>4890080</v>
      </c>
      <c r="G6" s="99">
        <v>4917197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25109577</v>
      </c>
    </row>
    <row r="7" spans="1:15" ht="18" customHeight="1" x14ac:dyDescent="0.2">
      <c r="A7" s="100" t="s">
        <v>77</v>
      </c>
      <c r="B7" s="98" t="s">
        <v>78</v>
      </c>
      <c r="C7" s="136"/>
      <c r="D7" s="101"/>
      <c r="E7" s="101"/>
      <c r="F7" s="101"/>
      <c r="G7" s="101"/>
      <c r="H7" s="101" t="s">
        <v>47</v>
      </c>
      <c r="I7" s="101" t="s">
        <v>47</v>
      </c>
      <c r="J7" s="101" t="s">
        <v>47</v>
      </c>
      <c r="K7" s="101" t="s">
        <v>47</v>
      </c>
      <c r="L7" s="101" t="s">
        <v>47</v>
      </c>
      <c r="M7" s="101" t="s">
        <v>47</v>
      </c>
      <c r="N7" s="101" t="s">
        <v>47</v>
      </c>
      <c r="O7" s="99"/>
    </row>
    <row r="8" spans="1:15" ht="18" customHeight="1" x14ac:dyDescent="0.2">
      <c r="A8" s="102" t="s">
        <v>55</v>
      </c>
      <c r="B8" s="98" t="s">
        <v>72</v>
      </c>
      <c r="C8" s="135">
        <v>914928</v>
      </c>
      <c r="D8" s="99">
        <v>626052</v>
      </c>
      <c r="E8" s="99">
        <v>122748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1663728</v>
      </c>
    </row>
    <row r="9" spans="1:15" ht="18" customHeight="1" x14ac:dyDescent="0.2">
      <c r="A9" s="100" t="s">
        <v>79</v>
      </c>
      <c r="B9" s="98" t="s">
        <v>72</v>
      </c>
      <c r="C9" s="135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</row>
    <row r="10" spans="1:15" ht="18" customHeight="1" x14ac:dyDescent="0.2">
      <c r="A10" s="100" t="s">
        <v>80</v>
      </c>
      <c r="B10" s="98" t="s">
        <v>72</v>
      </c>
      <c r="C10" s="135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5" ht="18" customHeight="1" x14ac:dyDescent="0.2">
      <c r="A11" s="100" t="s">
        <v>81</v>
      </c>
      <c r="B11" s="98" t="s">
        <v>72</v>
      </c>
      <c r="C11" s="135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</row>
    <row r="12" spans="1:15" ht="18" customHeight="1" x14ac:dyDescent="0.2">
      <c r="A12" s="100" t="s">
        <v>82</v>
      </c>
      <c r="B12" s="98" t="s">
        <v>72</v>
      </c>
      <c r="C12" s="135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</row>
    <row r="13" spans="1:15" ht="18" customHeight="1" x14ac:dyDescent="0.2">
      <c r="A13" s="100" t="s">
        <v>83</v>
      </c>
      <c r="B13" s="98" t="s">
        <v>72</v>
      </c>
      <c r="C13" s="135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</row>
    <row r="14" spans="1:15" ht="18" customHeight="1" x14ac:dyDescent="0.2">
      <c r="A14" s="100" t="s">
        <v>84</v>
      </c>
      <c r="B14" s="98" t="s">
        <v>72</v>
      </c>
      <c r="C14" s="135">
        <v>914928</v>
      </c>
      <c r="D14" s="99">
        <v>626052</v>
      </c>
      <c r="E14" s="99">
        <v>122748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1663728</v>
      </c>
    </row>
    <row r="15" spans="1:15" ht="18" customHeight="1" x14ac:dyDescent="0.2">
      <c r="A15" s="102" t="s">
        <v>62</v>
      </c>
      <c r="B15" s="98" t="s">
        <v>73</v>
      </c>
      <c r="C15" s="135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</row>
    <row r="16" spans="1:15" ht="18" customHeight="1" x14ac:dyDescent="0.2">
      <c r="A16" s="100" t="s">
        <v>120</v>
      </c>
      <c r="B16" s="98" t="s">
        <v>73</v>
      </c>
      <c r="C16" s="135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</row>
    <row r="17" spans="1:15" ht="18" customHeight="1" x14ac:dyDescent="0.2">
      <c r="A17" s="100" t="s">
        <v>85</v>
      </c>
      <c r="B17" s="98" t="s">
        <v>73</v>
      </c>
      <c r="C17" s="135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</row>
    <row r="18" spans="1:15" ht="18" customHeight="1" x14ac:dyDescent="0.2">
      <c r="A18" s="100" t="s">
        <v>86</v>
      </c>
      <c r="B18" s="98" t="s">
        <v>73</v>
      </c>
      <c r="C18" s="135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1:15" ht="18" customHeight="1" x14ac:dyDescent="0.2">
      <c r="A19" s="100" t="s">
        <v>87</v>
      </c>
      <c r="B19" s="98" t="s">
        <v>73</v>
      </c>
      <c r="C19" s="135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1:15" ht="18" customHeight="1" x14ac:dyDescent="0.2">
      <c r="A20" s="100" t="s">
        <v>88</v>
      </c>
      <c r="B20" s="98" t="s">
        <v>73</v>
      </c>
      <c r="C20" s="135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1:15" ht="18" customHeight="1" x14ac:dyDescent="0.2">
      <c r="A21" s="100" t="s">
        <v>67</v>
      </c>
      <c r="B21" s="98" t="s">
        <v>73</v>
      </c>
      <c r="C21" s="135">
        <v>183480</v>
      </c>
      <c r="D21" s="99">
        <v>171600</v>
      </c>
      <c r="E21" s="99">
        <v>195360</v>
      </c>
      <c r="F21" s="99">
        <v>194480</v>
      </c>
      <c r="G21" s="99">
        <v>165000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909920</v>
      </c>
    </row>
    <row r="22" spans="1:15" ht="18" customHeight="1" x14ac:dyDescent="0.2">
      <c r="A22" s="100" t="s">
        <v>68</v>
      </c>
      <c r="B22" s="98" t="s">
        <v>73</v>
      </c>
      <c r="C22" s="135">
        <v>108170</v>
      </c>
      <c r="D22" s="99">
        <v>82129</v>
      </c>
      <c r="E22" s="99">
        <v>80346</v>
      </c>
      <c r="F22" s="99">
        <v>92324</v>
      </c>
      <c r="G22" s="99">
        <v>114860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477829</v>
      </c>
    </row>
    <row r="23" spans="1:15" ht="18" customHeight="1" x14ac:dyDescent="0.2">
      <c r="A23" s="100" t="s">
        <v>50</v>
      </c>
      <c r="B23" s="98" t="s">
        <v>72</v>
      </c>
      <c r="C23" s="135">
        <v>2681275</v>
      </c>
      <c r="D23" s="99">
        <v>3088648</v>
      </c>
      <c r="E23" s="99">
        <v>3725605</v>
      </c>
      <c r="F23" s="99">
        <v>3387929</v>
      </c>
      <c r="G23" s="99">
        <v>3280779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16164236</v>
      </c>
    </row>
    <row r="24" spans="1:15" ht="18" customHeight="1" x14ac:dyDescent="0.2">
      <c r="A24" s="100" t="s">
        <v>69</v>
      </c>
      <c r="B24" s="98" t="s">
        <v>72</v>
      </c>
      <c r="C24" s="135">
        <v>71717</v>
      </c>
      <c r="D24" s="99">
        <v>51187</v>
      </c>
      <c r="E24" s="99">
        <v>67381</v>
      </c>
      <c r="F24" s="99">
        <v>52088</v>
      </c>
      <c r="G24" s="99">
        <v>60863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303236</v>
      </c>
    </row>
    <row r="25" spans="1:15" ht="18" customHeight="1" x14ac:dyDescent="0.2">
      <c r="A25" s="100" t="s">
        <v>44</v>
      </c>
      <c r="B25" s="98" t="s">
        <v>73</v>
      </c>
      <c r="C25" s="135">
        <v>35076</v>
      </c>
      <c r="D25" s="99">
        <v>58500</v>
      </c>
      <c r="E25" s="99">
        <v>15972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109548</v>
      </c>
    </row>
    <row r="26" spans="1:15" ht="18" customHeight="1" x14ac:dyDescent="0.2">
      <c r="A26" s="100" t="s">
        <v>45</v>
      </c>
      <c r="B26" s="98" t="s">
        <v>73</v>
      </c>
      <c r="C26" s="135">
        <v>880</v>
      </c>
      <c r="D26" s="99">
        <v>495</v>
      </c>
      <c r="E26" s="99">
        <v>1340</v>
      </c>
      <c r="F26" s="99">
        <v>1425</v>
      </c>
      <c r="G26" s="99">
        <v>3510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7650</v>
      </c>
    </row>
    <row r="27" spans="1:15" ht="18" customHeight="1" x14ac:dyDescent="0.2">
      <c r="A27" s="100" t="s">
        <v>70</v>
      </c>
      <c r="B27" s="98" t="s">
        <v>73</v>
      </c>
      <c r="C27" s="135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18" customHeight="1" x14ac:dyDescent="0.2">
      <c r="A28" s="100" t="s">
        <v>71</v>
      </c>
      <c r="B28" s="98" t="s">
        <v>73</v>
      </c>
      <c r="C28" s="13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ht="18" customHeight="1" thickBot="1" x14ac:dyDescent="0.25">
      <c r="A29" s="103" t="s">
        <v>46</v>
      </c>
      <c r="B29" s="104" t="s">
        <v>73</v>
      </c>
      <c r="C29" s="13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ht="18" customHeight="1" x14ac:dyDescent="0.2">
      <c r="A30" s="219" t="s">
        <v>192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</row>
    <row r="31" spans="1:15" x14ac:dyDescent="0.2"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showZeros="0" view="pageBreakPreview" zoomScaleNormal="100" zoomScaleSheetLayoutView="100" workbookViewId="0">
      <selection activeCell="G9" sqref="G9"/>
    </sheetView>
  </sheetViews>
  <sheetFormatPr baseColWidth="10" defaultColWidth="11.453125" defaultRowHeight="10" x14ac:dyDescent="0.2"/>
  <cols>
    <col min="1" max="1" width="27.453125" style="174" customWidth="1"/>
    <col min="2" max="2" width="6.81640625" style="174" customWidth="1"/>
    <col min="3" max="5" width="9.7265625" style="174" customWidth="1"/>
    <col min="6" max="6" width="10.1796875" style="174" customWidth="1"/>
    <col min="7" max="7" width="9.81640625" style="174" customWidth="1"/>
    <col min="8" max="8" width="10.1796875" style="174" customWidth="1"/>
    <col min="9" max="14" width="10.453125" style="174" customWidth="1"/>
    <col min="15" max="15" width="10.7265625" style="174" customWidth="1"/>
    <col min="16" max="16384" width="11.453125" style="66"/>
  </cols>
  <sheetData>
    <row r="1" spans="1:15" ht="18" customHeight="1" x14ac:dyDescent="0.2">
      <c r="A1" s="221" t="s">
        <v>238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8" customHeight="1" x14ac:dyDescent="0.2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8" customHeight="1" x14ac:dyDescent="0.2">
      <c r="A3" s="224" t="s">
        <v>186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2" customHeight="1" thickBot="1" x14ac:dyDescent="0.25">
      <c r="A4" s="7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4" customHeight="1" x14ac:dyDescent="0.2">
      <c r="A5" s="183" t="s">
        <v>53</v>
      </c>
      <c r="B5" s="183" t="s">
        <v>36</v>
      </c>
      <c r="C5" s="183" t="s">
        <v>89</v>
      </c>
      <c r="D5" s="183" t="s">
        <v>90</v>
      </c>
      <c r="E5" s="183" t="s">
        <v>91</v>
      </c>
      <c r="F5" s="183" t="s">
        <v>92</v>
      </c>
      <c r="G5" s="183" t="s">
        <v>93</v>
      </c>
      <c r="H5" s="183" t="s">
        <v>94</v>
      </c>
      <c r="I5" s="183" t="s">
        <v>95</v>
      </c>
      <c r="J5" s="183" t="s">
        <v>96</v>
      </c>
      <c r="K5" s="183" t="s">
        <v>97</v>
      </c>
      <c r="L5" s="183" t="s">
        <v>98</v>
      </c>
      <c r="M5" s="183" t="s">
        <v>99</v>
      </c>
      <c r="N5" s="183" t="s">
        <v>100</v>
      </c>
      <c r="O5" s="183" t="s">
        <v>13</v>
      </c>
    </row>
    <row r="6" spans="1:15" ht="18" customHeight="1" x14ac:dyDescent="0.2">
      <c r="A6" s="97" t="s">
        <v>174</v>
      </c>
      <c r="B6" s="182" t="s">
        <v>72</v>
      </c>
      <c r="C6" s="135">
        <v>5796477</v>
      </c>
      <c r="D6" s="99">
        <v>4822037</v>
      </c>
      <c r="E6" s="99">
        <v>5151364</v>
      </c>
      <c r="F6" s="99">
        <v>4812989</v>
      </c>
      <c r="G6" s="99">
        <v>4519148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25102015</v>
      </c>
    </row>
    <row r="7" spans="1:15" ht="18" customHeight="1" x14ac:dyDescent="0.2">
      <c r="A7" s="100" t="s">
        <v>77</v>
      </c>
      <c r="B7" s="182" t="s">
        <v>78</v>
      </c>
      <c r="C7" s="136"/>
      <c r="D7" s="101"/>
      <c r="E7" s="101"/>
      <c r="F7" s="101"/>
      <c r="G7" s="101"/>
      <c r="H7" s="101" t="s">
        <v>47</v>
      </c>
      <c r="I7" s="101" t="s">
        <v>47</v>
      </c>
      <c r="J7" s="101" t="s">
        <v>47</v>
      </c>
      <c r="K7" s="101" t="s">
        <v>47</v>
      </c>
      <c r="L7" s="101" t="s">
        <v>47</v>
      </c>
      <c r="M7" s="101" t="s">
        <v>47</v>
      </c>
      <c r="N7" s="101" t="s">
        <v>47</v>
      </c>
      <c r="O7" s="99"/>
    </row>
    <row r="8" spans="1:15" ht="18" customHeight="1" x14ac:dyDescent="0.2">
      <c r="A8" s="102" t="s">
        <v>55</v>
      </c>
      <c r="B8" s="182" t="s">
        <v>72</v>
      </c>
      <c r="C8" s="135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</row>
    <row r="9" spans="1:15" ht="18" customHeight="1" x14ac:dyDescent="0.2">
      <c r="A9" s="100" t="s">
        <v>79</v>
      </c>
      <c r="B9" s="182" t="s">
        <v>72</v>
      </c>
      <c r="C9" s="135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</row>
    <row r="10" spans="1:15" ht="18" customHeight="1" x14ac:dyDescent="0.2">
      <c r="A10" s="100" t="s">
        <v>80</v>
      </c>
      <c r="B10" s="182" t="s">
        <v>72</v>
      </c>
      <c r="C10" s="135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5" ht="18" customHeight="1" x14ac:dyDescent="0.2">
      <c r="A11" s="100" t="s">
        <v>81</v>
      </c>
      <c r="B11" s="182" t="s">
        <v>72</v>
      </c>
      <c r="C11" s="135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</row>
    <row r="12" spans="1:15" ht="18" customHeight="1" x14ac:dyDescent="0.2">
      <c r="A12" s="100" t="s">
        <v>82</v>
      </c>
      <c r="B12" s="182" t="s">
        <v>72</v>
      </c>
      <c r="C12" s="135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</row>
    <row r="13" spans="1:15" ht="18" customHeight="1" x14ac:dyDescent="0.2">
      <c r="A13" s="100" t="s">
        <v>83</v>
      </c>
      <c r="B13" s="182" t="s">
        <v>72</v>
      </c>
      <c r="C13" s="135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</row>
    <row r="14" spans="1:15" ht="18" customHeight="1" x14ac:dyDescent="0.2">
      <c r="A14" s="100" t="s">
        <v>84</v>
      </c>
      <c r="B14" s="182" t="s">
        <v>72</v>
      </c>
      <c r="C14" s="135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</row>
    <row r="15" spans="1:15" ht="18" customHeight="1" x14ac:dyDescent="0.2">
      <c r="A15" s="102" t="s">
        <v>62</v>
      </c>
      <c r="B15" s="182" t="s">
        <v>73</v>
      </c>
      <c r="C15" s="135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</row>
    <row r="16" spans="1:15" ht="18" customHeight="1" x14ac:dyDescent="0.2">
      <c r="A16" s="100" t="s">
        <v>120</v>
      </c>
      <c r="B16" s="182" t="s">
        <v>73</v>
      </c>
      <c r="C16" s="135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</row>
    <row r="17" spans="1:15" ht="18" customHeight="1" x14ac:dyDescent="0.2">
      <c r="A17" s="100" t="s">
        <v>85</v>
      </c>
      <c r="B17" s="182" t="s">
        <v>73</v>
      </c>
      <c r="C17" s="135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</row>
    <row r="18" spans="1:15" ht="18" customHeight="1" x14ac:dyDescent="0.2">
      <c r="A18" s="100" t="s">
        <v>86</v>
      </c>
      <c r="B18" s="182" t="s">
        <v>73</v>
      </c>
      <c r="C18" s="135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1:15" ht="18" customHeight="1" x14ac:dyDescent="0.2">
      <c r="A19" s="100" t="s">
        <v>87</v>
      </c>
      <c r="B19" s="182" t="s">
        <v>73</v>
      </c>
      <c r="C19" s="135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1:15" ht="18" customHeight="1" x14ac:dyDescent="0.2">
      <c r="A20" s="100" t="s">
        <v>88</v>
      </c>
      <c r="B20" s="182" t="s">
        <v>73</v>
      </c>
      <c r="C20" s="135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1:15" ht="18" customHeight="1" x14ac:dyDescent="0.2">
      <c r="A21" s="100" t="s">
        <v>67</v>
      </c>
      <c r="B21" s="182" t="s">
        <v>73</v>
      </c>
      <c r="C21" s="135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</row>
    <row r="22" spans="1:15" ht="18" customHeight="1" x14ac:dyDescent="0.2">
      <c r="A22" s="100" t="s">
        <v>68</v>
      </c>
      <c r="B22" s="182" t="s">
        <v>73</v>
      </c>
      <c r="C22" s="135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</row>
    <row r="23" spans="1:15" ht="18" customHeight="1" x14ac:dyDescent="0.2">
      <c r="A23" s="100" t="s">
        <v>50</v>
      </c>
      <c r="B23" s="182" t="s">
        <v>72</v>
      </c>
      <c r="C23" s="135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</row>
    <row r="24" spans="1:15" ht="18" customHeight="1" x14ac:dyDescent="0.2">
      <c r="A24" s="100" t="s">
        <v>69</v>
      </c>
      <c r="B24" s="182" t="s">
        <v>72</v>
      </c>
      <c r="C24" s="135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</row>
    <row r="25" spans="1:15" ht="18" customHeight="1" x14ac:dyDescent="0.2">
      <c r="A25" s="100" t="s">
        <v>44</v>
      </c>
      <c r="B25" s="182" t="s">
        <v>73</v>
      </c>
      <c r="C25" s="135">
        <v>0</v>
      </c>
      <c r="D25" s="99">
        <v>13030</v>
      </c>
      <c r="E25" s="99">
        <v>4870</v>
      </c>
      <c r="F25" s="99">
        <v>0</v>
      </c>
      <c r="G25" s="99">
        <v>7980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25880</v>
      </c>
    </row>
    <row r="26" spans="1:15" ht="18" customHeight="1" x14ac:dyDescent="0.2">
      <c r="A26" s="100" t="s">
        <v>45</v>
      </c>
      <c r="B26" s="182" t="s">
        <v>73</v>
      </c>
      <c r="C26" s="135">
        <v>75080</v>
      </c>
      <c r="D26" s="99">
        <v>74380</v>
      </c>
      <c r="E26" s="99">
        <v>216500</v>
      </c>
      <c r="F26" s="99">
        <v>20000</v>
      </c>
      <c r="G26" s="99">
        <v>27020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412980</v>
      </c>
    </row>
    <row r="27" spans="1:15" ht="18" customHeight="1" x14ac:dyDescent="0.2">
      <c r="A27" s="100" t="s">
        <v>70</v>
      </c>
      <c r="B27" s="182" t="s">
        <v>73</v>
      </c>
      <c r="C27" s="135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</row>
    <row r="28" spans="1:15" ht="18" customHeight="1" x14ac:dyDescent="0.2">
      <c r="A28" s="100" t="s">
        <v>71</v>
      </c>
      <c r="B28" s="182" t="s">
        <v>73</v>
      </c>
      <c r="C28" s="135">
        <v>3906296</v>
      </c>
      <c r="D28" s="99">
        <v>3116702</v>
      </c>
      <c r="E28" s="99">
        <v>3365928</v>
      </c>
      <c r="F28" s="99">
        <v>3328564</v>
      </c>
      <c r="G28" s="99">
        <v>2746326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16463816</v>
      </c>
    </row>
    <row r="29" spans="1:15" ht="18" customHeight="1" thickBot="1" x14ac:dyDescent="0.25">
      <c r="A29" s="103" t="s">
        <v>46</v>
      </c>
      <c r="B29" s="104" t="s">
        <v>73</v>
      </c>
      <c r="C29" s="137">
        <v>1722510</v>
      </c>
      <c r="D29" s="105">
        <v>1447594</v>
      </c>
      <c r="E29" s="105">
        <v>2034178</v>
      </c>
      <c r="F29" s="105">
        <v>1570371</v>
      </c>
      <c r="G29" s="105">
        <v>1621780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8396433</v>
      </c>
    </row>
    <row r="30" spans="1:15" ht="18" customHeight="1" x14ac:dyDescent="0.2">
      <c r="A30" s="225" t="s">
        <v>192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5" x14ac:dyDescent="0.2"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1"/>
  <sheetViews>
    <sheetView showZeros="0" view="pageBreakPreview" zoomScaleNormal="100" zoomScaleSheetLayoutView="100" workbookViewId="0">
      <selection activeCell="L29" sqref="L29"/>
    </sheetView>
  </sheetViews>
  <sheetFormatPr baseColWidth="10" defaultColWidth="11.453125" defaultRowHeight="10" x14ac:dyDescent="0.2"/>
  <cols>
    <col min="1" max="1" width="29.81640625" style="67" customWidth="1"/>
    <col min="2" max="2" width="8.26953125" style="67" customWidth="1"/>
    <col min="3" max="5" width="9.7265625" style="67" customWidth="1"/>
    <col min="6" max="6" width="9.81640625" style="67" customWidth="1"/>
    <col min="7" max="7" width="10.1796875" style="67" customWidth="1"/>
    <col min="8" max="14" width="10.54296875" style="67" customWidth="1"/>
    <col min="15" max="15" width="11" style="67" customWidth="1"/>
    <col min="16" max="16384" width="11.453125" style="66"/>
  </cols>
  <sheetData>
    <row r="1" spans="1:16" ht="18" customHeight="1" x14ac:dyDescent="0.2">
      <c r="A1" s="221" t="s">
        <v>239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6" ht="18" customHeight="1" x14ac:dyDescent="0.2">
      <c r="A2" s="221" t="s">
        <v>256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ht="18" customHeight="1" x14ac:dyDescent="0.2">
      <c r="A3" s="224" t="s">
        <v>168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6" ht="12" customHeight="1" thickBot="1" x14ac:dyDescent="0.25">
      <c r="A4" s="7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6" ht="24" customHeight="1" x14ac:dyDescent="0.2">
      <c r="A5" s="114" t="s">
        <v>53</v>
      </c>
      <c r="B5" s="114" t="s">
        <v>36</v>
      </c>
      <c r="C5" s="114" t="s">
        <v>89</v>
      </c>
      <c r="D5" s="114" t="s">
        <v>90</v>
      </c>
      <c r="E5" s="114" t="s">
        <v>91</v>
      </c>
      <c r="F5" s="114" t="s">
        <v>92</v>
      </c>
      <c r="G5" s="114" t="s">
        <v>93</v>
      </c>
      <c r="H5" s="114" t="s">
        <v>94</v>
      </c>
      <c r="I5" s="114" t="s">
        <v>95</v>
      </c>
      <c r="J5" s="114" t="s">
        <v>96</v>
      </c>
      <c r="K5" s="114" t="s">
        <v>97</v>
      </c>
      <c r="L5" s="114" t="s">
        <v>98</v>
      </c>
      <c r="M5" s="114" t="s">
        <v>99</v>
      </c>
      <c r="N5" s="114" t="s">
        <v>100</v>
      </c>
      <c r="O5" s="114" t="s">
        <v>13</v>
      </c>
    </row>
    <row r="6" spans="1:16" ht="18" customHeight="1" x14ac:dyDescent="0.2">
      <c r="A6" s="97" t="s">
        <v>175</v>
      </c>
      <c r="B6" s="98" t="s">
        <v>72</v>
      </c>
      <c r="C6" s="99">
        <v>14634774</v>
      </c>
      <c r="D6" s="99">
        <v>11805909</v>
      </c>
      <c r="E6" s="99">
        <v>12457461</v>
      </c>
      <c r="F6" s="99">
        <v>11400125</v>
      </c>
      <c r="G6" s="99">
        <v>11065427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61363696</v>
      </c>
    </row>
    <row r="7" spans="1:16" ht="18" customHeight="1" x14ac:dyDescent="0.2">
      <c r="A7" s="100" t="s">
        <v>77</v>
      </c>
      <c r="B7" s="98" t="s">
        <v>78</v>
      </c>
      <c r="C7" s="101">
        <v>220.08992192158212</v>
      </c>
      <c r="D7" s="101">
        <v>225.5029577985058</v>
      </c>
      <c r="E7" s="101">
        <v>238.384904355711</v>
      </c>
      <c r="F7" s="101">
        <v>248.17691911272902</v>
      </c>
      <c r="G7" s="101">
        <v>263.41568201570533</v>
      </c>
      <c r="H7" s="101" t="s">
        <v>47</v>
      </c>
      <c r="I7" s="101" t="s">
        <v>47</v>
      </c>
      <c r="J7" s="101" t="s">
        <v>47</v>
      </c>
      <c r="K7" s="101" t="s">
        <v>47</v>
      </c>
      <c r="L7" s="101" t="s">
        <v>47</v>
      </c>
      <c r="M7" s="101" t="s">
        <v>47</v>
      </c>
      <c r="N7" s="101" t="s">
        <v>47</v>
      </c>
      <c r="O7" s="99"/>
    </row>
    <row r="8" spans="1:16" ht="18" customHeight="1" x14ac:dyDescent="0.2">
      <c r="A8" s="102" t="s">
        <v>55</v>
      </c>
      <c r="B8" s="98" t="s">
        <v>72</v>
      </c>
      <c r="C8" s="99">
        <v>6704858</v>
      </c>
      <c r="D8" s="99">
        <v>6298186</v>
      </c>
      <c r="E8" s="99">
        <v>7697584</v>
      </c>
      <c r="F8" s="99">
        <v>8160831</v>
      </c>
      <c r="G8" s="99">
        <v>8292499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37153958</v>
      </c>
    </row>
    <row r="9" spans="1:16" ht="18" customHeight="1" x14ac:dyDescent="0.2">
      <c r="A9" s="100" t="s">
        <v>79</v>
      </c>
      <c r="B9" s="98" t="s">
        <v>72</v>
      </c>
      <c r="C9" s="99">
        <v>23652</v>
      </c>
      <c r="D9" s="99">
        <v>87460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111112</v>
      </c>
    </row>
    <row r="10" spans="1:16" ht="18" customHeight="1" x14ac:dyDescent="0.2">
      <c r="A10" s="100" t="s">
        <v>80</v>
      </c>
      <c r="B10" s="98" t="s">
        <v>72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</row>
    <row r="11" spans="1:16" ht="18" customHeight="1" x14ac:dyDescent="0.2">
      <c r="A11" s="100" t="s">
        <v>81</v>
      </c>
      <c r="B11" s="98" t="s">
        <v>72</v>
      </c>
      <c r="C11" s="99">
        <v>243704</v>
      </c>
      <c r="D11" s="99">
        <v>0</v>
      </c>
      <c r="E11" s="99">
        <v>149020</v>
      </c>
      <c r="F11" s="99">
        <v>375711</v>
      </c>
      <c r="G11" s="99">
        <v>441397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1209832</v>
      </c>
    </row>
    <row r="12" spans="1:16" ht="18" customHeight="1" x14ac:dyDescent="0.2">
      <c r="A12" s="100" t="s">
        <v>82</v>
      </c>
      <c r="B12" s="98" t="s">
        <v>72</v>
      </c>
      <c r="C12" s="99">
        <v>1262286</v>
      </c>
      <c r="D12" s="99">
        <v>1012236</v>
      </c>
      <c r="E12" s="99">
        <v>1534164</v>
      </c>
      <c r="F12" s="99">
        <v>1812618</v>
      </c>
      <c r="G12" s="99">
        <v>1821510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7442814</v>
      </c>
    </row>
    <row r="13" spans="1:16" ht="18" customHeight="1" x14ac:dyDescent="0.2">
      <c r="A13" s="100" t="s">
        <v>83</v>
      </c>
      <c r="B13" s="98" t="s">
        <v>72</v>
      </c>
      <c r="C13" s="99">
        <v>1228002</v>
      </c>
      <c r="D13" s="99">
        <v>1587888</v>
      </c>
      <c r="E13" s="99">
        <v>1883706</v>
      </c>
      <c r="F13" s="99">
        <v>1887318</v>
      </c>
      <c r="G13" s="99">
        <v>2063826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8650740</v>
      </c>
    </row>
    <row r="14" spans="1:16" ht="18" customHeight="1" x14ac:dyDescent="0.2">
      <c r="A14" s="100" t="s">
        <v>84</v>
      </c>
      <c r="B14" s="98" t="s">
        <v>72</v>
      </c>
      <c r="C14" s="99">
        <v>3947214</v>
      </c>
      <c r="D14" s="99">
        <v>3610602</v>
      </c>
      <c r="E14" s="99">
        <v>4130694</v>
      </c>
      <c r="F14" s="99">
        <v>4085184</v>
      </c>
      <c r="G14" s="99">
        <v>3965766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19739460</v>
      </c>
      <c r="P14" s="68"/>
    </row>
    <row r="15" spans="1:16" ht="18" customHeight="1" x14ac:dyDescent="0.2">
      <c r="A15" s="102" t="s">
        <v>62</v>
      </c>
      <c r="B15" s="98" t="s">
        <v>73</v>
      </c>
      <c r="C15" s="99">
        <v>265225</v>
      </c>
      <c r="D15" s="99">
        <v>158900</v>
      </c>
      <c r="E15" s="99">
        <v>31900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456025</v>
      </c>
    </row>
    <row r="16" spans="1:16" ht="18" customHeight="1" x14ac:dyDescent="0.2">
      <c r="A16" s="100" t="s">
        <v>120</v>
      </c>
      <c r="B16" s="98" t="s">
        <v>73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</row>
    <row r="17" spans="1:16" ht="18" customHeight="1" x14ac:dyDescent="0.2">
      <c r="A17" s="100" t="s">
        <v>85</v>
      </c>
      <c r="B17" s="98" t="s">
        <v>73</v>
      </c>
      <c r="C17" s="99">
        <v>239350</v>
      </c>
      <c r="D17" s="99">
        <v>87650</v>
      </c>
      <c r="E17" s="99">
        <v>31900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358900</v>
      </c>
    </row>
    <row r="18" spans="1:16" ht="18" customHeight="1" x14ac:dyDescent="0.2">
      <c r="A18" s="100" t="s">
        <v>86</v>
      </c>
      <c r="B18" s="98" t="s">
        <v>73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1:16" ht="18" customHeight="1" x14ac:dyDescent="0.2">
      <c r="A19" s="100" t="s">
        <v>87</v>
      </c>
      <c r="B19" s="98" t="s">
        <v>73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</row>
    <row r="20" spans="1:16" ht="18" customHeight="1" x14ac:dyDescent="0.2">
      <c r="A20" s="100" t="s">
        <v>88</v>
      </c>
      <c r="B20" s="98" t="s">
        <v>73</v>
      </c>
      <c r="C20" s="99">
        <v>25875</v>
      </c>
      <c r="D20" s="99">
        <v>71250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97125</v>
      </c>
    </row>
    <row r="21" spans="1:16" ht="18" customHeight="1" x14ac:dyDescent="0.2">
      <c r="A21" s="100" t="s">
        <v>67</v>
      </c>
      <c r="B21" s="98" t="s">
        <v>73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</row>
    <row r="22" spans="1:16" ht="18" customHeight="1" x14ac:dyDescent="0.2">
      <c r="A22" s="100" t="s">
        <v>68</v>
      </c>
      <c r="B22" s="98" t="s">
        <v>73</v>
      </c>
      <c r="C22" s="99">
        <v>534904</v>
      </c>
      <c r="D22" s="99">
        <v>383462</v>
      </c>
      <c r="E22" s="99">
        <v>366096</v>
      </c>
      <c r="F22" s="99">
        <v>380488</v>
      </c>
      <c r="G22" s="99">
        <v>399376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2064326</v>
      </c>
    </row>
    <row r="23" spans="1:16" ht="18" customHeight="1" x14ac:dyDescent="0.2">
      <c r="A23" s="100" t="s">
        <v>50</v>
      </c>
      <c r="B23" s="98" t="s">
        <v>72</v>
      </c>
      <c r="C23" s="99">
        <v>807366</v>
      </c>
      <c r="D23" s="99">
        <v>1258131</v>
      </c>
      <c r="E23" s="99">
        <v>850535</v>
      </c>
      <c r="F23" s="99">
        <v>1372099</v>
      </c>
      <c r="G23" s="99">
        <v>1251741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5539872</v>
      </c>
      <c r="P23" s="68"/>
    </row>
    <row r="24" spans="1:16" ht="18" customHeight="1" x14ac:dyDescent="0.2">
      <c r="A24" s="100" t="s">
        <v>69</v>
      </c>
      <c r="B24" s="98" t="s">
        <v>72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</row>
    <row r="25" spans="1:16" ht="18" customHeight="1" x14ac:dyDescent="0.2">
      <c r="A25" s="100" t="s">
        <v>44</v>
      </c>
      <c r="B25" s="98" t="s">
        <v>73</v>
      </c>
      <c r="C25" s="99">
        <v>637276</v>
      </c>
      <c r="D25" s="99">
        <v>634720</v>
      </c>
      <c r="E25" s="99">
        <v>429346</v>
      </c>
      <c r="F25" s="99">
        <v>614440</v>
      </c>
      <c r="G25" s="99">
        <v>644164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2959946</v>
      </c>
      <c r="P25" s="68"/>
    </row>
    <row r="26" spans="1:16" ht="18" customHeight="1" x14ac:dyDescent="0.2">
      <c r="A26" s="100" t="s">
        <v>45</v>
      </c>
      <c r="B26" s="98" t="s">
        <v>73</v>
      </c>
      <c r="C26" s="99">
        <v>123455</v>
      </c>
      <c r="D26" s="99">
        <v>92405</v>
      </c>
      <c r="E26" s="99">
        <v>168970</v>
      </c>
      <c r="F26" s="99">
        <v>160060</v>
      </c>
      <c r="G26" s="99">
        <v>189230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734120</v>
      </c>
    </row>
    <row r="27" spans="1:16" ht="18" customHeight="1" x14ac:dyDescent="0.2">
      <c r="A27" s="100" t="s">
        <v>70</v>
      </c>
      <c r="B27" s="98" t="s">
        <v>73</v>
      </c>
      <c r="C27" s="99">
        <v>91650</v>
      </c>
      <c r="D27" s="99">
        <v>87325</v>
      </c>
      <c r="E27" s="99">
        <v>106275</v>
      </c>
      <c r="F27" s="99">
        <v>108175</v>
      </c>
      <c r="G27" s="99">
        <v>90925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484350</v>
      </c>
    </row>
    <row r="28" spans="1:16" ht="18" customHeight="1" x14ac:dyDescent="0.2">
      <c r="A28" s="100" t="s">
        <v>71</v>
      </c>
      <c r="B28" s="98" t="s">
        <v>73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6" ht="18" customHeight="1" thickBot="1" x14ac:dyDescent="0.25">
      <c r="A29" s="103" t="s">
        <v>46</v>
      </c>
      <c r="B29" s="104" t="s">
        <v>73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6" ht="18" customHeight="1" x14ac:dyDescent="0.2">
      <c r="A30" s="225" t="s">
        <v>192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6" x14ac:dyDescent="0.2"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8" firstPageNumber="9" fitToHeight="0" orientation="landscape" r:id="rId1"/>
  <headerFooter>
    <oddHeader>&amp;L&amp;9ODEPA</oddHeader>
    <oddFooter>&amp;C&amp;9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Portada</vt:lpstr>
      <vt:lpstr>Contenidos</vt:lpstr>
      <vt:lpstr>Pág.5-C1</vt:lpstr>
      <vt:lpstr>Códigos Plantas</vt:lpstr>
      <vt:lpstr>Pág.6-C2</vt:lpstr>
      <vt:lpstr>Pág.7-C3</vt:lpstr>
      <vt:lpstr>Pág.8-C4</vt:lpstr>
      <vt:lpstr>Pág.9-C5</vt:lpstr>
      <vt:lpstr>Pág.10-C6</vt:lpstr>
      <vt:lpstr>Pág.11-C7</vt:lpstr>
      <vt:lpstr>Pág.12-C8</vt:lpstr>
      <vt:lpstr>Pág.13-C9</vt:lpstr>
      <vt:lpstr>Pág.14-C10</vt:lpstr>
      <vt:lpstr>Pág.15-C11</vt:lpstr>
      <vt:lpstr>Pág.16-C12-C13</vt:lpstr>
      <vt:lpstr>Pág.17-C14</vt:lpstr>
      <vt:lpstr>Pág.18-C15-C16</vt:lpstr>
      <vt:lpstr>Pág.19-C17-C18-C19</vt:lpstr>
      <vt:lpstr>Pág.20-C20-C21</vt:lpstr>
      <vt:lpstr>Pág.21-C22</vt:lpstr>
      <vt:lpstr>Pág.22-C23-C24</vt:lpstr>
      <vt:lpstr>Pág.23-C25-C26</vt:lpstr>
      <vt:lpstr>Pág.24-C27</vt:lpstr>
      <vt:lpstr>Pág.25-C28-C29</vt:lpstr>
      <vt:lpstr>Pág.26-C30</vt:lpstr>
      <vt:lpstr>Pág.27-C31</vt:lpstr>
      <vt:lpstr>Pág.28-C32</vt:lpstr>
      <vt:lpstr>Pág.29-C33</vt:lpstr>
      <vt:lpstr>Pág.30-C34-C35</vt:lpstr>
      <vt:lpstr>Pág.31-C36</vt:lpstr>
      <vt:lpstr>'Códigos Plantas'!Área_de_impresión</vt:lpstr>
      <vt:lpstr>Contenidos!Área_de_impresión</vt:lpstr>
      <vt:lpstr>'Pág.10-C6'!Área_de_impresión</vt:lpstr>
      <vt:lpstr>'Pág.11-C7'!Área_de_impresión</vt:lpstr>
      <vt:lpstr>'Pág.12-C8'!Área_de_impresión</vt:lpstr>
      <vt:lpstr>'Pág.13-C9'!Área_de_impresión</vt:lpstr>
      <vt:lpstr>'Pág.14-C10'!Área_de_impresión</vt:lpstr>
      <vt:lpstr>'Pág.15-C11'!Área_de_impresión</vt:lpstr>
      <vt:lpstr>'Pág.16-C12-C13'!Área_de_impresión</vt:lpstr>
      <vt:lpstr>'Pág.17-C14'!Área_de_impresión</vt:lpstr>
      <vt:lpstr>'Pág.18-C15-C16'!Área_de_impresión</vt:lpstr>
      <vt:lpstr>'Pág.19-C17-C18-C19'!Área_de_impresión</vt:lpstr>
      <vt:lpstr>'Pág.20-C20-C21'!Área_de_impresión</vt:lpstr>
      <vt:lpstr>'Pág.21-C22'!Área_de_impresión</vt:lpstr>
      <vt:lpstr>'Pág.23-C25-C26'!Área_de_impresión</vt:lpstr>
      <vt:lpstr>'Pág.24-C27'!Área_de_impresión</vt:lpstr>
      <vt:lpstr>'Pág.25-C28-C29'!Área_de_impresión</vt:lpstr>
      <vt:lpstr>'Pág.26-C30'!Área_de_impresión</vt:lpstr>
      <vt:lpstr>'Pág.27-C31'!Área_de_impresión</vt:lpstr>
      <vt:lpstr>'Pág.28-C32'!Área_de_impresión</vt:lpstr>
      <vt:lpstr>'Pág.29-C33'!Área_de_impresión</vt:lpstr>
      <vt:lpstr>'Pág.30-C34-C35'!Área_de_impresión</vt:lpstr>
      <vt:lpstr>'Pág.31-C36'!Área_de_impresión</vt:lpstr>
      <vt:lpstr>'Pág.5-C1'!Área_de_impresión</vt:lpstr>
      <vt:lpstr>'Pág.6-C2'!Área_de_impresión</vt:lpstr>
      <vt:lpstr>'Pág.7-C3'!Área_de_impresión</vt:lpstr>
      <vt:lpstr>'Pág.8-C4'!Área_de_impresión</vt:lpstr>
      <vt:lpstr>'Pág.9-C5'!Área_de_impresión</vt:lpstr>
      <vt:lpstr>Portada!Área_de_impresión</vt:lpstr>
    </vt:vector>
  </TitlesOfParts>
  <Company>Min. de Agricultura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vgonzale@odepa.gob.cl</dc:creator>
  <cp:lastModifiedBy>Víctor Manuel Ignacio González Paredes</cp:lastModifiedBy>
  <cp:lastPrinted>2019-07-09T22:18:23Z</cp:lastPrinted>
  <dcterms:created xsi:type="dcterms:W3CDTF">1999-11-18T22:07:59Z</dcterms:created>
  <dcterms:modified xsi:type="dcterms:W3CDTF">2019-07-10T14:09:35Z</dcterms:modified>
</cp:coreProperties>
</file>