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Diciembre/"/>
    </mc:Choice>
  </mc:AlternateContent>
  <xr:revisionPtr revIDLastSave="6" documentId="8_{664A9D61-BE49-4716-BFC3-DF9D09D0BA60}" xr6:coauthVersionLast="47" xr6:coauthVersionMax="47" xr10:uidLastSave="{DDF775F2-D860-4671-859F-4AACC4CF3C26}"/>
  <bookViews>
    <workbookView xWindow="-120" yWindow="300" windowWidth="20730" windowHeight="1062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0" l="1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<sst xmlns="http://schemas.openxmlformats.org/spreadsheetml/2006/main" count="69" uniqueCount="64">
  <si>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</si>
  <si>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</si>
  <si>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</si>
  <si>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</si>
  <si>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</si>
  <si>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</si>
  <si>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</si>
  <si>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</si>
  <si>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</si>
  <si>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</si>
  <si>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</si>
  <si>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</si>
  <si>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</si>
  <si>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</si>
  <si>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</si>
  <si>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</si>
  <si>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</si>
  <si>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</si>
  <si>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</si>
  <si>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</si>
  <si>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</si>
  <si>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</si>
  <si>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</si>
  <si>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</si>
  <si>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</si>
  <si>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</si>
  <si>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</si>
  <si>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</si>
  <si>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</si>
  <si>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</si>
  <si>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</si>
  <si>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</si>
  <si>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</si>
  <si>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</si>
  <si>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</si>
  <si>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</si>
  <si>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</si>
  <si>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</si>
  <si>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</si>
  <si>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</si>
  <si>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</si>
  <si>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</si>
  <si>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</si>
  <si>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</si>
  <si>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</si>
  <si>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</si>
  <si>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</si>
  <si>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</si>
  <si>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</si>
  <si>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</si>
  <si>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</si>
  <si>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</si>
  <si>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</si>
  <si>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</si>
  <si>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</si>
  <si>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</si>
  <si>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</si>
  <si>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</si>
  <si>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</si>
  <si>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</si>
  <si>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</si>
  <si>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</si>
  <si>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Noviembre</t>
  </si>
  <si>
    <t>Diciembre2023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</si>
</sst>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5" fontId="0" fillId="0" borderId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4" borderId="0" applyBorder="0" applyAlignment="0" applyProtection="0"/>
    <xf numFmtId="165" fontId="5" fillId="4" borderId="0" applyBorder="0" applyAlignment="0" applyProtection="0"/>
    <xf numFmtId="165" fontId="31" fillId="4" borderId="0" applyBorder="0" applyAlignment="0" applyProtection="0"/>
    <xf numFmtId="165" fontId="31" fillId="4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6" borderId="0" applyBorder="0" applyAlignment="0" applyProtection="0"/>
    <xf numFmtId="165" fontId="5" fillId="6" borderId="0" applyBorder="0" applyAlignment="0" applyProtection="0"/>
    <xf numFmtId="165" fontId="31" fillId="6" borderId="0" applyBorder="0" applyAlignment="0" applyProtection="0"/>
    <xf numFmtId="165" fontId="31" fillId="6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5" fontId="6" fillId="8" borderId="0" applyBorder="0" applyAlignment="0" applyProtection="0"/>
    <xf numFmtId="165" fontId="5" fillId="8" borderId="0" applyBorder="0" applyAlignment="0" applyProtection="0"/>
    <xf numFmtId="165" fontId="31" fillId="8" borderId="0" applyBorder="0" applyAlignment="0" applyProtection="0"/>
    <xf numFmtId="165" fontId="31" fillId="8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31" fillId="10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31" fillId="13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5" fontId="6" fillId="14" borderId="0" applyBorder="0" applyAlignment="0" applyProtection="0"/>
    <xf numFmtId="165" fontId="5" fillId="14" borderId="0" applyBorder="0" applyAlignment="0" applyProtection="0"/>
    <xf numFmtId="165" fontId="31" fillId="14" borderId="0" applyBorder="0" applyAlignment="0" applyProtection="0"/>
    <xf numFmtId="165" fontId="31" fillId="14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31" fillId="12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15" borderId="0" applyBorder="0" applyAlignment="0" applyProtection="0"/>
    <xf numFmtId="165" fontId="5" fillId="15" borderId="0" applyBorder="0" applyAlignment="0" applyProtection="0"/>
    <xf numFmtId="165" fontId="31" fillId="15" borderId="0" applyBorder="0" applyAlignment="0" applyProtection="0"/>
    <xf numFmtId="165" fontId="31" fillId="1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7" fillId="16" borderId="0" applyBorder="0" applyAlignment="0" applyProtection="0"/>
    <xf numFmtId="165" fontId="7" fillId="17" borderId="0" applyBorder="0" applyAlignment="0" applyProtection="0"/>
    <xf numFmtId="166" fontId="7" fillId="13" borderId="0" applyBorder="0" applyAlignment="0" applyProtection="0"/>
    <xf numFmtId="165" fontId="7" fillId="13" borderId="0" applyBorder="0" applyAlignment="0" applyProtection="0"/>
    <xf numFmtId="166" fontId="7" fillId="7" borderId="0" applyBorder="0" applyAlignment="0" applyProtection="0"/>
    <xf numFmtId="165" fontId="7" fillId="14" borderId="0" applyBorder="0" applyAlignment="0" applyProtection="0"/>
    <xf numFmtId="166" fontId="7" fillId="11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5" borderId="0" applyBorder="0" applyAlignment="0" applyProtection="0"/>
    <xf numFmtId="165" fontId="7" fillId="19" borderId="0" applyBorder="0" applyAlignment="0" applyProtection="0"/>
    <xf numFmtId="166" fontId="8" fillId="8" borderId="0" applyBorder="0" applyAlignment="0" applyProtection="0"/>
    <xf numFmtId="165" fontId="8" fillId="8" borderId="0" applyBorder="0" applyAlignment="0" applyProtection="0"/>
    <xf numFmtId="166" fontId="11" fillId="2" borderId="1" applyAlignment="0" applyProtection="0"/>
    <xf numFmtId="166" fontId="11" fillId="3" borderId="1" applyAlignment="0" applyProtection="0"/>
    <xf numFmtId="165" fontId="11" fillId="11" borderId="1" applyAlignment="0" applyProtection="0"/>
    <xf numFmtId="166" fontId="9" fillId="20" borderId="2" applyAlignment="0" applyProtection="0"/>
    <xf numFmtId="166" fontId="32" fillId="20" borderId="2" applyAlignment="0" applyProtection="0"/>
    <xf numFmtId="165" fontId="9" fillId="20" borderId="2" applyAlignment="0" applyProtection="0"/>
    <xf numFmtId="165" fontId="32" fillId="20" borderId="2" applyAlignment="0" applyProtection="0"/>
    <xf numFmtId="166" fontId="10" fillId="0" borderId="3" applyFill="0" applyAlignment="0" applyProtection="0"/>
    <xf numFmtId="165" fontId="10" fillId="0" borderId="3" applyFill="0" applyAlignment="0" applyProtection="0"/>
    <xf numFmtId="166" fontId="12" fillId="0" borderId="0" applyFill="0" applyBorder="0" applyAlignment="0" applyProtection="0"/>
    <xf numFmtId="165" fontId="13" fillId="0" borderId="0" applyFill="0" applyBorder="0" applyAlignment="0" applyProtection="0"/>
    <xf numFmtId="166" fontId="7" fillId="16" borderId="0" applyBorder="0" applyAlignment="0" applyProtection="0"/>
    <xf numFmtId="165" fontId="7" fillId="21" borderId="0" applyBorder="0" applyAlignment="0" applyProtection="0"/>
    <xf numFmtId="166" fontId="7" fillId="22" borderId="0" applyBorder="0" applyAlignment="0" applyProtection="0"/>
    <xf numFmtId="165" fontId="7" fillId="22" borderId="0" applyBorder="0" applyAlignment="0" applyProtection="0"/>
    <xf numFmtId="166" fontId="7" fillId="23" borderId="0" applyBorder="0" applyAlignment="0" applyProtection="0"/>
    <xf numFmtId="165" fontId="7" fillId="23" borderId="0" applyBorder="0" applyAlignment="0" applyProtection="0"/>
    <xf numFmtId="166" fontId="7" fillId="24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25" borderId="0" applyBorder="0" applyAlignment="0" applyProtection="0"/>
    <xf numFmtId="165" fontId="7" fillId="25" borderId="0" applyBorder="0" applyAlignment="0" applyProtection="0"/>
    <xf numFmtId="166" fontId="14" fillId="5" borderId="1" applyAlignment="0" applyProtection="0"/>
    <xf numFmtId="165" fontId="14" fillId="5" borderId="1" applyAlignment="0" applyProtection="0"/>
    <xf numFmtId="165" fontId="28" fillId="0" borderId="0" applyFill="0" applyBorder="0" applyAlignment="0" applyProtection="0"/>
    <xf numFmtId="166" fontId="15" fillId="6" borderId="0" applyBorder="0" applyAlignment="0" applyProtection="0"/>
    <xf numFmtId="165" fontId="15" fillId="6" borderId="0" applyBorder="0" applyAlignment="0" applyProtection="0"/>
    <xf numFmtId="166" fontId="16" fillId="7" borderId="0" applyBorder="0" applyAlignment="0" applyProtection="0"/>
    <xf numFmtId="165" fontId="16" fillId="7" borderId="0" applyBorder="0" applyAlignment="0" applyProtection="0"/>
    <xf numFmtId="0" fontId="17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8" fillId="2" borderId="6" applyAlignment="0" applyProtection="0"/>
    <xf numFmtId="166" fontId="18" fillId="3" borderId="6" applyAlignment="0" applyProtection="0"/>
    <xf numFmtId="165" fontId="18" fillId="11" borderId="6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0" fillId="0" borderId="0" applyFill="0" applyBorder="0" applyAlignment="0" applyProtection="0"/>
    <xf numFmtId="165" fontId="20" fillId="0" borderId="0" applyFill="0" applyBorder="0" applyAlignment="0" applyProtection="0"/>
    <xf numFmtId="166" fontId="22" fillId="0" borderId="4" applyFill="0" applyAlignment="0" applyProtection="0"/>
    <xf numFmtId="165" fontId="23" fillId="0" borderId="7" applyFill="0" applyAlignment="0" applyProtection="0"/>
    <xf numFmtId="166" fontId="24" fillId="0" borderId="8" applyFill="0" applyAlignment="0" applyProtection="0"/>
    <xf numFmtId="165" fontId="25" fillId="0" borderId="8" applyFill="0" applyAlignment="0" applyProtection="0"/>
    <xf numFmtId="166" fontId="12" fillId="0" borderId="9" applyFill="0" applyAlignment="0" applyProtection="0"/>
    <xf numFmtId="165" fontId="13" fillId="0" borderId="10" applyFill="0" applyAlignment="0" applyProtection="0"/>
    <xf numFmtId="166" fontId="26" fillId="0" borderId="0" applyFill="0" applyBorder="0" applyAlignment="0" applyProtection="0"/>
    <xf numFmtId="165" fontId="27" fillId="0" borderId="0" applyFill="0" applyBorder="0" applyAlignment="0" applyProtection="0"/>
    <xf numFmtId="166" fontId="21" fillId="0" borderId="11" applyFill="0" applyAlignment="0" applyProtection="0"/>
    <xf numFmtId="166" fontId="33" fillId="0" borderId="11" applyFill="0" applyAlignment="0" applyProtection="0"/>
    <xf numFmtId="165" fontId="21" fillId="0" borderId="12" applyFill="0" applyAlignment="0" applyProtection="0"/>
    <xf numFmtId="165" fontId="33" fillId="0" borderId="12" applyFill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4">
    <xf numFmtId="165" fontId="0" fillId="0" borderId="0" xfId="0"/>
    <xf numFmtId="2" fontId="35" fillId="0" borderId="13" xfId="212" applyNumberFormat="1" applyBorder="1" applyAlignment="1">
      <alignment horizontal="right"/>
    </xf>
    <xf numFmtId="167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5" fillId="0" borderId="34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4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4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0" borderId="29" xfId="220" applyBorder="1" applyAlignment="1">
      <alignment horizontal="right" vertical="center"/>
    </xf>
    <xf numFmtId="0" fontId="35" fillId="27" borderId="42" xfId="220" applyFill="1" applyBorder="1"/>
    <xf numFmtId="4" fontId="35" fillId="27" borderId="47" xfId="220" applyNumberFormat="1" applyFill="1" applyBorder="1" applyAlignment="1">
      <alignment vertical="center"/>
    </xf>
    <xf numFmtId="4" fontId="35" fillId="27" borderId="48" xfId="220" applyNumberFormat="1" applyFill="1" applyBorder="1" applyAlignment="1">
      <alignment vertical="center"/>
    </xf>
    <xf numFmtId="0" fontId="34" fillId="27" borderId="55" xfId="220" applyFont="1" applyFill="1" applyBorder="1" applyAlignment="1">
      <alignment horizontal="center"/>
    </xf>
    <xf numFmtId="0" fontId="34" fillId="27" borderId="56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7" xfId="220" applyFont="1" applyFill="1" applyBorder="1" applyAlignment="1">
      <alignment horizontal="center"/>
    </xf>
    <xf numFmtId="17" fontId="34" fillId="27" borderId="58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9" xfId="220" applyBorder="1"/>
    <xf numFmtId="0" fontId="34" fillId="27" borderId="60" xfId="220" applyFont="1" applyFill="1" applyBorder="1" applyAlignment="1">
      <alignment horizontal="center"/>
    </xf>
    <xf numFmtId="0" fontId="34" fillId="27" borderId="61" xfId="220" applyFont="1" applyFill="1" applyBorder="1" applyAlignment="1">
      <alignment horizontal="center"/>
    </xf>
    <xf numFmtId="2" fontId="35" fillId="0" borderId="60" xfId="220" applyNumberFormat="1" applyBorder="1"/>
    <xf numFmtId="2" fontId="35" fillId="0" borderId="61" xfId="220" applyNumberFormat="1" applyBorder="1"/>
    <xf numFmtId="17" fontId="34" fillId="27" borderId="61" xfId="220" applyNumberFormat="1" applyFont="1" applyFill="1" applyBorder="1" applyAlignment="1">
      <alignment horizontal="center" vertical="center"/>
    </xf>
    <xf numFmtId="0" fontId="35" fillId="0" borderId="62" xfId="220" applyBorder="1"/>
    <xf numFmtId="0" fontId="35" fillId="0" borderId="60" xfId="220" applyBorder="1" applyAlignment="1">
      <alignment horizontal="left"/>
    </xf>
    <xf numFmtId="4" fontId="35" fillId="0" borderId="61" xfId="220" applyNumberFormat="1" applyBorder="1" applyAlignment="1">
      <alignment horizontal="right"/>
    </xf>
    <xf numFmtId="2" fontId="35" fillId="26" borderId="61" xfId="220" applyNumberFormat="1" applyFill="1" applyBorder="1"/>
    <xf numFmtId="0" fontId="34" fillId="27" borderId="61" xfId="220" applyFont="1" applyFill="1" applyBorder="1" applyAlignment="1">
      <alignment horizontal="center" vertical="center"/>
    </xf>
    <xf numFmtId="0" fontId="35" fillId="0" borderId="60" xfId="220" applyBorder="1"/>
    <xf numFmtId="2" fontId="35" fillId="0" borderId="61" xfId="220" applyNumberFormat="1" applyBorder="1" applyAlignment="1">
      <alignment horizontal="right" vertical="center"/>
    </xf>
    <xf numFmtId="1" fontId="34" fillId="27" borderId="60" xfId="220" applyNumberFormat="1" applyFont="1" applyFill="1" applyBorder="1" applyAlignment="1">
      <alignment horizontal="center"/>
    </xf>
    <xf numFmtId="17" fontId="42" fillId="27" borderId="61" xfId="220" applyNumberFormat="1" applyFont="1" applyFill="1" applyBorder="1" applyAlignment="1">
      <alignment horizontal="center" vertical="center"/>
    </xf>
    <xf numFmtId="1" fontId="35" fillId="0" borderId="60" xfId="220" applyNumberFormat="1" applyBorder="1"/>
    <xf numFmtId="4" fontId="35" fillId="0" borderId="61" xfId="220" applyNumberFormat="1" applyBorder="1"/>
    <xf numFmtId="1" fontId="35" fillId="27" borderId="60" xfId="220" applyNumberFormat="1" applyFill="1" applyBorder="1"/>
    <xf numFmtId="4" fontId="35" fillId="27" borderId="61" xfId="220" applyNumberFormat="1" applyFill="1" applyBorder="1"/>
    <xf numFmtId="4" fontId="35" fillId="26" borderId="61" xfId="220" applyNumberFormat="1" applyFill="1" applyBorder="1"/>
    <xf numFmtId="1" fontId="35" fillId="0" borderId="63" xfId="220" applyNumberFormat="1" applyBorder="1"/>
    <xf numFmtId="4" fontId="35" fillId="26" borderId="64" xfId="220" applyNumberFormat="1" applyFill="1" applyBorder="1"/>
    <xf numFmtId="2" fontId="35" fillId="26" borderId="64" xfId="220" applyNumberFormat="1" applyFill="1" applyBorder="1"/>
    <xf numFmtId="2" fontId="35" fillId="26" borderId="65" xfId="220" applyNumberFormat="1" applyFill="1" applyBorder="1"/>
    <xf numFmtId="168" fontId="34" fillId="3" borderId="26" xfId="220" applyNumberFormat="1" applyFont="1" applyFill="1" applyBorder="1" applyAlignment="1">
      <alignment horizontal="right" vertical="center"/>
    </xf>
    <xf numFmtId="168" fontId="34" fillId="3" borderId="49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4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53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" sqref="L3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6" t="s">
        <v>10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x14ac:dyDescent="0.2">
      <c r="A2" s="119"/>
      <c r="B2" s="120"/>
      <c r="C2" s="120"/>
      <c r="D2" s="6"/>
      <c r="E2" s="6"/>
      <c r="F2" s="6"/>
      <c r="G2" s="6"/>
      <c r="H2" s="114">
        <v>45282</v>
      </c>
      <c r="I2" s="114"/>
      <c r="J2" s="115"/>
    </row>
    <row r="3" spans="1:10" ht="15.75" thickBot="1" x14ac:dyDescent="0.3">
      <c r="A3" s="121" t="s">
        <v>11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x14ac:dyDescent="0.2">
      <c r="A4" s="124" t="s">
        <v>12</v>
      </c>
      <c r="B4" s="127" t="s">
        <v>13</v>
      </c>
      <c r="C4" s="128"/>
      <c r="D4" s="7"/>
      <c r="E4" s="8" t="s">
        <v>13</v>
      </c>
      <c r="F4" s="129" t="s">
        <v>63</v>
      </c>
      <c r="G4" s="130"/>
      <c r="H4" s="130"/>
      <c r="I4" s="130"/>
      <c r="J4" s="131"/>
    </row>
    <row r="5" spans="1:10" x14ac:dyDescent="0.2">
      <c r="A5" s="125"/>
      <c r="B5" s="132" t="s">
        <v>62</v>
      </c>
      <c r="C5" s="133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6"/>
      <c r="B6" s="67">
        <v>2022</v>
      </c>
      <c r="C6" s="68">
        <v>2023</v>
      </c>
      <c r="D6" s="9"/>
      <c r="E6" s="10" t="s">
        <v>5</v>
      </c>
      <c r="F6" s="11">
        <v>18</v>
      </c>
      <c r="G6" s="69">
        <v>19</v>
      </c>
      <c r="H6" s="69">
        <v>20</v>
      </c>
      <c r="I6" s="69">
        <v>21</v>
      </c>
      <c r="J6" s="70">
        <v>22</v>
      </c>
    </row>
    <row r="7" spans="1:10" ht="15" customHeight="1" x14ac:dyDescent="0.2">
      <c r="A7" s="56" t="s">
        <v>59</v>
      </c>
      <c r="B7" s="71"/>
      <c r="C7" s="72"/>
      <c r="D7" s="72"/>
      <c r="E7" s="73"/>
      <c r="F7" s="74"/>
      <c r="G7" s="72"/>
      <c r="H7" s="72"/>
      <c r="I7" s="72"/>
      <c r="J7" s="75"/>
    </row>
    <row r="8" spans="1:10" ht="15" customHeight="1" x14ac:dyDescent="0.2">
      <c r="A8" s="57" t="s">
        <v>16</v>
      </c>
      <c r="B8" s="14">
        <v>414.28570000000002</v>
      </c>
      <c r="C8" s="15">
        <v>258.33333333333331</v>
      </c>
      <c r="D8" s="15">
        <f>IF(OR(B8="",C8=""),"",C8/B8*100-100)</f>
        <v>-37.643676010701476</v>
      </c>
      <c r="E8" s="16">
        <v>249.2</v>
      </c>
      <c r="F8" s="15">
        <v>248</v>
      </c>
      <c r="G8" s="15">
        <v>248</v>
      </c>
      <c r="H8" s="15">
        <v>246</v>
      </c>
      <c r="I8" s="15">
        <v>249</v>
      </c>
      <c r="J8" s="17">
        <v>246</v>
      </c>
    </row>
    <row r="9" spans="1:10" ht="15" customHeight="1" x14ac:dyDescent="0.2">
      <c r="A9" s="58" t="s">
        <v>17</v>
      </c>
      <c r="B9" s="18">
        <v>366.39519999999999</v>
      </c>
      <c r="C9" s="19">
        <v>248.66939428571425</v>
      </c>
      <c r="D9" s="19">
        <f t="shared" ref="D9:D32" si="0">IF(OR(B9="",C9=""),"",C9/B9*100-100)</f>
        <v>-32.13082641756381</v>
      </c>
      <c r="E9" s="20">
        <v>262.99518</v>
      </c>
      <c r="F9" s="19">
        <v>264.18935999999997</v>
      </c>
      <c r="G9" s="19">
        <v>266.30214000000001</v>
      </c>
      <c r="H9" s="19">
        <v>261.61727999999999</v>
      </c>
      <c r="I9" s="19">
        <v>262.53588000000002</v>
      </c>
      <c r="J9" s="21">
        <v>265.01609999999999</v>
      </c>
    </row>
    <row r="10" spans="1:10" ht="15" customHeight="1" x14ac:dyDescent="0.2">
      <c r="A10" s="57" t="s">
        <v>18</v>
      </c>
      <c r="B10" s="14">
        <v>429.99520000000001</v>
      </c>
      <c r="C10" s="15">
        <v>283.55607257142861</v>
      </c>
      <c r="D10" s="15">
        <f t="shared" si="0"/>
        <v>-34.055991189801986</v>
      </c>
      <c r="E10" s="16">
        <v>288.42202800000007</v>
      </c>
      <c r="F10" s="15">
        <v>283.93925999999999</v>
      </c>
      <c r="G10" s="15">
        <v>288.99155999999999</v>
      </c>
      <c r="H10" s="15">
        <v>282.92879999999997</v>
      </c>
      <c r="I10" s="15">
        <v>283.57182</v>
      </c>
      <c r="J10" s="17">
        <v>282.19391999999999</v>
      </c>
    </row>
    <row r="11" spans="1:10" ht="15" customHeight="1" x14ac:dyDescent="0.2">
      <c r="A11" s="62" t="s">
        <v>19</v>
      </c>
      <c r="B11" s="66">
        <v>423.24713714285713</v>
      </c>
      <c r="C11" s="63">
        <v>285.39327257142861</v>
      </c>
      <c r="D11" s="63">
        <f t="shared" si="0"/>
        <v>-32.570536803158376</v>
      </c>
      <c r="E11" s="64">
        <v>290.25922800000001</v>
      </c>
      <c r="F11" s="63">
        <v>285.77645999999999</v>
      </c>
      <c r="G11" s="63">
        <v>290.82875999999999</v>
      </c>
      <c r="H11" s="63">
        <v>284.76600000000002</v>
      </c>
      <c r="I11" s="63">
        <v>285.40902</v>
      </c>
      <c r="J11" s="65">
        <v>284.03111999999999</v>
      </c>
    </row>
    <row r="12" spans="1:10" ht="15" customHeight="1" x14ac:dyDescent="0.2">
      <c r="A12" s="59" t="s">
        <v>20</v>
      </c>
      <c r="B12" s="25">
        <v>421.40993714285713</v>
      </c>
      <c r="C12" s="22">
        <v>283.55607257142861</v>
      </c>
      <c r="D12" s="22">
        <f t="shared" si="0"/>
        <v>-32.712532956880963</v>
      </c>
      <c r="E12" s="23">
        <v>288.42202800000007</v>
      </c>
      <c r="F12" s="22">
        <v>283.93925999999999</v>
      </c>
      <c r="G12" s="22">
        <v>288.99155999999999</v>
      </c>
      <c r="H12" s="22">
        <v>282.92879999999997</v>
      </c>
      <c r="I12" s="22">
        <v>283.57182</v>
      </c>
      <c r="J12" s="24">
        <v>282.19391999999999</v>
      </c>
    </row>
    <row r="13" spans="1:10" ht="15" customHeight="1" x14ac:dyDescent="0.2">
      <c r="A13" s="62" t="s">
        <v>21</v>
      </c>
      <c r="B13" s="66">
        <v>419.57273714285719</v>
      </c>
      <c r="C13" s="63">
        <v>290.29247257142856</v>
      </c>
      <c r="D13" s="63">
        <f t="shared" si="0"/>
        <v>-30.812360557976618</v>
      </c>
      <c r="E13" s="64">
        <v>288.78946800000006</v>
      </c>
      <c r="F13" s="63">
        <v>287.61365999999998</v>
      </c>
      <c r="G13" s="63">
        <v>292.66595999999998</v>
      </c>
      <c r="H13" s="63">
        <v>286.60320000000002</v>
      </c>
      <c r="I13" s="63">
        <v>287.24621999999999</v>
      </c>
      <c r="J13" s="65">
        <v>285.86831999999998</v>
      </c>
    </row>
    <row r="14" spans="1:10" ht="15" customHeight="1" x14ac:dyDescent="0.2">
      <c r="A14" s="57" t="s">
        <v>22</v>
      </c>
      <c r="B14" s="14">
        <v>300.8571</v>
      </c>
      <c r="C14" s="15">
        <v>213.28571428571428</v>
      </c>
      <c r="D14" s="15">
        <f>IF(OR(B14="",C14=""),"",C14/B14*100-100)</f>
        <v>-29.107302341970893</v>
      </c>
      <c r="E14" s="16">
        <v>216.6</v>
      </c>
      <c r="F14" s="15">
        <v>213</v>
      </c>
      <c r="G14" s="15">
        <v>213</v>
      </c>
      <c r="H14" s="15">
        <v>213</v>
      </c>
      <c r="I14" s="15">
        <v>214</v>
      </c>
      <c r="J14" s="17">
        <v>215</v>
      </c>
    </row>
    <row r="15" spans="1:10" ht="15" customHeight="1" x14ac:dyDescent="0.2">
      <c r="A15" s="58" t="s">
        <v>23</v>
      </c>
      <c r="B15" s="18">
        <v>333.49040000000002</v>
      </c>
      <c r="C15" s="19">
        <v>212.24976000000001</v>
      </c>
      <c r="D15" s="19">
        <f>IF(OR(B15="",C15=""),"",C15/B15*100-100)</f>
        <v>-36.355061495023541</v>
      </c>
      <c r="E15" s="20">
        <v>202.31215200000003</v>
      </c>
      <c r="F15" s="19">
        <v>210.22511999999998</v>
      </c>
      <c r="G15" s="19">
        <v>208.55197999999999</v>
      </c>
      <c r="H15" s="19">
        <v>207.37093999999999</v>
      </c>
      <c r="I15" s="19">
        <v>208.45355999999998</v>
      </c>
      <c r="J15" s="21">
        <v>208.65039999999999</v>
      </c>
    </row>
    <row r="16" spans="1:10" ht="15" customHeight="1" x14ac:dyDescent="0.2">
      <c r="A16" s="57" t="s">
        <v>24</v>
      </c>
      <c r="B16" s="14">
        <v>269.42469999999997</v>
      </c>
      <c r="C16" s="15">
        <v>246.7635740023135</v>
      </c>
      <c r="D16" s="15">
        <f t="shared" si="0"/>
        <v>-8.4109311424254969</v>
      </c>
      <c r="E16" s="16">
        <v>250.1541434008098</v>
      </c>
      <c r="F16" s="15">
        <v>264.20852105263162</v>
      </c>
      <c r="G16" s="15">
        <v>265.41416619433204</v>
      </c>
      <c r="H16" s="15">
        <v>260.93605566801625</v>
      </c>
      <c r="I16" s="15">
        <v>250.42971943319841</v>
      </c>
      <c r="J16" s="17">
        <v>247.6739591093118</v>
      </c>
    </row>
    <row r="17" spans="1:10" ht="15" customHeight="1" x14ac:dyDescent="0.2">
      <c r="A17" s="58" t="s">
        <v>25</v>
      </c>
      <c r="B17" s="18">
        <v>389.86683228645165</v>
      </c>
      <c r="C17" s="19">
        <v>373.43637501214204</v>
      </c>
      <c r="D17" s="19">
        <f t="shared" si="0"/>
        <v>-4.2143767855167198</v>
      </c>
      <c r="E17" s="20">
        <v>375.42473224833668</v>
      </c>
      <c r="F17" s="19">
        <v>383.27317929046535</v>
      </c>
      <c r="G17" s="19">
        <v>379.96624935698412</v>
      </c>
      <c r="H17" s="19">
        <v>382.6117933037691</v>
      </c>
      <c r="I17" s="19">
        <v>382.06063831485557</v>
      </c>
      <c r="J17" s="21">
        <v>383.383410288248</v>
      </c>
    </row>
    <row r="18" spans="1:10" ht="15" customHeight="1" x14ac:dyDescent="0.2">
      <c r="A18" s="57" t="s">
        <v>26</v>
      </c>
      <c r="B18" s="14">
        <v>433.04539999999997</v>
      </c>
      <c r="C18" s="15">
        <v>590.5</v>
      </c>
      <c r="D18" s="15">
        <f t="shared" si="0"/>
        <v>36.359836636066348</v>
      </c>
      <c r="E18" s="16">
        <v>632.20000000000005</v>
      </c>
      <c r="F18" s="15">
        <v>634</v>
      </c>
      <c r="G18" s="15">
        <v>634</v>
      </c>
      <c r="H18" s="15">
        <v>634</v>
      </c>
      <c r="I18" s="15">
        <v>650</v>
      </c>
      <c r="J18" s="17">
        <v>650</v>
      </c>
    </row>
    <row r="19" spans="1:10" ht="15" customHeight="1" x14ac:dyDescent="0.2">
      <c r="A19" s="58" t="s">
        <v>27</v>
      </c>
      <c r="B19" s="18">
        <v>429.88636363636363</v>
      </c>
      <c r="C19" s="19">
        <v>652.38636363636363</v>
      </c>
      <c r="D19" s="19">
        <f t="shared" si="0"/>
        <v>51.757864128998136</v>
      </c>
      <c r="E19" s="20">
        <v>659</v>
      </c>
      <c r="F19" s="19">
        <v>647.5</v>
      </c>
      <c r="G19" s="19">
        <v>647.5</v>
      </c>
      <c r="H19" s="19">
        <v>647.5</v>
      </c>
      <c r="I19" s="19">
        <v>647.5</v>
      </c>
      <c r="J19" s="21">
        <v>647.5</v>
      </c>
    </row>
    <row r="20" spans="1:10" ht="15" customHeight="1" x14ac:dyDescent="0.2">
      <c r="A20" s="61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7"/>
    </row>
    <row r="21" spans="1:10" ht="15" customHeight="1" x14ac:dyDescent="0.2">
      <c r="A21" s="58" t="s">
        <v>28</v>
      </c>
      <c r="B21" s="18">
        <v>1791.2221999999999</v>
      </c>
      <c r="C21" s="19">
        <v>1229.6320293612068</v>
      </c>
      <c r="D21" s="19">
        <f t="shared" si="0"/>
        <v>-31.352345378412181</v>
      </c>
      <c r="E21" s="20">
        <v>1194.286722376939</v>
      </c>
      <c r="F21" s="19">
        <v>1204.6043437694004</v>
      </c>
      <c r="G21" s="19">
        <v>1206.5885017294891</v>
      </c>
      <c r="H21" s="19">
        <v>1202.8406478048771</v>
      </c>
      <c r="I21" s="19">
        <v>1202.8406478048771</v>
      </c>
      <c r="J21" s="21">
        <v>1158.0868627050988</v>
      </c>
    </row>
    <row r="22" spans="1:10" ht="15" customHeight="1" x14ac:dyDescent="0.2">
      <c r="A22" s="57" t="s">
        <v>29</v>
      </c>
      <c r="B22" s="14">
        <v>1656.3205</v>
      </c>
      <c r="C22" s="15">
        <v>1138.3712613873922</v>
      </c>
      <c r="D22" s="15">
        <f t="shared" si="0"/>
        <v>-31.271075773837723</v>
      </c>
      <c r="E22" s="16">
        <v>1104.6909673791567</v>
      </c>
      <c r="F22" s="15">
        <v>1116.4195455432364</v>
      </c>
      <c r="G22" s="15">
        <v>1118.403703503325</v>
      </c>
      <c r="H22" s="15">
        <v>1114.6558495787131</v>
      </c>
      <c r="I22" s="15">
        <v>1081.1456262527706</v>
      </c>
      <c r="J22" s="17">
        <v>1069.9020644789348</v>
      </c>
    </row>
    <row r="23" spans="1:10" ht="15" customHeight="1" x14ac:dyDescent="0.2">
      <c r="A23" s="58" t="s">
        <v>30</v>
      </c>
      <c r="B23" s="18">
        <v>1384.0476000000001</v>
      </c>
      <c r="C23" s="19">
        <v>984.47619047619048</v>
      </c>
      <c r="D23" s="19">
        <f t="shared" si="0"/>
        <v>-28.869773664128999</v>
      </c>
      <c r="E23" s="20">
        <v>885.8</v>
      </c>
      <c r="F23" s="19">
        <v>885</v>
      </c>
      <c r="G23" s="19">
        <v>887</v>
      </c>
      <c r="H23" s="19">
        <v>883</v>
      </c>
      <c r="I23" s="19">
        <v>863</v>
      </c>
      <c r="J23" s="21">
        <v>851</v>
      </c>
    </row>
    <row r="24" spans="1:10" ht="15" customHeight="1" x14ac:dyDescent="0.2">
      <c r="A24" s="57" t="s">
        <v>31</v>
      </c>
      <c r="B24" s="14">
        <v>1411.3333</v>
      </c>
      <c r="C24" s="15">
        <v>877.38095238095241</v>
      </c>
      <c r="D24" s="15">
        <f t="shared" si="0"/>
        <v>-37.833185656361088</v>
      </c>
      <c r="E24" s="16">
        <v>881</v>
      </c>
      <c r="F24" s="15">
        <v>875</v>
      </c>
      <c r="G24" s="15">
        <v>875</v>
      </c>
      <c r="H24" s="15">
        <v>870</v>
      </c>
      <c r="I24" s="15">
        <v>860</v>
      </c>
      <c r="J24" s="17">
        <v>850</v>
      </c>
    </row>
    <row r="25" spans="1:10" ht="15" customHeight="1" x14ac:dyDescent="0.2">
      <c r="A25" s="60" t="s">
        <v>61</v>
      </c>
      <c r="B25" s="18"/>
      <c r="C25" s="19"/>
      <c r="D25" s="19" t="str">
        <f t="shared" si="0"/>
        <v/>
      </c>
      <c r="E25" s="20"/>
      <c r="F25" s="19"/>
      <c r="G25" s="19"/>
      <c r="H25" s="19"/>
      <c r="I25" s="19"/>
      <c r="J25" s="21"/>
    </row>
    <row r="26" spans="1:10" ht="15" customHeight="1" x14ac:dyDescent="0.2">
      <c r="A26" s="57" t="s">
        <v>32</v>
      </c>
      <c r="B26" s="14">
        <v>405.82850000000002</v>
      </c>
      <c r="C26" s="15">
        <v>575.41582942551861</v>
      </c>
      <c r="D26" s="15">
        <f t="shared" si="0"/>
        <v>41.787929981634733</v>
      </c>
      <c r="E26" s="16">
        <v>475.22787764079783</v>
      </c>
      <c r="F26" s="15">
        <v>458.34048878048742</v>
      </c>
      <c r="G26" s="15">
        <v>462.74972869179567</v>
      </c>
      <c r="H26" s="15">
        <v>452.82893889135215</v>
      </c>
      <c r="I26" s="15">
        <v>441.14445312638549</v>
      </c>
      <c r="J26" s="17">
        <v>441.14445312638549</v>
      </c>
    </row>
    <row r="27" spans="1:10" ht="15" customHeight="1" x14ac:dyDescent="0.2">
      <c r="A27" s="58" t="s">
        <v>33</v>
      </c>
      <c r="B27" s="18">
        <v>427.67520000000002</v>
      </c>
      <c r="C27" s="19">
        <v>602.68010673424089</v>
      </c>
      <c r="D27" s="19">
        <f t="shared" si="0"/>
        <v>40.9200502470662</v>
      </c>
      <c r="E27" s="20">
        <v>490.30747813747183</v>
      </c>
      <c r="F27" s="19">
        <v>469.80451254988873</v>
      </c>
      <c r="G27" s="19">
        <v>472.45005649667365</v>
      </c>
      <c r="H27" s="19">
        <v>461.20649472283776</v>
      </c>
      <c r="I27" s="19">
        <v>446.21507902438992</v>
      </c>
      <c r="J27" s="21">
        <v>454.59263485587547</v>
      </c>
    </row>
    <row r="28" spans="1:10" ht="15" customHeight="1" x14ac:dyDescent="0.2">
      <c r="A28" s="57" t="s">
        <v>34</v>
      </c>
      <c r="B28" s="14">
        <v>540.78179999999998</v>
      </c>
      <c r="C28" s="15">
        <v>745.57727272727288</v>
      </c>
      <c r="D28" s="15">
        <f t="shared" si="0"/>
        <v>37.87025982147938</v>
      </c>
      <c r="E28" s="16">
        <v>632.48</v>
      </c>
      <c r="F28" s="15">
        <v>612.6</v>
      </c>
      <c r="G28" s="15">
        <v>615.20000000000005</v>
      </c>
      <c r="H28" s="15">
        <v>605.80000000000007</v>
      </c>
      <c r="I28" s="15">
        <v>590.20000000000005</v>
      </c>
      <c r="J28" s="17">
        <v>590.20000000000005</v>
      </c>
    </row>
    <row r="29" spans="1:10" ht="15" customHeight="1" x14ac:dyDescent="0.2">
      <c r="A29" s="60" t="s">
        <v>6</v>
      </c>
      <c r="B29" s="18"/>
      <c r="C29" s="19"/>
      <c r="D29" s="19" t="str">
        <f t="shared" si="0"/>
        <v/>
      </c>
      <c r="E29" s="20"/>
      <c r="F29" s="19"/>
      <c r="G29" s="19"/>
      <c r="H29" s="19"/>
      <c r="I29" s="19"/>
      <c r="J29" s="21"/>
    </row>
    <row r="30" spans="1:10" ht="15" customHeight="1" x14ac:dyDescent="0.2">
      <c r="A30" s="57" t="s">
        <v>7</v>
      </c>
      <c r="B30" s="14">
        <v>3361.2801333333327</v>
      </c>
      <c r="C30" s="15">
        <v>3882.015547103786</v>
      </c>
      <c r="D30" s="15">
        <f t="shared" si="0"/>
        <v>15.492175394915606</v>
      </c>
      <c r="E30" s="16">
        <v>3692.077039733922</v>
      </c>
      <c r="F30" s="15">
        <v>3721.9496401330348</v>
      </c>
      <c r="G30" s="15">
        <v>3713.682315299332</v>
      </c>
      <c r="H30" s="15">
        <v>3748.4050796008837</v>
      </c>
      <c r="I30" s="15">
        <v>3759.9793343680681</v>
      </c>
      <c r="J30" s="17">
        <v>3748.9562345897975</v>
      </c>
    </row>
    <row r="31" spans="1:10" ht="15" customHeight="1" x14ac:dyDescent="0.2">
      <c r="A31" s="58" t="s">
        <v>8</v>
      </c>
      <c r="B31" s="18">
        <v>3930.0931785714279</v>
      </c>
      <c r="C31" s="19">
        <v>5052.3537978481636</v>
      </c>
      <c r="D31" s="19">
        <f t="shared" si="0"/>
        <v>28.55557281429833</v>
      </c>
      <c r="E31" s="20">
        <v>4827.3460858980006</v>
      </c>
      <c r="F31" s="19">
        <v>4920.1605860310383</v>
      </c>
      <c r="G31" s="19">
        <v>4892.0516815964484</v>
      </c>
      <c r="H31" s="19">
        <v>4939.4510106430116</v>
      </c>
      <c r="I31" s="19">
        <v>4887.6424416851405</v>
      </c>
      <c r="J31" s="21">
        <v>4910.7909512195083</v>
      </c>
    </row>
    <row r="32" spans="1:10" ht="15" customHeight="1" thickBot="1" x14ac:dyDescent="0.25">
      <c r="A32" s="76" t="s">
        <v>9</v>
      </c>
      <c r="B32" s="26">
        <v>1855.328371428571</v>
      </c>
      <c r="C32" s="27">
        <v>1557.3120421032615</v>
      </c>
      <c r="D32" s="27">
        <f t="shared" si="0"/>
        <v>-16.062726895931746</v>
      </c>
      <c r="E32" s="77">
        <v>1512.6999825720609</v>
      </c>
      <c r="F32" s="27">
        <v>1577.9567332594222</v>
      </c>
      <c r="G32" s="27">
        <v>1555.3593787139675</v>
      </c>
      <c r="H32" s="27">
        <v>1548.1943638580919</v>
      </c>
      <c r="I32" s="27">
        <v>1557.5639986696219</v>
      </c>
      <c r="J32" s="78">
        <v>1572.9963383592005</v>
      </c>
    </row>
    <row r="34" spans="1:13" ht="13.5" thickBot="1" x14ac:dyDescent="0.25">
      <c r="A34" s="28"/>
      <c r="B34" s="29"/>
      <c r="C34" s="29"/>
      <c r="D34" s="29"/>
      <c r="E34" s="29"/>
      <c r="F34" s="29"/>
      <c r="G34" s="29"/>
      <c r="H34" s="30"/>
      <c r="I34" s="30"/>
      <c r="J34" s="30"/>
    </row>
    <row r="35" spans="1:13" x14ac:dyDescent="0.2">
      <c r="A35" s="79" t="s">
        <v>35</v>
      </c>
      <c r="B35" s="80"/>
      <c r="C35" s="81"/>
      <c r="D35" s="81"/>
      <c r="E35" s="81"/>
      <c r="F35" s="81" t="s">
        <v>36</v>
      </c>
      <c r="G35" s="81"/>
      <c r="H35" s="81"/>
      <c r="I35" s="81"/>
      <c r="J35" s="82"/>
    </row>
    <row r="36" spans="1:13" x14ac:dyDescent="0.2">
      <c r="A36" s="83" t="s">
        <v>37</v>
      </c>
      <c r="B36" s="31">
        <v>45292</v>
      </c>
      <c r="C36" s="31">
        <v>45323</v>
      </c>
      <c r="D36" s="31">
        <v>45352</v>
      </c>
      <c r="E36" s="31">
        <v>45383</v>
      </c>
      <c r="F36" s="31">
        <v>45413</v>
      </c>
      <c r="G36" s="31">
        <v>45474</v>
      </c>
      <c r="H36" s="31">
        <v>45536</v>
      </c>
      <c r="I36" s="31">
        <v>45627</v>
      </c>
      <c r="J36" s="84">
        <v>45717</v>
      </c>
    </row>
    <row r="37" spans="1:13" x14ac:dyDescent="0.2">
      <c r="A37" s="85" t="s">
        <v>38</v>
      </c>
      <c r="B37" s="86"/>
      <c r="C37" s="32"/>
      <c r="D37" s="32">
        <v>226.4349</v>
      </c>
      <c r="E37" s="32"/>
      <c r="F37" s="32">
        <v>230.5686</v>
      </c>
      <c r="G37" s="32">
        <v>233.23254</v>
      </c>
      <c r="H37" s="32">
        <v>237.27437999999998</v>
      </c>
      <c r="I37" s="32">
        <v>242.05109999999999</v>
      </c>
      <c r="J37" s="87">
        <v>246.09294</v>
      </c>
    </row>
    <row r="38" spans="1:13" x14ac:dyDescent="0.2">
      <c r="A38" s="85" t="s">
        <v>39</v>
      </c>
      <c r="B38" s="86"/>
      <c r="C38" s="32">
        <v>265</v>
      </c>
      <c r="D38" s="32">
        <v>265</v>
      </c>
      <c r="E38" s="32">
        <v>265.39999999999998</v>
      </c>
      <c r="F38" s="32"/>
      <c r="G38" s="32"/>
      <c r="H38" s="32"/>
      <c r="I38" s="32"/>
      <c r="J38" s="87"/>
    </row>
    <row r="39" spans="1:13" x14ac:dyDescent="0.2">
      <c r="A39" s="85" t="s">
        <v>40</v>
      </c>
      <c r="B39" s="33"/>
      <c r="C39" s="34"/>
      <c r="D39" s="32">
        <v>228.91512</v>
      </c>
      <c r="E39" s="32"/>
      <c r="F39" s="32">
        <v>230.47674000000001</v>
      </c>
      <c r="G39" s="32">
        <v>232.03835999999998</v>
      </c>
      <c r="H39" s="32">
        <v>236.35577999999998</v>
      </c>
      <c r="I39" s="32">
        <v>241.59180000000001</v>
      </c>
      <c r="J39" s="87">
        <v>244.25574</v>
      </c>
    </row>
    <row r="40" spans="1:13" x14ac:dyDescent="0.2">
      <c r="A40" s="88" t="s">
        <v>41</v>
      </c>
      <c r="B40" s="35">
        <v>282.19391999999999</v>
      </c>
      <c r="C40" s="36">
        <v>282.19391999999999</v>
      </c>
      <c r="D40" s="37">
        <v>282.19391999999999</v>
      </c>
      <c r="E40" s="37">
        <v>283.75554</v>
      </c>
      <c r="F40" s="37"/>
      <c r="G40" s="32"/>
      <c r="H40" s="32"/>
      <c r="I40" s="32"/>
      <c r="J40" s="87"/>
    </row>
    <row r="41" spans="1:13" x14ac:dyDescent="0.2">
      <c r="A41" s="88" t="s">
        <v>42</v>
      </c>
      <c r="B41" s="35">
        <v>284.03111999999999</v>
      </c>
      <c r="C41" s="36">
        <v>284.03111999999999</v>
      </c>
      <c r="D41" s="37">
        <v>284.03111999999999</v>
      </c>
      <c r="E41" s="37">
        <v>285.59273999999999</v>
      </c>
      <c r="F41" s="37"/>
      <c r="G41" s="37"/>
      <c r="H41" s="37"/>
      <c r="I41" s="37"/>
      <c r="J41" s="89"/>
      <c r="M41" s="3"/>
    </row>
    <row r="42" spans="1:13" x14ac:dyDescent="0.2">
      <c r="A42" s="88" t="s">
        <v>43</v>
      </c>
      <c r="B42" s="38">
        <v>282.19391999999999</v>
      </c>
      <c r="C42" s="36">
        <v>282.19391999999999</v>
      </c>
      <c r="D42" s="37">
        <v>282.19391999999999</v>
      </c>
      <c r="E42" s="37">
        <v>283.75554</v>
      </c>
      <c r="F42" s="37"/>
      <c r="G42" s="37"/>
      <c r="H42" s="37"/>
      <c r="I42" s="37"/>
      <c r="J42" s="89"/>
      <c r="M42" s="3"/>
    </row>
    <row r="43" spans="1:13" x14ac:dyDescent="0.2">
      <c r="A43" s="85" t="s">
        <v>44</v>
      </c>
      <c r="B43" s="86">
        <v>285.8</v>
      </c>
      <c r="C43" s="39">
        <v>285.8</v>
      </c>
      <c r="D43" s="39">
        <v>285.8</v>
      </c>
      <c r="E43" s="39"/>
      <c r="F43" s="39"/>
      <c r="G43" s="37"/>
      <c r="H43" s="37"/>
      <c r="I43" s="37"/>
      <c r="J43" s="89"/>
      <c r="M43" s="3"/>
    </row>
    <row r="44" spans="1:13" x14ac:dyDescent="0.2">
      <c r="A44" s="85" t="s">
        <v>45</v>
      </c>
      <c r="B44" s="86"/>
      <c r="C44" s="32"/>
      <c r="D44" s="32">
        <v>186.21063999999998</v>
      </c>
      <c r="E44" s="32"/>
      <c r="F44" s="32">
        <v>191.23005999999998</v>
      </c>
      <c r="G44" s="32">
        <v>195.06843999999998</v>
      </c>
      <c r="H44" s="32">
        <v>196.15106</v>
      </c>
      <c r="I44" s="32">
        <v>198.61156</v>
      </c>
      <c r="J44" s="87">
        <v>202.94203999999999</v>
      </c>
      <c r="M44" s="3"/>
    </row>
    <row r="45" spans="1:13" x14ac:dyDescent="0.2">
      <c r="A45" s="85" t="s">
        <v>46</v>
      </c>
      <c r="B45" s="32">
        <v>208.65039999999999</v>
      </c>
      <c r="C45" s="86">
        <v>211.01247999999998</v>
      </c>
      <c r="D45" s="32">
        <v>211.79983999999999</v>
      </c>
      <c r="E45" s="32">
        <v>214.06349999999998</v>
      </c>
      <c r="F45" s="32"/>
      <c r="G45" s="32"/>
      <c r="H45" s="32"/>
      <c r="I45" s="32"/>
      <c r="J45" s="87"/>
      <c r="M45" s="3"/>
    </row>
    <row r="46" spans="1:13" x14ac:dyDescent="0.2">
      <c r="A46" s="90" t="s">
        <v>47</v>
      </c>
      <c r="B46" s="40"/>
      <c r="C46" s="41"/>
      <c r="D46" s="41">
        <v>359.5</v>
      </c>
      <c r="E46" s="32"/>
      <c r="F46" s="32">
        <v>359</v>
      </c>
      <c r="G46" s="32">
        <v>360.25</v>
      </c>
      <c r="H46" s="32">
        <v>369</v>
      </c>
      <c r="I46" s="32">
        <v>375.75</v>
      </c>
      <c r="J46" s="87">
        <v>355.75</v>
      </c>
      <c r="M46" s="4"/>
    </row>
    <row r="47" spans="1:13" x14ac:dyDescent="0.2">
      <c r="A47" s="91" t="s">
        <v>48</v>
      </c>
      <c r="B47" s="42">
        <v>45292</v>
      </c>
      <c r="C47" s="42">
        <v>45352</v>
      </c>
      <c r="D47" s="42">
        <v>45413</v>
      </c>
      <c r="E47" s="42">
        <v>45474</v>
      </c>
      <c r="F47" s="42">
        <v>45536</v>
      </c>
      <c r="G47" s="42">
        <v>45597</v>
      </c>
      <c r="H47" s="42"/>
      <c r="I47" s="42"/>
      <c r="J47" s="92"/>
      <c r="M47" s="3"/>
    </row>
    <row r="48" spans="1:13" x14ac:dyDescent="0.2">
      <c r="A48" s="93" t="s">
        <v>49</v>
      </c>
      <c r="B48" s="43">
        <v>383.37993999999998</v>
      </c>
      <c r="C48" s="43">
        <v>389.88350999999994</v>
      </c>
      <c r="D48" s="43">
        <v>393.41086999999999</v>
      </c>
      <c r="E48" s="43">
        <v>392.74949000000004</v>
      </c>
      <c r="F48" s="43">
        <v>344.35852</v>
      </c>
      <c r="G48" s="43">
        <v>344.02782999999999</v>
      </c>
      <c r="H48" s="43"/>
      <c r="I48" s="43"/>
      <c r="J48" s="94"/>
      <c r="K48" s="44"/>
      <c r="M48" s="3"/>
    </row>
    <row r="49" spans="1:13" x14ac:dyDescent="0.2">
      <c r="A49" s="91" t="s">
        <v>50</v>
      </c>
      <c r="B49" s="45">
        <v>45292</v>
      </c>
      <c r="C49" s="45">
        <v>45352</v>
      </c>
      <c r="D49" s="45">
        <v>45413</v>
      </c>
      <c r="E49" s="45">
        <v>45474</v>
      </c>
      <c r="F49" s="45">
        <v>45597</v>
      </c>
      <c r="G49" s="45">
        <v>45658</v>
      </c>
      <c r="H49" s="46"/>
      <c r="I49" s="45"/>
      <c r="J49" s="95"/>
    </row>
    <row r="50" spans="1:13" x14ac:dyDescent="0.2">
      <c r="A50" s="96" t="s">
        <v>51</v>
      </c>
      <c r="B50" s="43">
        <v>484.93289650037229</v>
      </c>
      <c r="C50" s="43">
        <v>492.52406552494415</v>
      </c>
      <c r="D50" s="43">
        <v>498.98783320923297</v>
      </c>
      <c r="E50" s="43">
        <v>503.79807892777364</v>
      </c>
      <c r="F50" s="43">
        <v>501.31779597915113</v>
      </c>
      <c r="G50" s="43">
        <v>502.29487714072974</v>
      </c>
      <c r="H50" s="47"/>
      <c r="I50" s="43"/>
      <c r="J50" s="94"/>
      <c r="M50" s="3"/>
    </row>
    <row r="51" spans="1:13" x14ac:dyDescent="0.2">
      <c r="A51" s="91" t="s">
        <v>52</v>
      </c>
      <c r="B51" s="45">
        <v>45292</v>
      </c>
      <c r="C51" s="45">
        <v>45352</v>
      </c>
      <c r="D51" s="45">
        <v>45413</v>
      </c>
      <c r="E51" s="45">
        <v>45474</v>
      </c>
      <c r="F51" s="45">
        <v>45505</v>
      </c>
      <c r="G51" s="45">
        <v>45536</v>
      </c>
      <c r="H51" s="45"/>
      <c r="I51" s="45"/>
      <c r="J51" s="95"/>
      <c r="M51" s="3"/>
    </row>
    <row r="52" spans="1:13" x14ac:dyDescent="0.2">
      <c r="A52" s="97" t="s">
        <v>53</v>
      </c>
      <c r="B52" s="1">
        <v>1069.89238</v>
      </c>
      <c r="C52" s="48">
        <v>1080.6949200000001</v>
      </c>
      <c r="D52" s="48">
        <v>1089.29286</v>
      </c>
      <c r="E52" s="48">
        <v>1093.7020599999998</v>
      </c>
      <c r="F52" s="48">
        <v>1090.39516</v>
      </c>
      <c r="G52" s="48">
        <v>1085.54504</v>
      </c>
      <c r="H52" s="48"/>
      <c r="I52" s="48"/>
      <c r="J52" s="98"/>
      <c r="M52" s="3"/>
    </row>
    <row r="53" spans="1:13" x14ac:dyDescent="0.2">
      <c r="A53" s="91" t="s">
        <v>54</v>
      </c>
      <c r="B53" s="45">
        <v>45352</v>
      </c>
      <c r="C53" s="45">
        <v>45413</v>
      </c>
      <c r="D53" s="45">
        <v>45474</v>
      </c>
      <c r="E53" s="45">
        <v>45566</v>
      </c>
      <c r="F53" s="45">
        <v>45717</v>
      </c>
      <c r="G53" s="45">
        <v>45778</v>
      </c>
      <c r="H53" s="45"/>
      <c r="I53" s="45"/>
      <c r="J53" s="95"/>
      <c r="M53" s="3"/>
    </row>
    <row r="54" spans="1:13" x14ac:dyDescent="0.2">
      <c r="A54" s="96" t="s">
        <v>55</v>
      </c>
      <c r="B54" s="49">
        <v>454.58852000000002</v>
      </c>
      <c r="C54" s="50">
        <v>448.19518000000005</v>
      </c>
      <c r="D54" s="50">
        <v>445.99058000000002</v>
      </c>
      <c r="E54" s="50">
        <v>446.65196000000003</v>
      </c>
      <c r="F54" s="50">
        <v>450.17932000000002</v>
      </c>
      <c r="G54" s="50">
        <v>431.88113999999996</v>
      </c>
      <c r="H54" s="50"/>
      <c r="I54" s="51"/>
      <c r="J54" s="99"/>
      <c r="M54" s="3"/>
    </row>
    <row r="55" spans="1:13" x14ac:dyDescent="0.2">
      <c r="A55" s="91" t="s">
        <v>56</v>
      </c>
      <c r="B55" s="45">
        <v>45261</v>
      </c>
      <c r="C55" s="45">
        <v>45352</v>
      </c>
      <c r="D55" s="45">
        <v>45413</v>
      </c>
      <c r="E55" s="45">
        <v>45505</v>
      </c>
      <c r="F55" s="45">
        <v>45566</v>
      </c>
      <c r="G55" s="45">
        <v>45627</v>
      </c>
      <c r="H55" s="45"/>
      <c r="I55" s="45"/>
      <c r="J55" s="100"/>
      <c r="M55" s="3"/>
    </row>
    <row r="56" spans="1:13" x14ac:dyDescent="0.2">
      <c r="A56" s="101" t="s">
        <v>57</v>
      </c>
      <c r="B56" s="49">
        <v>590.20000000000005</v>
      </c>
      <c r="C56" s="49">
        <v>577.20000000000005</v>
      </c>
      <c r="D56" s="49">
        <v>570.6</v>
      </c>
      <c r="E56" s="49">
        <v>564.6</v>
      </c>
      <c r="F56" s="49">
        <v>558.6</v>
      </c>
      <c r="G56" s="49">
        <v>553</v>
      </c>
      <c r="H56" s="52"/>
      <c r="I56" s="52"/>
      <c r="J56" s="102"/>
      <c r="M56" s="3"/>
    </row>
    <row r="57" spans="1:13" ht="12" customHeight="1" x14ac:dyDescent="0.2">
      <c r="A57" s="103" t="s">
        <v>6</v>
      </c>
      <c r="B57" s="45">
        <v>45261</v>
      </c>
      <c r="C57" s="45">
        <v>45323</v>
      </c>
      <c r="D57" s="45">
        <v>45383</v>
      </c>
      <c r="E57" s="46">
        <v>45444</v>
      </c>
      <c r="F57" s="46">
        <v>45505</v>
      </c>
      <c r="G57" s="46">
        <v>45566</v>
      </c>
      <c r="H57" s="46"/>
      <c r="I57" s="46"/>
      <c r="J57" s="104"/>
      <c r="M57" s="3"/>
    </row>
    <row r="58" spans="1:13" x14ac:dyDescent="0.2">
      <c r="A58" s="105" t="s">
        <v>7</v>
      </c>
      <c r="B58" s="50">
        <v>3748.9223000000002</v>
      </c>
      <c r="C58" s="50">
        <v>3715.30215</v>
      </c>
      <c r="D58" s="50">
        <v>3794.6677500000001</v>
      </c>
      <c r="E58" s="50">
        <v>3750.57575</v>
      </c>
      <c r="F58" s="50">
        <v>3769.866</v>
      </c>
      <c r="G58" s="50">
        <v>3872.9310500000001</v>
      </c>
      <c r="H58" s="53"/>
      <c r="I58" s="54"/>
      <c r="J58" s="106"/>
      <c r="M58" s="3"/>
    </row>
    <row r="59" spans="1:13" x14ac:dyDescent="0.2">
      <c r="A59" s="107"/>
      <c r="B59" s="46">
        <v>45292</v>
      </c>
      <c r="C59" s="46">
        <v>45352</v>
      </c>
      <c r="D59" s="46">
        <v>45383</v>
      </c>
      <c r="E59" s="46">
        <v>45413</v>
      </c>
      <c r="F59" s="46">
        <v>45505</v>
      </c>
      <c r="G59" s="46">
        <v>45536</v>
      </c>
      <c r="H59" s="46"/>
      <c r="I59" s="46"/>
      <c r="J59" s="108"/>
      <c r="M59" s="3"/>
    </row>
    <row r="60" spans="1:13" x14ac:dyDescent="0.2">
      <c r="A60" s="105" t="s">
        <v>8</v>
      </c>
      <c r="B60" s="50">
        <v>4910.7465000000002</v>
      </c>
      <c r="C60" s="50">
        <v>4947.1224000000002</v>
      </c>
      <c r="D60" s="50">
        <v>5060.10815</v>
      </c>
      <c r="E60" s="50">
        <v>5157.6617000000006</v>
      </c>
      <c r="F60" s="50">
        <v>5459.1407499999996</v>
      </c>
      <c r="G60" s="50">
        <v>5517.5626499999998</v>
      </c>
      <c r="H60" s="53"/>
      <c r="I60" s="50"/>
      <c r="J60" s="109"/>
      <c r="M60" s="3"/>
    </row>
    <row r="61" spans="1:13" x14ac:dyDescent="0.2">
      <c r="A61" s="107"/>
      <c r="B61" s="46">
        <v>45323</v>
      </c>
      <c r="C61" s="46">
        <v>45383</v>
      </c>
      <c r="D61" s="46">
        <v>45413</v>
      </c>
      <c r="E61" s="46">
        <v>45444</v>
      </c>
      <c r="F61" s="46">
        <v>45474</v>
      </c>
      <c r="G61" s="46">
        <v>45505</v>
      </c>
      <c r="H61" s="46"/>
      <c r="I61" s="45"/>
      <c r="J61" s="95"/>
    </row>
    <row r="62" spans="1:13" ht="13.5" thickBot="1" x14ac:dyDescent="0.25">
      <c r="A62" s="110" t="s">
        <v>9</v>
      </c>
      <c r="B62" s="111">
        <v>1572.9821000000002</v>
      </c>
      <c r="C62" s="111">
        <v>1710.2184500000001</v>
      </c>
      <c r="D62" s="111">
        <v>1850.7617</v>
      </c>
      <c r="E62" s="111">
        <v>2034.8458000000003</v>
      </c>
      <c r="F62" s="111">
        <v>2071.2217000000001</v>
      </c>
      <c r="G62" s="111">
        <v>2078.9378000000002</v>
      </c>
      <c r="H62" s="111"/>
      <c r="I62" s="112"/>
      <c r="J62" s="113"/>
    </row>
    <row r="63" spans="1:13" x14ac:dyDescent="0.2">
      <c r="A63" s="55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groups xmlns="http://grouplists.napkyn.com">
  <group xmlns="http://grouplists.napkyn.com">[]</group>
</group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2023-12-23T02:42:16Z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