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depa-my.sharepoint.com/personal/ilopez_odepa_gob_cl/Documents/LECHE/2024/Boletines/"/>
    </mc:Choice>
  </mc:AlternateContent>
  <xr:revisionPtr revIDLastSave="370" documentId="14_{F6DA280F-9A22-4CD6-A05C-C4133CB1481F}" xr6:coauthVersionLast="47" xr6:coauthVersionMax="47" xr10:uidLastSave="{7C987EF2-665D-4656-9979-7C290E2D4D6D}"/>
  <bookViews>
    <workbookView xWindow="-108" yWindow="-108" windowWidth="23256" windowHeight="12456" tabRatio="877" xr2:uid="{00000000-000D-0000-FFFF-FFFF00000000}"/>
  </bookViews>
  <sheets>
    <sheet name="Portada" sheetId="75" r:id="rId1"/>
    <sheet name="Contenidos" sheetId="64" r:id="rId2"/>
    <sheet name="Códigos Plantas" sheetId="18" r:id="rId3"/>
    <sheet name="Pág.5-C1" sheetId="36" r:id="rId4"/>
    <sheet name="Pág.6-C2" sheetId="1" r:id="rId5"/>
    <sheet name="Pág.7-C3" sheetId="66" r:id="rId6"/>
    <sheet name="Pág.8-C4" sheetId="67" r:id="rId7"/>
    <sheet name="Pág.9-C5" sheetId="88" r:id="rId8"/>
    <sheet name="Pág.10-C6" sheetId="68" r:id="rId9"/>
    <sheet name="Pág.11-C7" sheetId="69" r:id="rId10"/>
    <sheet name="Pág.12-C8" sheetId="71" r:id="rId11"/>
    <sheet name="Pág.13-C9" sheetId="6" r:id="rId12"/>
    <sheet name="Pág.14-C10" sheetId="81" r:id="rId13"/>
    <sheet name="Pág.15-C11" sheetId="89" r:id="rId14"/>
    <sheet name="Pág.16-C12" sheetId="82" r:id="rId15"/>
    <sheet name="Pág.17-C13-C14" sheetId="5" r:id="rId16"/>
    <sheet name="Pág.18-C15" sheetId="3" r:id="rId17"/>
    <sheet name="Pág.19-C16-C17" sheetId="56" r:id="rId18"/>
    <sheet name="Pág.20-C18-C19-C20" sheetId="58" r:id="rId19"/>
    <sheet name="Pág.21-C21-C22-C23" sheetId="60" r:id="rId20"/>
    <sheet name="Pág.22-C24" sheetId="59" r:id="rId21"/>
    <sheet name="Pág.23-C25-C26" sheetId="74" r:id="rId22"/>
    <sheet name="Pág.24-C27-C28" sheetId="57" r:id="rId23"/>
    <sheet name="Pág.25-C29-C30" sheetId="47" r:id="rId24"/>
    <sheet name="Pág.26-C31-C32" sheetId="55" r:id="rId25"/>
    <sheet name="Pág.27-C33" sheetId="54" r:id="rId26"/>
    <sheet name="Pág.28-C34" sheetId="52" r:id="rId27"/>
    <sheet name="Pág.29-C35" sheetId="51" r:id="rId28"/>
    <sheet name="Pág.30-C36" sheetId="49" r:id="rId29"/>
    <sheet name="Pág.31-C37-C38" sheetId="48" r:id="rId30"/>
    <sheet name="Pág.32-C39" sheetId="46" r:id="rId31"/>
  </sheets>
  <externalReferences>
    <externalReference r:id="rId32"/>
  </externalReferences>
  <definedNames>
    <definedName name="_xlnm._FilterDatabase" localSheetId="8" hidden="1">'Pág.10-C6'!#REF!</definedName>
    <definedName name="_xlnm._FilterDatabase" localSheetId="9" hidden="1">'Pág.11-C7'!#REF!</definedName>
    <definedName name="_xlnm._FilterDatabase" localSheetId="10" hidden="1">'Pág.12-C8'!#REF!</definedName>
    <definedName name="_xlnm._FilterDatabase" localSheetId="4" hidden="1">'Pág.6-C2'!#REF!</definedName>
    <definedName name="_xlnm._FilterDatabase" localSheetId="5" hidden="1">'Pág.7-C3'!#REF!</definedName>
    <definedName name="_xlnm._FilterDatabase" localSheetId="6" hidden="1">'Pág.8-C4'!#REF!</definedName>
    <definedName name="_xlnm._FilterDatabase" localSheetId="7" hidden="1">'Pág.9-C5'!#REF!</definedName>
    <definedName name="_xlnm.Print_Area" localSheetId="2">'Códigos Plantas'!$A$1:$F$33</definedName>
    <definedName name="_xlnm.Print_Area" localSheetId="1">Contenidos!$A$1:$C$43</definedName>
    <definedName name="_xlnm.Print_Area" localSheetId="8">'Pág.10-C6'!$A$1:$O$31</definedName>
    <definedName name="_xlnm.Print_Area" localSheetId="9">'Pág.11-C7'!$A$1:$O$30</definedName>
    <definedName name="_xlnm.Print_Area" localSheetId="10">'Pág.12-C8'!$A$1:$O$33</definedName>
    <definedName name="_xlnm.Print_Area" localSheetId="11">'Pág.13-C9'!$A$1:$V$22</definedName>
    <definedName name="_xlnm.Print_Area" localSheetId="12">'Pág.14-C10'!$A$1:$O$21</definedName>
    <definedName name="_xlnm.Print_Area" localSheetId="13">'Pág.15-C11'!$A$1:$O$21</definedName>
    <definedName name="_xlnm.Print_Area" localSheetId="14">'Pág.16-C12'!$A$1:$C$15</definedName>
    <definedName name="_xlnm.Print_Area" localSheetId="15">'Pág.17-C13-C14'!$A$1:$M$41</definedName>
    <definedName name="_xlnm.Print_Area" localSheetId="16">'Pág.18-C15'!$A$1:$O$34</definedName>
    <definedName name="_xlnm.Print_Area" localSheetId="17">'Pág.19-C16-C17'!$A$1:$O$31</definedName>
    <definedName name="_xlnm.Print_Area" localSheetId="18">'Pág.20-C18-C19-C20'!$A$1:$O$39</definedName>
    <definedName name="_xlnm.Print_Area" localSheetId="19">'Pág.21-C21-C22-C23'!$A$1:$O$38</definedName>
    <definedName name="_xlnm.Print_Area" localSheetId="20">'Pág.22-C24'!$A$1:$O$23</definedName>
    <definedName name="_xlnm.Print_Area" localSheetId="22">'Pág.24-C27-C28'!$A$1:$O$26</definedName>
    <definedName name="_xlnm.Print_Area" localSheetId="23">'Pág.25-C29-C30'!$A$1:$O$36</definedName>
    <definedName name="_xlnm.Print_Area" localSheetId="24">'Pág.26-C31-C32'!$A$1:$O$33</definedName>
    <definedName name="_xlnm.Print_Area" localSheetId="25">'Pág.27-C33'!$A$1:$O$29</definedName>
    <definedName name="_xlnm.Print_Area" localSheetId="26">'Pág.28-C34'!$A$1:$O$25</definedName>
    <definedName name="_xlnm.Print_Area" localSheetId="27">'Pág.29-C35'!$A$1:$O$30</definedName>
    <definedName name="_xlnm.Print_Area" localSheetId="28">'Pág.30-C36'!$A$1:$O$19</definedName>
    <definedName name="_xlnm.Print_Area" localSheetId="29">'Pág.31-C37-C38'!$A$1:$O$27</definedName>
    <definedName name="_xlnm.Print_Area" localSheetId="30">'Pág.32-C39'!$A$1:$O$28</definedName>
    <definedName name="_xlnm.Print_Area" localSheetId="3">'Pág.5-C1'!$A$1:$E$32</definedName>
    <definedName name="_xlnm.Print_Area" localSheetId="4">'Pág.6-C2'!$A$1:$O$33</definedName>
    <definedName name="_xlnm.Print_Area" localSheetId="5">'Pág.7-C3'!$A$1:$O$30</definedName>
    <definedName name="_xlnm.Print_Area" localSheetId="6">'Pág.8-C4'!$A$1:$O$30</definedName>
    <definedName name="_xlnm.Print_Area" localSheetId="7">'Pág.9-C5'!$A$1:$O$30</definedName>
    <definedName name="_xlnm.Print_Area" localSheetId="0">Portada!$A$1:$H$81</definedName>
    <definedName name="HTML_CodePage" hidden="1">1252</definedName>
    <definedName name="HTML_Description" hidden="1">""</definedName>
    <definedName name="HTML_Email" hidden="1">""</definedName>
    <definedName name="HTML_Header" hidden="1">"Hoja1"</definedName>
    <definedName name="HTML_LastUpdate" hidden="1">"21/12/98"</definedName>
    <definedName name="HTML_LineAfter" hidden="1">FALSE</definedName>
    <definedName name="HTML_LineBefore" hidden="1">FALSE</definedName>
    <definedName name="HTML_Name" hidden="1">"Aida Guerrero"</definedName>
    <definedName name="HTML_OBDlg2" hidden="1">TRUE</definedName>
    <definedName name="HTML_OBDlg4" hidden="1">TRUE</definedName>
    <definedName name="HTML_OS" hidden="1">0</definedName>
    <definedName name="HTML_PathFile" hidden="1">"D:\balanza mensual\Internet\BALAN1.htm"</definedName>
    <definedName name="HTML_Title" hidden="1">"Balan1"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46" l="1"/>
  <c r="M25" i="46"/>
  <c r="L25" i="46"/>
  <c r="K25" i="46"/>
  <c r="J25" i="46"/>
  <c r="I25" i="46"/>
  <c r="H25" i="46"/>
  <c r="G25" i="46"/>
  <c r="F25" i="46"/>
  <c r="E25" i="46"/>
  <c r="D25" i="46"/>
  <c r="N24" i="46"/>
  <c r="M24" i="46"/>
  <c r="L24" i="46"/>
  <c r="K24" i="46"/>
  <c r="J24" i="46"/>
  <c r="I24" i="46"/>
  <c r="H24" i="46"/>
  <c r="G24" i="46"/>
  <c r="F24" i="46"/>
  <c r="E24" i="46"/>
  <c r="D24" i="46"/>
  <c r="N23" i="46"/>
  <c r="M23" i="46"/>
  <c r="L23" i="46"/>
  <c r="K23" i="46"/>
  <c r="J23" i="46"/>
  <c r="I23" i="46"/>
  <c r="H23" i="46"/>
  <c r="G23" i="46"/>
  <c r="F23" i="46"/>
  <c r="E23" i="46"/>
  <c r="D23" i="46"/>
  <c r="O24" i="46" l="1"/>
  <c r="O25" i="46"/>
  <c r="O23" i="46"/>
</calcChain>
</file>

<file path=xl/sharedStrings.xml><?xml version="1.0" encoding="utf-8"?>
<sst xmlns="http://schemas.openxmlformats.org/spreadsheetml/2006/main" count="1929" uniqueCount="320">
  <si>
    <t>Boletín de la leche: avance de</t>
  </si>
  <si>
    <t>recepción y producción</t>
  </si>
  <si>
    <t>de la industria láctea</t>
  </si>
  <si>
    <t xml:space="preserve"> Ivonne López Tapia</t>
  </si>
  <si>
    <t>Publicación de la Oficina de Estudios y Políticas Agrarias (Odepa)</t>
  </si>
  <si>
    <t>del Ministerio de Agricultura, Gobierno de Chile</t>
  </si>
  <si>
    <t>Se puede reproducir total o parcialmente citando la fuente</t>
  </si>
  <si>
    <t>La información contenida en los boletines de la industria láctea es proporcionada por las plantas lecheras en forma voluntaria. Odepa actúa en la recepción, procesamiento, edición y difusión de la información entregada, siendo las propias plantas lecheras las responsables de las estadísticas que emiten.</t>
  </si>
  <si>
    <t>Teatinos 40, piso 8. Santiago, Chile</t>
  </si>
  <si>
    <t>Teléfono :(56- 2) 3973000</t>
  </si>
  <si>
    <t>Fax :(56- 2) 3973111</t>
  </si>
  <si>
    <t xml:space="preserve">www.odepa.gob.cl  </t>
  </si>
  <si>
    <t>Contenidos</t>
  </si>
  <si>
    <t>Códigos de las plantas lecheras del país</t>
  </si>
  <si>
    <t>Cuadro</t>
  </si>
  <si>
    <t>Descripción</t>
  </si>
  <si>
    <t>Página</t>
  </si>
  <si>
    <t>Recepción de leche y elaboración de productos lácteos en plantas lecheras</t>
  </si>
  <si>
    <t>Recepción mensual de leche y elaboración de productos lácteos. Total País</t>
  </si>
  <si>
    <t>Recepción mensual de leche y elaboración de productos lácteos. Región Metropolitana</t>
  </si>
  <si>
    <t>Recepción mensual de leche y elaboración de productos lácteos. Región de Ñuble</t>
  </si>
  <si>
    <t>Recepción mensual de leche y elaboración de productos lácteos. Región del Biobío</t>
  </si>
  <si>
    <t>Recepción mensual de leche y elaboración de productos lácteos. Región de La Araucanía</t>
  </si>
  <si>
    <t>Recepción mensual de leche y elaboración de productos lácteos. Región de Los Ríos</t>
  </si>
  <si>
    <t>Recepción mensual de leche y elaboración de productos lácteos. Región de Los Lagos</t>
  </si>
  <si>
    <t>Origen de la leche recepcionada en plantas lecheras por regiones</t>
  </si>
  <si>
    <t>Inventario de productos lácteos por regiones</t>
  </si>
  <si>
    <t>Precios nominales promedios ponderados de leche pagado a productor por regiones</t>
  </si>
  <si>
    <t>Precios reales promedios ponderados de leche pagado a productor por regiones</t>
  </si>
  <si>
    <t>Elaboración de leche pasteurizada 3% m.g.</t>
  </si>
  <si>
    <t>Elaboración de leche pasteurizada 2,5% m.g.</t>
  </si>
  <si>
    <t>Elaboración de leche pasteurizada descremada</t>
  </si>
  <si>
    <t>Elaboración de leche esterilizada con sabor</t>
  </si>
  <si>
    <t>Elaboración de leche esterilizada descremada</t>
  </si>
  <si>
    <t>Elaboración total de leche en polvo</t>
  </si>
  <si>
    <t>Elaboración de leche en polvo 28% m.g.</t>
  </si>
  <si>
    <t>Elaboración de leche en polvo 26% m.g.</t>
  </si>
  <si>
    <t>Elaboración de leche en polvo 20% m.g.</t>
  </si>
  <si>
    <t>Elaboración de leche en polvo 18% m.g.</t>
  </si>
  <si>
    <t>Elaboración de leche en polvo 12% m.g.</t>
  </si>
  <si>
    <t>Elaboración de leche en polvo descremada</t>
  </si>
  <si>
    <t>Elaboración de quesillos</t>
  </si>
  <si>
    <t>Elaboración de yogur</t>
  </si>
  <si>
    <t>Elaboración de quesos</t>
  </si>
  <si>
    <t>Elaboración de cremas</t>
  </si>
  <si>
    <t>Elaboración de mantequilla</t>
  </si>
  <si>
    <t>Elaboración de suero en polvo</t>
  </si>
  <si>
    <t>Elaboración de leche condensada</t>
  </si>
  <si>
    <t>Elaboración de manjar</t>
  </si>
  <si>
    <t>Elaboración de leche cultivada</t>
  </si>
  <si>
    <t>Código</t>
  </si>
  <si>
    <t>Región</t>
  </si>
  <si>
    <t>Nombre de la planta</t>
  </si>
  <si>
    <t>Localidad</t>
  </si>
  <si>
    <t>RM.</t>
  </si>
  <si>
    <t>SOPROLE</t>
  </si>
  <si>
    <t>San Bernardo</t>
  </si>
  <si>
    <t>NESTLE CHILE S.A.</t>
  </si>
  <si>
    <t>Macul</t>
  </si>
  <si>
    <t>WATT'S S.A.</t>
  </si>
  <si>
    <t>Lonquén</t>
  </si>
  <si>
    <t>QUILLAYES - PETEROA</t>
  </si>
  <si>
    <t>Calera de Tango</t>
  </si>
  <si>
    <t>XVI</t>
  </si>
  <si>
    <t>Chillán</t>
  </si>
  <si>
    <t>VIII</t>
  </si>
  <si>
    <t>Los Ángeles</t>
  </si>
  <si>
    <t>IX</t>
  </si>
  <si>
    <t>Victoria</t>
  </si>
  <si>
    <t>PROLESUR</t>
  </si>
  <si>
    <t>Temuco</t>
  </si>
  <si>
    <t xml:space="preserve">SURLAT S.A. </t>
  </si>
  <si>
    <t>Loncoche</t>
  </si>
  <si>
    <t>SURLAT S.A.</t>
  </si>
  <si>
    <t>Pitrufquén</t>
  </si>
  <si>
    <t>XIV</t>
  </si>
  <si>
    <t>COLUN</t>
  </si>
  <si>
    <t>La Unión</t>
  </si>
  <si>
    <t>Los Lagos</t>
  </si>
  <si>
    <t>Valdivia</t>
  </si>
  <si>
    <t>X</t>
  </si>
  <si>
    <t>Osorno</t>
  </si>
  <si>
    <t>Llanquihue</t>
  </si>
  <si>
    <t>CHILOLAC</t>
  </si>
  <si>
    <t>Ancud</t>
  </si>
  <si>
    <t>ALIMENTOS  PUERTO  VARAS  S.A.</t>
  </si>
  <si>
    <t>Puerto Varas</t>
  </si>
  <si>
    <t>LÁCTEOS OSORNO LTDA.</t>
  </si>
  <si>
    <t>Futrono</t>
  </si>
  <si>
    <t>LÁCTEOS LAS PARCELAS DE VALDIVIA LTDA.</t>
  </si>
  <si>
    <t>Río Bueno</t>
  </si>
  <si>
    <t>INVERSIONES E INDUSTRIAS VALLE VERDE S.A.</t>
  </si>
  <si>
    <t>GRANAROLO CHILE SPA</t>
  </si>
  <si>
    <t>Cancura</t>
  </si>
  <si>
    <t>Purranque</t>
  </si>
  <si>
    <t>Melipilla</t>
  </si>
  <si>
    <t>COMERCIAL DEL CAMPO S.A.</t>
  </si>
  <si>
    <t>Bulnes</t>
  </si>
  <si>
    <t xml:space="preserve">Cuadro  1 </t>
  </si>
  <si>
    <t>Producto</t>
  </si>
  <si>
    <t>Unidad</t>
  </si>
  <si>
    <t>% Variación</t>
  </si>
  <si>
    <t>Recepción de leche</t>
  </si>
  <si>
    <t>lt</t>
  </si>
  <si>
    <t>Elaboración de leche fluida</t>
  </si>
  <si>
    <t xml:space="preserve">    Leche pasteurizada 3,0 % m.g.  </t>
  </si>
  <si>
    <t xml:space="preserve">    Leche pasteurizada 2,5 % m.g.  </t>
  </si>
  <si>
    <t xml:space="preserve">    Leche pasteurizada descremada</t>
  </si>
  <si>
    <t xml:space="preserve">    Leche esterilizada con sabor</t>
  </si>
  <si>
    <t xml:space="preserve">    Leche esterilizada descremada</t>
  </si>
  <si>
    <t>Elaboración de leche en polvo</t>
  </si>
  <si>
    <t>kg</t>
  </si>
  <si>
    <t xml:space="preserve">    Leche en polvo 28 % m.g.       </t>
  </si>
  <si>
    <t xml:space="preserve">    Leche en polvo 26 % m.g.       </t>
  </si>
  <si>
    <t xml:space="preserve">    Leche en polvo 18 % m.g.       </t>
  </si>
  <si>
    <t xml:space="preserve">    Leche en polvo 12 % m.g.       </t>
  </si>
  <si>
    <t xml:space="preserve">    Leche en polvo descremada      </t>
  </si>
  <si>
    <t>Quesillos</t>
  </si>
  <si>
    <t>Quesos</t>
  </si>
  <si>
    <t>Yogur</t>
  </si>
  <si>
    <t>Leche cultivada o fermentada</t>
  </si>
  <si>
    <t>Crema</t>
  </si>
  <si>
    <t>Mantequilla</t>
  </si>
  <si>
    <t>Suero en polvo</t>
  </si>
  <si>
    <t>Leche condensada</t>
  </si>
  <si>
    <t>Manjar</t>
  </si>
  <si>
    <t>Fuente: elaborado por Odepa con antecedentes proporcionados por las plantas lecheras.</t>
  </si>
  <si>
    <t xml:space="preserve"> </t>
  </si>
  <si>
    <t xml:space="preserve">Cuadro  2 </t>
  </si>
  <si>
    <t>Total país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</si>
  <si>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</si>
  <si>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</si>
  <si>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</si>
  <si>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</si>
  <si>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</si>
  <si>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</si>
  <si>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</si>
  <si>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</si>
  <si>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</si>
  <si>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</si>
  <si>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</si>
  <si>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</si>
  <si>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</si>
  <si>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Recepción nacional</t>
  </si>
  <si>
    <t>Precio pagado (sin/iva, nominal)</t>
  </si>
  <si>
    <t>$/lt</t>
  </si>
  <si>
    <t xml:space="preserve">   Leche pasteurizada 3,0 % m.g.  </t>
  </si>
  <si>
    <t xml:space="preserve">   Leche pasteurizada 2,5 % m.g.  </t>
  </si>
  <si>
    <t xml:space="preserve">   Leche pasteurizada descremada</t>
  </si>
  <si>
    <t xml:space="preserve">   Leche esterilizada con sabor</t>
  </si>
  <si>
    <t xml:space="preserve">   Leche esterilizada descremada</t>
  </si>
  <si>
    <t xml:space="preserve">   Leche en polvo 28 % m.g.       </t>
  </si>
  <si>
    <t xml:space="preserve">   Leche en polvo 26 % m.g.       </t>
  </si>
  <si>
    <t xml:space="preserve">   Leche en polvo 18 % m.g.       </t>
  </si>
  <si>
    <t xml:space="preserve">   Leche en polvo 12 % m.g.       </t>
  </si>
  <si>
    <t xml:space="preserve">   Leche en polvo descremada      </t>
  </si>
  <si>
    <t xml:space="preserve">Cuadro  3 </t>
  </si>
  <si>
    <t>Región Metropolitana</t>
  </si>
  <si>
    <t>Recepción R. Metropolitana</t>
  </si>
  <si>
    <t xml:space="preserve">Cuadro  4 </t>
  </si>
  <si>
    <t>Región de Ñuble</t>
  </si>
  <si>
    <t>Recepción Región de Ñuble</t>
  </si>
  <si>
    <t>Cuadro 5</t>
  </si>
  <si>
    <t>Región del Biobío</t>
  </si>
  <si>
    <t>Recepción Región del Biobío</t>
  </si>
  <si>
    <t>Cuadro  6</t>
  </si>
  <si>
    <t>Región de La Araucanía</t>
  </si>
  <si>
    <t>Recepción Región de La Araucanía</t>
  </si>
  <si>
    <t>Cuadro  7</t>
  </si>
  <si>
    <t>Región de Los Ríos</t>
  </si>
  <si>
    <t>Recepción Región de Los Ríos</t>
  </si>
  <si>
    <t>Cuadro 8</t>
  </si>
  <si>
    <t>Región de Los Lagos</t>
  </si>
  <si>
    <t>Recepción Región de Los Lagos</t>
  </si>
  <si>
    <t>Cuadro  9</t>
  </si>
  <si>
    <t>Litros</t>
  </si>
  <si>
    <t>Meses</t>
  </si>
  <si>
    <t>País</t>
  </si>
  <si>
    <t>Cuadro  10</t>
  </si>
  <si>
    <t>Región de origen</t>
  </si>
  <si>
    <t>Región de recepción</t>
  </si>
  <si>
    <t>%</t>
  </si>
  <si>
    <t>Región de Valparaíso</t>
  </si>
  <si>
    <t>Región de O´Higgins</t>
  </si>
  <si>
    <t>Región del Maule</t>
  </si>
  <si>
    <t>Cuadro  11</t>
  </si>
  <si>
    <t>Cuadro  12</t>
  </si>
  <si>
    <t>Inventario de productos lácteos*</t>
  </si>
  <si>
    <t>Productos</t>
  </si>
  <si>
    <t>Leche UHT (esterilizada)</t>
  </si>
  <si>
    <t>Leche en polvo entera (26% m.g. y más)</t>
  </si>
  <si>
    <t>Kilos</t>
  </si>
  <si>
    <t>Leche en polvo descremada (menos de 26% m.g.)</t>
  </si>
  <si>
    <t xml:space="preserve">Cuadro  13 </t>
  </si>
  <si>
    <t>$/litro  ( sin/iva )</t>
  </si>
  <si>
    <t>Metropolitana</t>
  </si>
  <si>
    <t>Ñuble - Biobío</t>
  </si>
  <si>
    <t>La Araucanía</t>
  </si>
  <si>
    <t>Los Ríos</t>
  </si>
  <si>
    <t>Cuadro  14</t>
  </si>
  <si>
    <t>Promedio año</t>
  </si>
  <si>
    <t>Cuadro  15</t>
  </si>
  <si>
    <t>N°</t>
  </si>
  <si>
    <t>Planta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</si>
  <si>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</si>
  <si>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</si>
  <si>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</si>
  <si>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</si>
  <si>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</si>
  <si>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</si>
  <si>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</si>
  <si>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</si>
  <si>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</si>
  <si>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</si>
  <si>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</si>
  <si>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</si>
  <si>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QUILLAYES</t>
  </si>
  <si>
    <t>NESTLE</t>
  </si>
  <si>
    <t xml:space="preserve">QUILLAYES </t>
  </si>
  <si>
    <t xml:space="preserve">SURLAT </t>
  </si>
  <si>
    <t>WATT'S  S.A.</t>
  </si>
  <si>
    <t>ALIMENTOS  PTO. VARAS</t>
  </si>
  <si>
    <t>LÁCTEOS OSORNO</t>
  </si>
  <si>
    <t>LÁCTEOS VALDIVIA</t>
  </si>
  <si>
    <t>LÁCTEOS DEL SUR</t>
  </si>
  <si>
    <t>VALLE VERDE</t>
  </si>
  <si>
    <t>GRANAROLO</t>
  </si>
  <si>
    <t>COMERCIAL DEL CAMPO</t>
  </si>
  <si>
    <t>Cuadro 16</t>
  </si>
  <si>
    <t>Plantas</t>
  </si>
  <si>
    <t>Cuadro  17</t>
  </si>
  <si>
    <t>Cuadro 18</t>
  </si>
  <si>
    <t>Cuadro 19</t>
  </si>
  <si>
    <t>NESTLÉ</t>
  </si>
  <si>
    <t>Cuadro  21</t>
  </si>
  <si>
    <t>LACTEOS VALDIVIA</t>
  </si>
  <si>
    <t>Cuadro  25</t>
  </si>
  <si>
    <t>Cuadro  26</t>
  </si>
  <si>
    <t>Cuadro  27</t>
  </si>
  <si>
    <t>GRANAROLO CHILE</t>
  </si>
  <si>
    <t>LACTEOS DEL SUR</t>
  </si>
  <si>
    <t>Cuadro  36</t>
  </si>
  <si>
    <t>Origen de la leche recepcionada en plantas lecheras por regiones, cifras mensuales</t>
  </si>
  <si>
    <t>Origen de la leche recepcionada en plantas lecheras por regiones, cifras acumuladas</t>
  </si>
  <si>
    <t>Cuadro 20</t>
  </si>
  <si>
    <t>Cuadro  22</t>
  </si>
  <si>
    <t>Cuadro  28</t>
  </si>
  <si>
    <t>Cuadro 30</t>
  </si>
  <si>
    <t>Cuadro  32</t>
  </si>
  <si>
    <t>Cuadro 34</t>
  </si>
  <si>
    <t>Cuadro  37</t>
  </si>
  <si>
    <t xml:space="preserve">   Leche en polvo 20 % m.g.       </t>
  </si>
  <si>
    <t xml:space="preserve">    Leche en polvo 20 % m.g.       </t>
  </si>
  <si>
    <t>SURLAT</t>
  </si>
  <si>
    <t>LACTALIS</t>
  </si>
  <si>
    <t>Elaboración de leche esterilizada entera</t>
  </si>
  <si>
    <t>Elaboración de leche esterilizada semidescremada</t>
  </si>
  <si>
    <t xml:space="preserve">    Leche esterilizada entera</t>
  </si>
  <si>
    <t xml:space="preserve">    Leche esterilizada semidescremada</t>
  </si>
  <si>
    <t xml:space="preserve">   Leche esterilizada semidescremada</t>
  </si>
  <si>
    <t xml:space="preserve">   Leche esterilizada entera</t>
  </si>
  <si>
    <t>Cuadro  23</t>
  </si>
  <si>
    <t>Cuadro 24</t>
  </si>
  <si>
    <t>Cuadro  29</t>
  </si>
  <si>
    <t>Cuadro 31</t>
  </si>
  <si>
    <t>Cuadro  33</t>
  </si>
  <si>
    <t>Cuadro 35</t>
  </si>
  <si>
    <t>Cuadro  38</t>
  </si>
  <si>
    <t>Cuadro 39</t>
  </si>
  <si>
    <t>Boletín de la leche: avance de recepción y producción de la industria láctea</t>
  </si>
  <si>
    <t>* comprende información entregada por las empresas: Surlat, Chilolac, Lactalis, Watt's (Chillán), Valle Verde y Comercial del Campo.</t>
  </si>
  <si>
    <t xml:space="preserve">Directora y Representante Legal </t>
  </si>
  <si>
    <t>Andrea García Lizama</t>
  </si>
  <si>
    <t>Región de Coquimbo</t>
  </si>
  <si>
    <t>Recepción de leche fluida en plantas lecheras por regiones. Año 2023 y 2024</t>
  </si>
  <si>
    <t>Recepción de leche fluida. Año 2024</t>
  </si>
  <si>
    <t>Elaboración de leche fluida. Año 2024</t>
  </si>
  <si>
    <t>2024/2023</t>
  </si>
  <si>
    <t>Recepción mensual de leche y elaboración de productos lácteos. 2024</t>
  </si>
  <si>
    <t>Recepción de leche fluida en plantas lecheras por regiones. Años 2023 y 2024</t>
  </si>
  <si>
    <t>% Variación 2024/2023</t>
  </si>
  <si>
    <t>Recepción de leche fluida - litros - año 2024</t>
  </si>
  <si>
    <t>Elaboración de leche fluida - litros - año 2024</t>
  </si>
  <si>
    <t>Elaboración de leche pasteurizada 3% m.g. - litros - año 2024</t>
  </si>
  <si>
    <t>Elaboración de leche pasteurizada 2,5% m.g. - litros - año 2024</t>
  </si>
  <si>
    <t>Elaboración de leche pasteurizada descremada - litros - año 2024</t>
  </si>
  <si>
    <t>Elaboración de leche esterilizada con sabor - litros - año 2024</t>
  </si>
  <si>
    <t>Elaboración de leche esterilizada entera - litros - año 2024</t>
  </si>
  <si>
    <t>Elaboración de leche esterilizada semidescremada - litros - año 2024</t>
  </si>
  <si>
    <t>Elaboración de leche esterilizada descremada - litros - año 2024</t>
  </si>
  <si>
    <t>Elaboración total de leche en polvo - kilos - año 2024</t>
  </si>
  <si>
    <t>Elaboración de leche en polvo 26% m.g. - kilos - año 2024</t>
  </si>
  <si>
    <t>Elaboración de leche en polvo 28% m.g. - kilos - año 2024</t>
  </si>
  <si>
    <t>Elaboración de leche en polvo 18% m.g. - kilos - año 2024</t>
  </si>
  <si>
    <t>Elaboración de leche en polvo 20% m.g. - kilos - año 2024</t>
  </si>
  <si>
    <t>Elaboración de leche en polvo descremada - kilos - año 2024</t>
  </si>
  <si>
    <t>Elaboración de leche en polvo 12% m.g. - kilos - año 2024</t>
  </si>
  <si>
    <t>Elaboración de yogur - litros - año 2024</t>
  </si>
  <si>
    <t>Elaboración de quesillos - kilos - año 2024</t>
  </si>
  <si>
    <t>Elaboración de quesos - kilos - año 2024</t>
  </si>
  <si>
    <t>Elaboración de crema - kilos - año 2024</t>
  </si>
  <si>
    <t>Elaboración de mantequilla - kilos - año 2024</t>
  </si>
  <si>
    <t>Elaboración de suero en polvo - kilos - año 2024</t>
  </si>
  <si>
    <t>Elaboración de manjar - kilos - año 2024</t>
  </si>
  <si>
    <t>Elaboración de leche condensada - kilos - año 2024</t>
  </si>
  <si>
    <t>Elaboración de leche cultivada - litros - año 2024</t>
  </si>
  <si>
    <t>Elaboración de leche modificada - kilos - año 2024</t>
  </si>
  <si>
    <t>GRUPO LACTALIS</t>
  </si>
  <si>
    <t>Fuente: elaborado por Odepa en base a antecedentes proporcionados por las plantas lecheras.</t>
  </si>
  <si>
    <t>Cuadro 40</t>
  </si>
  <si>
    <t>Elaboración de leche modificada</t>
  </si>
  <si>
    <t>Leche modificada</t>
  </si>
  <si>
    <t xml:space="preserve">                  Mayo 2024</t>
  </si>
  <si>
    <t>Información a abril 2024</t>
  </si>
  <si>
    <t>Enero - abril</t>
  </si>
  <si>
    <t>ene-abr</t>
  </si>
  <si>
    <t>Cifras correspondientes al mes de abril 2024</t>
  </si>
  <si>
    <t>Cifras acumuladas al mes de abril 2024</t>
  </si>
  <si>
    <t>$/litro  ( sin/iva )  -  en $ de mayo 2024</t>
  </si>
  <si>
    <t>Ene - 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</si>
</sst>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.00\ _€_-;\-* #,##0.00\ _€_-;_-* &quot;-&quot;??\ _€_-;_-@_-"/>
    <numFmt numFmtId="166" formatCode="0.0"/>
    <numFmt numFmtId="167" formatCode="#,##0.0"/>
  </numFmts>
  <fonts count="6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0"/>
      <color indexed="8"/>
      <name val="Arial"/>
      <family val="2"/>
    </font>
    <font>
      <sz val="7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12"/>
      <name val="Arial"/>
      <family val="2"/>
    </font>
    <font>
      <b/>
      <sz val="9"/>
      <name val="Verdana"/>
      <family val="2"/>
    </font>
    <font>
      <b/>
      <sz val="9"/>
      <name val="Arial"/>
      <family val="2"/>
    </font>
    <font>
      <sz val="6.5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7"/>
      <color theme="1"/>
      <name val="Verdana"/>
      <family val="2"/>
    </font>
    <font>
      <sz val="12"/>
      <color theme="1"/>
      <name val="Verdana"/>
      <family val="2"/>
    </font>
    <font>
      <sz val="12"/>
      <color rgb="FF333333"/>
      <name val="Verdana"/>
      <family val="2"/>
    </font>
    <font>
      <b/>
      <sz val="7"/>
      <color rgb="FF0066CC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Verdana"/>
      <family val="2"/>
    </font>
    <font>
      <u/>
      <sz val="10"/>
      <color rgb="FF0000FF"/>
      <name val="Arial"/>
      <family val="2"/>
    </font>
    <font>
      <b/>
      <sz val="11"/>
      <name val="Calibri"/>
      <family val="2"/>
      <scheme val="minor"/>
    </font>
    <font>
      <sz val="9"/>
      <color rgb="FF333333"/>
      <name val="Verdana"/>
      <family val="2"/>
    </font>
    <font>
      <sz val="16"/>
      <color rgb="FF0070C0"/>
      <name val="Verdana"/>
      <family val="2"/>
    </font>
    <font>
      <b/>
      <sz val="12"/>
      <color rgb="FF333333"/>
      <name val="Verdana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6A6A6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387">
    <xf numFmtId="0" fontId="0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10" fillId="2" borderId="0" applyNumberFormat="0" applyBorder="0" applyAlignment="0" applyProtection="0"/>
    <xf numFmtId="0" fontId="36" fillId="24" borderId="0" applyNumberFormat="0" applyBorder="0" applyAlignment="0" applyProtection="0"/>
    <xf numFmtId="0" fontId="36" fillId="24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10" fillId="3" borderId="0" applyNumberFormat="0" applyBorder="0" applyAlignment="0" applyProtection="0"/>
    <xf numFmtId="0" fontId="36" fillId="25" borderId="0" applyNumberFormat="0" applyBorder="0" applyAlignment="0" applyProtection="0"/>
    <xf numFmtId="0" fontId="36" fillId="25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10" fillId="4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10" fillId="5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10" fillId="6" borderId="0" applyNumberFormat="0" applyBorder="0" applyAlignment="0" applyProtection="0"/>
    <xf numFmtId="0" fontId="36" fillId="28" borderId="0" applyNumberFormat="0" applyBorder="0" applyAlignment="0" applyProtection="0"/>
    <xf numFmtId="0" fontId="36" fillId="28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10" fillId="7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10" fillId="8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10" fillId="9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10" fillId="10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10" fillId="5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10" fillId="8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10" fillId="11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11" fillId="12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11" fillId="9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11" fillId="10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11" fillId="13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11" fillId="14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11" fillId="15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12" fillId="4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12" fillId="4" borderId="0" applyNumberFormat="0" applyBorder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39" fillId="43" borderId="11" applyNumberFormat="0" applyAlignment="0" applyProtection="0"/>
    <xf numFmtId="0" fontId="39" fillId="43" borderId="11" applyNumberFormat="0" applyAlignment="0" applyProtection="0"/>
    <xf numFmtId="0" fontId="39" fillId="43" borderId="11" applyNumberFormat="0" applyAlignment="0" applyProtection="0"/>
    <xf numFmtId="0" fontId="13" fillId="16" borderId="1" applyNumberFormat="0" applyAlignment="0" applyProtection="0"/>
    <xf numFmtId="0" fontId="39" fillId="43" borderId="11" applyNumberFormat="0" applyAlignment="0" applyProtection="0"/>
    <xf numFmtId="0" fontId="39" fillId="43" borderId="11" applyNumberFormat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40" fillId="44" borderId="12" applyNumberFormat="0" applyAlignment="0" applyProtection="0"/>
    <xf numFmtId="0" fontId="40" fillId="44" borderId="12" applyNumberFormat="0" applyAlignment="0" applyProtection="0"/>
    <xf numFmtId="0" fontId="40" fillId="44" borderId="12" applyNumberFormat="0" applyAlignment="0" applyProtection="0"/>
    <xf numFmtId="0" fontId="14" fillId="17" borderId="2" applyNumberFormat="0" applyAlignment="0" applyProtection="0"/>
    <xf numFmtId="0" fontId="40" fillId="44" borderId="12" applyNumberFormat="0" applyAlignment="0" applyProtection="0"/>
    <xf numFmtId="0" fontId="40" fillId="44" borderId="12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15" fillId="0" borderId="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15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11" fillId="18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11" fillId="20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1" fillId="13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1" fillId="14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1" fillId="21" borderId="0" applyNumberFormat="0" applyBorder="0" applyAlignment="0" applyProtection="0"/>
    <xf numFmtId="0" fontId="37" fillId="50" borderId="0" applyNumberFormat="0" applyBorder="0" applyAlignment="0" applyProtection="0"/>
    <xf numFmtId="0" fontId="37" fillId="50" borderId="0" applyNumberFormat="0" applyBorder="0" applyAlignment="0" applyProtection="0"/>
    <xf numFmtId="0" fontId="11" fillId="21" borderId="0" applyNumberFormat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43" fillId="51" borderId="11" applyNumberFormat="0" applyAlignment="0" applyProtection="0"/>
    <xf numFmtId="0" fontId="43" fillId="51" borderId="11" applyNumberFormat="0" applyAlignment="0" applyProtection="0"/>
    <xf numFmtId="0" fontId="43" fillId="51" borderId="11" applyNumberFormat="0" applyAlignment="0" applyProtection="0"/>
    <xf numFmtId="0" fontId="17" fillId="7" borderId="1" applyNumberFormat="0" applyAlignment="0" applyProtection="0"/>
    <xf numFmtId="0" fontId="43" fillId="51" borderId="11" applyNumberFormat="0" applyAlignment="0" applyProtection="0"/>
    <xf numFmtId="0" fontId="43" fillId="51" borderId="11" applyNumberFormat="0" applyAlignment="0" applyProtection="0"/>
    <xf numFmtId="0" fontId="17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44" fillId="52" borderId="0" applyNumberFormat="0" applyBorder="0" applyAlignment="0" applyProtection="0"/>
    <xf numFmtId="0" fontId="44" fillId="52" borderId="0" applyNumberFormat="0" applyBorder="0" applyAlignment="0" applyProtection="0"/>
    <xf numFmtId="0" fontId="44" fillId="52" borderId="0" applyNumberFormat="0" applyBorder="0" applyAlignment="0" applyProtection="0"/>
    <xf numFmtId="0" fontId="18" fillId="3" borderId="0" applyNumberFormat="0" applyBorder="0" applyAlignment="0" applyProtection="0"/>
    <xf numFmtId="0" fontId="44" fillId="52" borderId="0" applyNumberFormat="0" applyBorder="0" applyAlignment="0" applyProtection="0"/>
    <xf numFmtId="0" fontId="44" fillId="52" borderId="0" applyNumberFormat="0" applyBorder="0" applyAlignment="0" applyProtection="0"/>
    <xf numFmtId="0" fontId="18" fillId="3" borderId="0" applyNumberFormat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19" fillId="22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30" fillId="0" borderId="0"/>
    <xf numFmtId="0" fontId="1" fillId="23" borderId="5" applyNumberFormat="0" applyFont="0" applyAlignment="0" applyProtection="0"/>
    <xf numFmtId="0" fontId="7" fillId="23" borderId="5" applyNumberFormat="0" applyFont="0" applyAlignment="0" applyProtection="0"/>
    <xf numFmtId="0" fontId="36" fillId="54" borderId="14" applyNumberFormat="0" applyFont="0" applyAlignment="0" applyProtection="0"/>
    <xf numFmtId="0" fontId="36" fillId="54" borderId="14" applyNumberFormat="0" applyFont="0" applyAlignment="0" applyProtection="0"/>
    <xf numFmtId="0" fontId="36" fillId="54" borderId="14" applyNumberFormat="0" applyFont="0" applyAlignment="0" applyProtection="0"/>
    <xf numFmtId="0" fontId="7" fillId="23" borderId="5" applyNumberFormat="0" applyFont="0" applyAlignment="0" applyProtection="0"/>
    <xf numFmtId="0" fontId="36" fillId="54" borderId="14" applyNumberFormat="0" applyFont="0" applyAlignment="0" applyProtection="0"/>
    <xf numFmtId="0" fontId="36" fillId="54" borderId="14" applyNumberFormat="0" applyFont="0" applyAlignment="0" applyProtection="0"/>
    <xf numFmtId="0" fontId="7" fillId="23" borderId="5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0" fillId="16" borderId="6" applyNumberFormat="0" applyAlignment="0" applyProtection="0"/>
    <xf numFmtId="0" fontId="20" fillId="16" borderId="6" applyNumberFormat="0" applyAlignment="0" applyProtection="0"/>
    <xf numFmtId="0" fontId="46" fillId="43" borderId="15" applyNumberFormat="0" applyAlignment="0" applyProtection="0"/>
    <xf numFmtId="0" fontId="46" fillId="43" borderId="15" applyNumberFormat="0" applyAlignment="0" applyProtection="0"/>
    <xf numFmtId="0" fontId="46" fillId="43" borderId="15" applyNumberFormat="0" applyAlignment="0" applyProtection="0"/>
    <xf numFmtId="0" fontId="20" fillId="16" borderId="6" applyNumberFormat="0" applyAlignment="0" applyProtection="0"/>
    <xf numFmtId="0" fontId="46" fillId="43" borderId="15" applyNumberFormat="0" applyAlignment="0" applyProtection="0"/>
    <xf numFmtId="0" fontId="46" fillId="43" borderId="15" applyNumberFormat="0" applyAlignment="0" applyProtection="0"/>
    <xf numFmtId="0" fontId="20" fillId="16" borderId="6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24" fillId="0" borderId="4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24" fillId="0" borderId="4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25" fillId="0" borderId="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2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16" fillId="0" borderId="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16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26" fillId="0" borderId="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26" fillId="0" borderId="9" applyNumberFormat="0" applyFill="0" applyAlignment="0" applyProtection="0"/>
  </cellStyleXfs>
  <cellXfs count="229">
    <xf numFmtId="0" fontId="0" fillId="0" borderId="0" xfId="0"/>
    <xf numFmtId="0" fontId="2" fillId="55" borderId="0" xfId="0" applyFont="1" applyFill="1" applyAlignment="1">
      <alignment horizontal="centerContinuous" vertical="center"/>
    </xf>
    <xf numFmtId="0" fontId="0" fillId="55" borderId="0" xfId="0" applyFill="1"/>
    <xf numFmtId="0" fontId="3" fillId="55" borderId="0" xfId="0" applyFont="1" applyFill="1" applyAlignment="1">
      <alignment vertical="center"/>
    </xf>
    <xf numFmtId="0" fontId="2" fillId="55" borderId="0" xfId="0" applyFont="1" applyFill="1"/>
    <xf numFmtId="0" fontId="53" fillId="55" borderId="0" xfId="298" applyFont="1" applyFill="1"/>
    <xf numFmtId="0" fontId="36" fillId="55" borderId="0" xfId="298" applyFill="1"/>
    <xf numFmtId="0" fontId="54" fillId="55" borderId="0" xfId="298" applyFont="1" applyFill="1"/>
    <xf numFmtId="0" fontId="55" fillId="55" borderId="0" xfId="298" quotePrefix="1" applyFont="1" applyFill="1"/>
    <xf numFmtId="0" fontId="55" fillId="55" borderId="0" xfId="298" applyFont="1" applyFill="1"/>
    <xf numFmtId="0" fontId="56" fillId="55" borderId="0" xfId="298" applyFont="1" applyFill="1" applyAlignment="1">
      <alignment horizontal="left" indent="15"/>
    </xf>
    <xf numFmtId="0" fontId="57" fillId="55" borderId="0" xfId="298" applyFont="1" applyFill="1"/>
    <xf numFmtId="0" fontId="36" fillId="56" borderId="0" xfId="298" applyFill="1"/>
    <xf numFmtId="0" fontId="58" fillId="56" borderId="0" xfId="298" applyFont="1" applyFill="1"/>
    <xf numFmtId="0" fontId="28" fillId="56" borderId="0" xfId="303" applyFont="1" applyFill="1" applyAlignment="1">
      <alignment horizontal="left"/>
    </xf>
    <xf numFmtId="0" fontId="28" fillId="56" borderId="0" xfId="298" applyFont="1" applyFill="1"/>
    <xf numFmtId="0" fontId="28" fillId="56" borderId="0" xfId="303" applyFont="1" applyFill="1"/>
    <xf numFmtId="0" fontId="28" fillId="56" borderId="0" xfId="303" applyFont="1" applyFill="1" applyAlignment="1">
      <alignment horizontal="center"/>
    </xf>
    <xf numFmtId="0" fontId="59" fillId="56" borderId="0" xfId="298" applyFont="1" applyFill="1" applyAlignment="1">
      <alignment horizontal="center"/>
    </xf>
    <xf numFmtId="0" fontId="58" fillId="56" borderId="0" xfId="298" applyFont="1" applyFill="1" applyAlignment="1">
      <alignment horizontal="center"/>
    </xf>
    <xf numFmtId="0" fontId="60" fillId="56" borderId="0" xfId="298" applyFont="1" applyFill="1"/>
    <xf numFmtId="0" fontId="54" fillId="56" borderId="0" xfId="298" applyFont="1" applyFill="1"/>
    <xf numFmtId="0" fontId="57" fillId="56" borderId="0" xfId="298" applyFont="1" applyFill="1"/>
    <xf numFmtId="0" fontId="28" fillId="56" borderId="0" xfId="303" applyFont="1" applyFill="1" applyAlignment="1">
      <alignment horizontal="right"/>
    </xf>
    <xf numFmtId="0" fontId="31" fillId="56" borderId="0" xfId="303" applyFont="1" applyFill="1" applyAlignment="1">
      <alignment horizontal="left"/>
    </xf>
    <xf numFmtId="0" fontId="31" fillId="56" borderId="0" xfId="303" applyFont="1" applyFill="1"/>
    <xf numFmtId="0" fontId="31" fillId="56" borderId="0" xfId="303" applyFont="1" applyFill="1" applyAlignment="1">
      <alignment horizontal="center"/>
    </xf>
    <xf numFmtId="0" fontId="29" fillId="56" borderId="0" xfId="303" applyFont="1" applyFill="1"/>
    <xf numFmtId="0" fontId="29" fillId="56" borderId="0" xfId="303" applyFont="1" applyFill="1" applyAlignment="1">
      <alignment horizontal="right"/>
    </xf>
    <xf numFmtId="0" fontId="29" fillId="56" borderId="0" xfId="298" applyFont="1" applyFill="1" applyAlignment="1">
      <alignment horizontal="justify" vertical="top" wrapText="1"/>
    </xf>
    <xf numFmtId="0" fontId="27" fillId="56" borderId="0" xfId="298" applyFont="1" applyFill="1"/>
    <xf numFmtId="0" fontId="8" fillId="56" borderId="0" xfId="298" applyFont="1" applyFill="1"/>
    <xf numFmtId="0" fontId="2" fillId="56" borderId="0" xfId="0" applyFont="1" applyFill="1"/>
    <xf numFmtId="0" fontId="0" fillId="56" borderId="0" xfId="0" applyFill="1"/>
    <xf numFmtId="3" fontId="2" fillId="56" borderId="0" xfId="0" applyNumberFormat="1" applyFont="1" applyFill="1"/>
    <xf numFmtId="0" fontId="6" fillId="56" borderId="0" xfId="0" applyFont="1" applyFill="1"/>
    <xf numFmtId="3" fontId="6" fillId="56" borderId="0" xfId="0" applyNumberFormat="1" applyFont="1" applyFill="1"/>
    <xf numFmtId="0" fontId="6" fillId="55" borderId="0" xfId="0" applyFont="1" applyFill="1" applyAlignment="1">
      <alignment horizontal="center" vertical="center"/>
    </xf>
    <xf numFmtId="0" fontId="2" fillId="55" borderId="0" xfId="0" applyFont="1" applyFill="1" applyAlignment="1">
      <alignment horizontal="centerContinuous"/>
    </xf>
    <xf numFmtId="0" fontId="6" fillId="55" borderId="0" xfId="0" applyFont="1" applyFill="1"/>
    <xf numFmtId="0" fontId="33" fillId="55" borderId="0" xfId="0" applyFont="1" applyFill="1"/>
    <xf numFmtId="0" fontId="2" fillId="55" borderId="0" xfId="295" applyFont="1" applyFill="1" applyAlignment="1">
      <alignment horizontal="centerContinuous" vertical="center"/>
    </xf>
    <xf numFmtId="3" fontId="6" fillId="55" borderId="0" xfId="0" applyNumberFormat="1" applyFont="1" applyFill="1"/>
    <xf numFmtId="0" fontId="6" fillId="55" borderId="0" xfId="0" applyFont="1" applyFill="1" applyAlignment="1">
      <alignment vertical="center"/>
    </xf>
    <xf numFmtId="0" fontId="7" fillId="0" borderId="0" xfId="295"/>
    <xf numFmtId="0" fontId="7" fillId="55" borderId="0" xfId="295" applyFill="1"/>
    <xf numFmtId="0" fontId="7" fillId="55" borderId="0" xfId="295" applyFill="1" applyAlignment="1">
      <alignment horizontal="center" vertical="center"/>
    </xf>
    <xf numFmtId="0" fontId="7" fillId="55" borderId="0" xfId="295" applyFill="1" applyAlignment="1">
      <alignment horizontal="center"/>
    </xf>
    <xf numFmtId="0" fontId="32" fillId="55" borderId="20" xfId="0" applyFont="1" applyFill="1" applyBorder="1" applyAlignment="1">
      <alignment horizontal="center" vertical="center"/>
    </xf>
    <xf numFmtId="0" fontId="8" fillId="55" borderId="0" xfId="0" applyFont="1" applyFill="1" applyAlignment="1">
      <alignment horizontal="centerContinuous" vertical="center"/>
    </xf>
    <xf numFmtId="0" fontId="2" fillId="56" borderId="0" xfId="295" applyFont="1" applyFill="1"/>
    <xf numFmtId="0" fontId="2" fillId="55" borderId="0" xfId="295" applyFont="1" applyFill="1"/>
    <xf numFmtId="3" fontId="2" fillId="56" borderId="0" xfId="295" applyNumberFormat="1" applyFont="1" applyFill="1"/>
    <xf numFmtId="0" fontId="6" fillId="55" borderId="0" xfId="0" applyFont="1" applyFill="1" applyAlignment="1">
      <alignment horizontal="centerContinuous" vertical="center"/>
    </xf>
    <xf numFmtId="0" fontId="35" fillId="55" borderId="0" xfId="0" applyFont="1" applyFill="1" applyAlignment="1">
      <alignment horizontal="centerContinuous" vertical="center"/>
    </xf>
    <xf numFmtId="0" fontId="62" fillId="55" borderId="0" xfId="0" applyFont="1" applyFill="1" applyAlignment="1">
      <alignment horizontal="centerContinuous" vertical="center"/>
    </xf>
    <xf numFmtId="0" fontId="0" fillId="56" borderId="0" xfId="0" applyFill="1" applyAlignment="1">
      <alignment horizontal="justify"/>
    </xf>
    <xf numFmtId="0" fontId="33" fillId="55" borderId="0" xfId="0" applyFont="1" applyFill="1" applyAlignment="1">
      <alignment horizontal="center" vertical="center"/>
    </xf>
    <xf numFmtId="0" fontId="32" fillId="55" borderId="0" xfId="0" applyFont="1" applyFill="1" applyAlignment="1">
      <alignment vertical="center"/>
    </xf>
    <xf numFmtId="3" fontId="32" fillId="55" borderId="0" xfId="0" applyNumberFormat="1" applyFont="1" applyFill="1" applyAlignment="1">
      <alignment vertical="center"/>
    </xf>
    <xf numFmtId="166" fontId="32" fillId="55" borderId="0" xfId="0" applyNumberFormat="1" applyFont="1" applyFill="1" applyAlignment="1">
      <alignment horizontal="right" vertical="center"/>
    </xf>
    <xf numFmtId="0" fontId="4" fillId="55" borderId="0" xfId="0" applyFont="1" applyFill="1" applyAlignment="1">
      <alignment vertical="center"/>
    </xf>
    <xf numFmtId="0" fontId="4" fillId="55" borderId="0" xfId="0" applyFont="1" applyFill="1" applyAlignment="1">
      <alignment horizontal="center" vertical="center"/>
    </xf>
    <xf numFmtId="3" fontId="4" fillId="55" borderId="0" xfId="0" applyNumberFormat="1" applyFont="1" applyFill="1" applyAlignment="1">
      <alignment vertical="center"/>
    </xf>
    <xf numFmtId="166" fontId="4" fillId="55" borderId="0" xfId="0" applyNumberFormat="1" applyFont="1" applyFill="1" applyAlignment="1">
      <alignment horizontal="right" vertical="center"/>
    </xf>
    <xf numFmtId="0" fontId="0" fillId="56" borderId="0" xfId="0" applyFill="1" applyAlignment="1">
      <alignment vertical="center"/>
    </xf>
    <xf numFmtId="0" fontId="4" fillId="55" borderId="21" xfId="0" applyFont="1" applyFill="1" applyBorder="1" applyAlignment="1">
      <alignment vertical="center"/>
    </xf>
    <xf numFmtId="0" fontId="4" fillId="55" borderId="21" xfId="0" applyFont="1" applyFill="1" applyBorder="1" applyAlignment="1">
      <alignment horizontal="center" vertical="center"/>
    </xf>
    <xf numFmtId="3" fontId="4" fillId="55" borderId="21" xfId="0" applyNumberFormat="1" applyFont="1" applyFill="1" applyBorder="1" applyAlignment="1">
      <alignment vertical="center"/>
    </xf>
    <xf numFmtId="166" fontId="4" fillId="55" borderId="21" xfId="0" applyNumberFormat="1" applyFont="1" applyFill="1" applyBorder="1" applyAlignment="1">
      <alignment horizontal="right" vertical="center"/>
    </xf>
    <xf numFmtId="0" fontId="2" fillId="55" borderId="0" xfId="0" applyFont="1" applyFill="1" applyAlignment="1">
      <alignment vertical="center"/>
    </xf>
    <xf numFmtId="4" fontId="4" fillId="55" borderId="0" xfId="0" applyNumberFormat="1" applyFont="1" applyFill="1" applyAlignment="1">
      <alignment vertical="center"/>
    </xf>
    <xf numFmtId="0" fontId="32" fillId="55" borderId="0" xfId="0" applyFont="1" applyFill="1" applyAlignment="1">
      <alignment vertical="center" wrapText="1"/>
    </xf>
    <xf numFmtId="0" fontId="4" fillId="56" borderId="0" xfId="0" applyFont="1" applyFill="1"/>
    <xf numFmtId="0" fontId="32" fillId="55" borderId="0" xfId="295" applyFont="1" applyFill="1" applyAlignment="1">
      <alignment vertical="center"/>
    </xf>
    <xf numFmtId="3" fontId="4" fillId="55" borderId="0" xfId="295" applyNumberFormat="1" applyFont="1" applyFill="1" applyAlignment="1">
      <alignment vertical="center"/>
    </xf>
    <xf numFmtId="0" fontId="4" fillId="55" borderId="0" xfId="295" applyFont="1" applyFill="1" applyAlignment="1">
      <alignment vertical="center"/>
    </xf>
    <xf numFmtId="4" fontId="4" fillId="55" borderId="0" xfId="295" applyNumberFormat="1" applyFont="1" applyFill="1" applyAlignment="1">
      <alignment vertical="center"/>
    </xf>
    <xf numFmtId="0" fontId="32" fillId="55" borderId="0" xfId="295" applyFont="1" applyFill="1" applyAlignment="1">
      <alignment vertical="center" wrapText="1"/>
    </xf>
    <xf numFmtId="0" fontId="4" fillId="55" borderId="21" xfId="295" applyFont="1" applyFill="1" applyBorder="1" applyAlignment="1">
      <alignment vertical="center"/>
    </xf>
    <xf numFmtId="0" fontId="4" fillId="55" borderId="21" xfId="295" applyFont="1" applyFill="1" applyBorder="1" applyAlignment="1">
      <alignment horizontal="center" vertical="center"/>
    </xf>
    <xf numFmtId="3" fontId="4" fillId="55" borderId="21" xfId="295" applyNumberFormat="1" applyFont="1" applyFill="1" applyBorder="1" applyAlignment="1">
      <alignment vertical="center"/>
    </xf>
    <xf numFmtId="3" fontId="33" fillId="55" borderId="0" xfId="0" applyNumberFormat="1" applyFont="1" applyFill="1" applyAlignment="1">
      <alignment horizontal="center" vertical="center"/>
    </xf>
    <xf numFmtId="166" fontId="33" fillId="55" borderId="0" xfId="0" applyNumberFormat="1" applyFont="1" applyFill="1" applyAlignment="1">
      <alignment horizontal="center" vertical="center"/>
    </xf>
    <xf numFmtId="3" fontId="4" fillId="55" borderId="23" xfId="0" applyNumberFormat="1" applyFont="1" applyFill="1" applyBorder="1" applyAlignment="1">
      <alignment vertical="center"/>
    </xf>
    <xf numFmtId="0" fontId="32" fillId="57" borderId="25" xfId="0" quotePrefix="1" applyFont="1" applyFill="1" applyBorder="1" applyAlignment="1">
      <alignment horizontal="center" vertical="center"/>
    </xf>
    <xf numFmtId="0" fontId="4" fillId="57" borderId="26" xfId="0" applyFont="1" applyFill="1" applyBorder="1" applyAlignment="1">
      <alignment vertical="center"/>
    </xf>
    <xf numFmtId="0" fontId="33" fillId="57" borderId="26" xfId="0" applyFont="1" applyFill="1" applyBorder="1" applyAlignment="1">
      <alignment horizontal="centerContinuous" vertical="center"/>
    </xf>
    <xf numFmtId="0" fontId="4" fillId="55" borderId="23" xfId="0" applyFont="1" applyFill="1" applyBorder="1" applyAlignment="1">
      <alignment horizontal="centerContinuous" vertical="center"/>
    </xf>
    <xf numFmtId="3" fontId="4" fillId="55" borderId="0" xfId="0" applyNumberFormat="1" applyFont="1" applyFill="1" applyAlignment="1">
      <alignment horizontal="center" vertical="center"/>
    </xf>
    <xf numFmtId="3" fontId="4" fillId="55" borderId="0" xfId="0" applyNumberFormat="1" applyFont="1" applyFill="1" applyAlignment="1">
      <alignment horizontal="centerContinuous" vertical="center"/>
    </xf>
    <xf numFmtId="3" fontId="4" fillId="57" borderId="26" xfId="0" applyNumberFormat="1" applyFont="1" applyFill="1" applyBorder="1" applyAlignment="1">
      <alignment horizontal="center" vertical="center"/>
    </xf>
    <xf numFmtId="0" fontId="4" fillId="55" borderId="0" xfId="0" applyFont="1" applyFill="1" applyAlignment="1">
      <alignment horizontal="left" vertical="center"/>
    </xf>
    <xf numFmtId="3" fontId="4" fillId="55" borderId="0" xfId="0" applyNumberFormat="1" applyFont="1" applyFill="1" applyAlignment="1">
      <alignment horizontal="left" vertical="center"/>
    </xf>
    <xf numFmtId="3" fontId="4" fillId="55" borderId="0" xfId="0" applyNumberFormat="1" applyFont="1" applyFill="1" applyAlignment="1">
      <alignment horizontal="right" vertical="center"/>
    </xf>
    <xf numFmtId="0" fontId="8" fillId="57" borderId="10" xfId="303" applyFont="1" applyFill="1" applyBorder="1" applyAlignment="1">
      <alignment horizontal="center" vertical="center"/>
    </xf>
    <xf numFmtId="0" fontId="8" fillId="57" borderId="10" xfId="303" applyFont="1" applyFill="1" applyBorder="1" applyAlignment="1">
      <alignment vertical="center"/>
    </xf>
    <xf numFmtId="0" fontId="6" fillId="55" borderId="0" xfId="0" applyFont="1" applyFill="1" applyAlignment="1">
      <alignment horizontal="right" vertical="center"/>
    </xf>
    <xf numFmtId="3" fontId="4" fillId="55" borderId="23" xfId="0" applyNumberFormat="1" applyFont="1" applyFill="1" applyBorder="1" applyAlignment="1">
      <alignment horizontal="right" vertical="center"/>
    </xf>
    <xf numFmtId="0" fontId="0" fillId="56" borderId="0" xfId="0" applyFill="1" applyAlignment="1">
      <alignment horizontal="right"/>
    </xf>
    <xf numFmtId="3" fontId="4" fillId="55" borderId="0" xfId="295" applyNumberFormat="1" applyFont="1" applyFill="1" applyAlignment="1">
      <alignment horizontal="right" vertical="center"/>
    </xf>
    <xf numFmtId="4" fontId="4" fillId="55" borderId="0" xfId="295" applyNumberFormat="1" applyFont="1" applyFill="1" applyAlignment="1">
      <alignment horizontal="right" vertical="center"/>
    </xf>
    <xf numFmtId="3" fontId="4" fillId="55" borderId="21" xfId="295" applyNumberFormat="1" applyFont="1" applyFill="1" applyBorder="1" applyAlignment="1">
      <alignment horizontal="right" vertical="center"/>
    </xf>
    <xf numFmtId="3" fontId="4" fillId="56" borderId="0" xfId="0" applyNumberFormat="1" applyFont="1" applyFill="1"/>
    <xf numFmtId="3" fontId="0" fillId="56" borderId="0" xfId="0" applyNumberFormat="1" applyFill="1" applyAlignment="1">
      <alignment vertical="center"/>
    </xf>
    <xf numFmtId="0" fontId="4" fillId="55" borderId="0" xfId="0" quotePrefix="1" applyFont="1" applyFill="1" applyAlignment="1">
      <alignment horizontal="center" vertical="center"/>
    </xf>
    <xf numFmtId="3" fontId="33" fillId="55" borderId="23" xfId="0" applyNumberFormat="1" applyFont="1" applyFill="1" applyBorder="1" applyAlignment="1">
      <alignment horizontal="center" vertical="center"/>
    </xf>
    <xf numFmtId="166" fontId="33" fillId="55" borderId="23" xfId="0" applyNumberFormat="1" applyFont="1" applyFill="1" applyBorder="1" applyAlignment="1">
      <alignment horizontal="center" vertical="center"/>
    </xf>
    <xf numFmtId="0" fontId="2" fillId="55" borderId="0" xfId="295" applyFont="1" applyFill="1" applyAlignment="1">
      <alignment horizontal="centerContinuous"/>
    </xf>
    <xf numFmtId="0" fontId="2" fillId="56" borderId="0" xfId="295" applyFont="1" applyFill="1" applyAlignment="1">
      <alignment vertical="center"/>
    </xf>
    <xf numFmtId="0" fontId="4" fillId="55" borderId="0" xfId="295" applyFont="1" applyFill="1" applyAlignment="1">
      <alignment horizontal="left" vertical="center" wrapText="1"/>
    </xf>
    <xf numFmtId="0" fontId="4" fillId="55" borderId="0" xfId="295" applyFont="1" applyFill="1" applyAlignment="1">
      <alignment horizontal="left" vertical="center"/>
    </xf>
    <xf numFmtId="3" fontId="4" fillId="55" borderId="23" xfId="295" applyNumberFormat="1" applyFont="1" applyFill="1" applyBorder="1" applyAlignment="1">
      <alignment vertical="center"/>
    </xf>
    <xf numFmtId="0" fontId="6" fillId="55" borderId="0" xfId="295" applyFont="1" applyFill="1" applyAlignment="1">
      <alignment horizontal="centerContinuous" vertical="center"/>
    </xf>
    <xf numFmtId="0" fontId="8" fillId="55" borderId="0" xfId="295" applyFont="1" applyFill="1" applyAlignment="1">
      <alignment horizontal="centerContinuous" vertical="center"/>
    </xf>
    <xf numFmtId="3" fontId="4" fillId="55" borderId="0" xfId="295" applyNumberFormat="1" applyFont="1" applyFill="1" applyAlignment="1">
      <alignment horizontal="center" vertical="center"/>
    </xf>
    <xf numFmtId="0" fontId="4" fillId="55" borderId="22" xfId="295" applyFont="1" applyFill="1" applyBorder="1" applyAlignment="1">
      <alignment horizontal="left" vertical="center" wrapText="1"/>
    </xf>
    <xf numFmtId="3" fontId="4" fillId="55" borderId="22" xfId="295" applyNumberFormat="1" applyFont="1" applyFill="1" applyBorder="1" applyAlignment="1">
      <alignment horizontal="center" vertical="center"/>
    </xf>
    <xf numFmtId="0" fontId="4" fillId="55" borderId="21" xfId="295" applyFont="1" applyFill="1" applyBorder="1" applyAlignment="1">
      <alignment horizontal="left" vertical="center"/>
    </xf>
    <xf numFmtId="3" fontId="4" fillId="55" borderId="21" xfId="295" applyNumberFormat="1" applyFont="1" applyFill="1" applyBorder="1" applyAlignment="1">
      <alignment horizontal="center" vertical="center"/>
    </xf>
    <xf numFmtId="3" fontId="4" fillId="55" borderId="24" xfId="295" applyNumberFormat="1" applyFont="1" applyFill="1" applyBorder="1" applyAlignment="1">
      <alignment horizontal="center" vertical="center"/>
    </xf>
    <xf numFmtId="0" fontId="2" fillId="55" borderId="25" xfId="295" applyFont="1" applyFill="1" applyBorder="1" applyAlignment="1">
      <alignment vertical="center"/>
    </xf>
    <xf numFmtId="166" fontId="4" fillId="55" borderId="0" xfId="295" applyNumberFormat="1" applyFont="1" applyFill="1" applyAlignment="1">
      <alignment horizontal="center" vertical="center"/>
    </xf>
    <xf numFmtId="0" fontId="32" fillId="55" borderId="21" xfId="295" applyFont="1" applyFill="1" applyBorder="1" applyAlignment="1">
      <alignment horizontal="center" vertical="center"/>
    </xf>
    <xf numFmtId="3" fontId="32" fillId="55" borderId="21" xfId="295" applyNumberFormat="1" applyFont="1" applyFill="1" applyBorder="1" applyAlignment="1">
      <alignment horizontal="center" vertical="center"/>
    </xf>
    <xf numFmtId="0" fontId="1" fillId="55" borderId="0" xfId="295" applyFont="1" applyFill="1" applyAlignment="1">
      <alignment vertical="center"/>
    </xf>
    <xf numFmtId="0" fontId="61" fillId="55" borderId="0" xfId="270" applyFont="1" applyFill="1" applyAlignment="1" applyProtection="1">
      <alignment horizontal="center" vertical="center"/>
    </xf>
    <xf numFmtId="0" fontId="9" fillId="55" borderId="0" xfId="270" applyFill="1" applyBorder="1" applyAlignment="1" applyProtection="1">
      <alignment horizontal="center" vertical="center"/>
    </xf>
    <xf numFmtId="0" fontId="9" fillId="55" borderId="0" xfId="270" quotePrefix="1" applyFill="1" applyBorder="1" applyAlignment="1" applyProtection="1">
      <alignment horizontal="center" vertical="center"/>
    </xf>
    <xf numFmtId="0" fontId="61" fillId="55" borderId="0" xfId="270" applyFont="1" applyFill="1" applyBorder="1" applyAlignment="1" applyProtection="1">
      <alignment horizontal="center"/>
    </xf>
    <xf numFmtId="0" fontId="1" fillId="55" borderId="0" xfId="303" applyFont="1" applyFill="1" applyAlignment="1">
      <alignment horizontal="center" vertical="center"/>
    </xf>
    <xf numFmtId="167" fontId="33" fillId="55" borderId="0" xfId="0" applyNumberFormat="1" applyFont="1" applyFill="1" applyAlignment="1">
      <alignment horizontal="center" vertical="center"/>
    </xf>
    <xf numFmtId="0" fontId="33" fillId="55" borderId="23" xfId="0" quotePrefix="1" applyFont="1" applyFill="1" applyBorder="1" applyAlignment="1">
      <alignment horizontal="center" vertical="center"/>
    </xf>
    <xf numFmtId="0" fontId="55" fillId="55" borderId="0" xfId="298" quotePrefix="1" applyFont="1" applyFill="1" applyAlignment="1">
      <alignment horizontal="left"/>
    </xf>
    <xf numFmtId="0" fontId="4" fillId="55" borderId="0" xfId="0" applyFont="1" applyFill="1" applyAlignment="1">
      <alignment horizontal="center"/>
    </xf>
    <xf numFmtId="0" fontId="4" fillId="55" borderId="21" xfId="0" applyFont="1" applyFill="1" applyBorder="1" applyAlignment="1">
      <alignment horizontal="center"/>
    </xf>
    <xf numFmtId="0" fontId="28" fillId="56" borderId="0" xfId="298" applyFont="1" applyFill="1" applyAlignment="1">
      <alignment horizontal="justify" vertical="center" wrapText="1"/>
    </xf>
    <xf numFmtId="0" fontId="59" fillId="55" borderId="0" xfId="298" applyFont="1" applyFill="1" applyAlignment="1">
      <alignment horizontal="center"/>
    </xf>
    <xf numFmtId="0" fontId="58" fillId="55" borderId="0" xfId="298" applyFont="1" applyFill="1" applyAlignment="1">
      <alignment horizontal="center"/>
    </xf>
    <xf numFmtId="17" fontId="59" fillId="55" borderId="0" xfId="298" quotePrefix="1" applyNumberFormat="1" applyFont="1" applyFill="1" applyAlignment="1">
      <alignment horizontal="center"/>
    </xf>
    <xf numFmtId="0" fontId="32" fillId="57" borderId="24" xfId="0" applyFont="1" applyFill="1" applyBorder="1" applyAlignment="1">
      <alignment horizontal="center" vertical="center"/>
    </xf>
    <xf numFmtId="0" fontId="32" fillId="57" borderId="25" xfId="0" applyFont="1" applyFill="1" applyBorder="1" applyAlignment="1">
      <alignment horizontal="center" vertical="center"/>
    </xf>
    <xf numFmtId="0" fontId="4" fillId="55" borderId="0" xfId="295" applyFont="1" applyFill="1" applyAlignment="1">
      <alignment horizontal="center" vertical="center"/>
    </xf>
    <xf numFmtId="0" fontId="4" fillId="55" borderId="25" xfId="295" applyFont="1" applyFill="1" applyBorder="1" applyAlignment="1">
      <alignment horizontal="center" vertical="center"/>
    </xf>
    <xf numFmtId="0" fontId="4" fillId="57" borderId="26" xfId="295" applyFont="1" applyFill="1" applyBorder="1" applyAlignment="1">
      <alignment horizontal="center" vertical="center"/>
    </xf>
    <xf numFmtId="0" fontId="2" fillId="55" borderId="0" xfId="295" applyFont="1" applyFill="1" applyAlignment="1">
      <alignment horizontal="left" vertical="center"/>
    </xf>
    <xf numFmtId="0" fontId="4" fillId="57" borderId="26" xfId="0" applyFont="1" applyFill="1" applyBorder="1" applyAlignment="1">
      <alignment horizontal="center" vertical="center"/>
    </xf>
    <xf numFmtId="0" fontId="4" fillId="57" borderId="27" xfId="0" applyFont="1" applyFill="1" applyBorder="1" applyAlignment="1">
      <alignment horizontal="center" vertical="center"/>
    </xf>
    <xf numFmtId="0" fontId="32" fillId="55" borderId="0" xfId="0" applyFont="1" applyFill="1" applyAlignment="1">
      <alignment horizontal="center" vertical="center"/>
    </xf>
    <xf numFmtId="0" fontId="2" fillId="55" borderId="24" xfId="295" applyFont="1" applyFill="1" applyBorder="1" applyAlignment="1">
      <alignment horizontal="left" vertical="center"/>
    </xf>
    <xf numFmtId="0" fontId="1" fillId="55" borderId="0" xfId="303" applyFont="1" applyFill="1" applyAlignment="1">
      <alignment horizontal="left" vertical="center"/>
    </xf>
    <xf numFmtId="0" fontId="2" fillId="58" borderId="0" xfId="295" applyFont="1" applyFill="1" applyAlignment="1">
      <alignment horizontal="left" vertical="center"/>
    </xf>
    <xf numFmtId="0" fontId="1" fillId="55" borderId="0" xfId="303" applyFont="1" applyFill="1" applyAlignment="1">
      <alignment vertical="center"/>
    </xf>
    <xf numFmtId="0" fontId="1" fillId="55" borderId="0" xfId="303" applyFont="1" applyFill="1" applyAlignment="1">
      <alignment horizontal="center"/>
    </xf>
    <xf numFmtId="0" fontId="1" fillId="55" borderId="0" xfId="295" applyFont="1" applyFill="1"/>
    <xf numFmtId="0" fontId="1" fillId="55" borderId="0" xfId="295" applyFont="1" applyFill="1" applyAlignment="1">
      <alignment horizontal="center"/>
    </xf>
    <xf numFmtId="0" fontId="1" fillId="55" borderId="0" xfId="295" applyFont="1" applyFill="1" applyAlignment="1">
      <alignment horizontal="center" vertical="center"/>
    </xf>
    <xf numFmtId="0" fontId="1" fillId="55" borderId="0" xfId="0" applyFont="1" applyFill="1" applyAlignment="1">
      <alignment horizontal="centerContinuous" vertical="center"/>
    </xf>
    <xf numFmtId="0" fontId="1" fillId="55" borderId="0" xfId="0" applyFont="1" applyFill="1" applyAlignment="1">
      <alignment horizontal="center"/>
    </xf>
    <xf numFmtId="0" fontId="1" fillId="55" borderId="0" xfId="295" applyFont="1" applyFill="1" applyAlignment="1">
      <alignment horizontal="centerContinuous" vertical="center"/>
    </xf>
    <xf numFmtId="0" fontId="1" fillId="55" borderId="0" xfId="295" applyFont="1" applyFill="1" applyAlignment="1">
      <alignment horizontal="centerContinuous"/>
    </xf>
    <xf numFmtId="0" fontId="1" fillId="55" borderId="22" xfId="0" applyFont="1" applyFill="1" applyBorder="1" applyAlignment="1">
      <alignment horizontal="center" vertical="center" wrapText="1"/>
    </xf>
    <xf numFmtId="0" fontId="1" fillId="55" borderId="0" xfId="0" applyFont="1" applyFill="1" applyAlignment="1">
      <alignment horizontal="center" vertical="center" wrapText="1"/>
    </xf>
    <xf numFmtId="0" fontId="1" fillId="55" borderId="21" xfId="0" applyFont="1" applyFill="1" applyBorder="1" applyAlignment="1">
      <alignment horizontal="center" vertical="center" wrapText="1"/>
    </xf>
    <xf numFmtId="0" fontId="1" fillId="55" borderId="24" xfId="0" applyFont="1" applyFill="1" applyBorder="1" applyAlignment="1">
      <alignment horizontal="center" vertical="center" wrapText="1"/>
    </xf>
    <xf numFmtId="0" fontId="1" fillId="55" borderId="0" xfId="0" applyFont="1" applyFill="1" applyAlignment="1">
      <alignment horizontal="centerContinuous"/>
    </xf>
    <xf numFmtId="166" fontId="0" fillId="56" borderId="0" xfId="0" applyNumberFormat="1" applyFill="1"/>
    <xf numFmtId="166" fontId="6" fillId="56" borderId="0" xfId="0" applyNumberFormat="1" applyFont="1" applyFill="1"/>
    <xf numFmtId="166" fontId="2" fillId="56" borderId="0" xfId="295" applyNumberFormat="1" applyFont="1" applyFill="1"/>
    <xf numFmtId="4" fontId="2" fillId="56" borderId="0" xfId="0" applyNumberFormat="1" applyFont="1" applyFill="1"/>
    <xf numFmtId="0" fontId="2" fillId="55" borderId="0" xfId="0" applyFont="1" applyFill="1" applyAlignment="1">
      <alignment horizontal="left" vertical="center"/>
    </xf>
    <xf numFmtId="4" fontId="4" fillId="55" borderId="0" xfId="0" applyNumberFormat="1" applyFont="1" applyFill="1" applyAlignment="1">
      <alignment horizontal="center" vertical="center"/>
    </xf>
    <xf numFmtId="4" fontId="4" fillId="55" borderId="21" xfId="0" applyNumberFormat="1" applyFont="1" applyFill="1" applyBorder="1" applyAlignment="1">
      <alignment horizontal="center" vertical="center"/>
    </xf>
    <xf numFmtId="0" fontId="4" fillId="55" borderId="27" xfId="0" applyFont="1" applyFill="1" applyBorder="1" applyAlignment="1">
      <alignment horizontal="left" vertical="center"/>
    </xf>
    <xf numFmtId="4" fontId="4" fillId="55" borderId="27" xfId="0" applyNumberFormat="1" applyFont="1" applyFill="1" applyBorder="1" applyAlignment="1">
      <alignment horizontal="center" vertical="center"/>
    </xf>
    <xf numFmtId="0" fontId="1" fillId="56" borderId="0" xfId="0" applyFont="1" applyFill="1"/>
    <xf numFmtId="0" fontId="28" fillId="56" borderId="0" xfId="298" applyFont="1" applyFill="1" applyAlignment="1">
      <alignment horizontal="justify" vertical="center" wrapText="1"/>
    </xf>
    <xf numFmtId="0" fontId="64" fillId="55" borderId="0" xfId="298" applyFont="1" applyFill="1" applyAlignment="1">
      <alignment horizontal="left"/>
    </xf>
    <xf numFmtId="0" fontId="65" fillId="55" borderId="0" xfId="298" applyFont="1" applyFill="1" applyAlignment="1">
      <alignment horizontal="left"/>
    </xf>
    <xf numFmtId="0" fontId="59" fillId="55" borderId="0" xfId="298" applyFont="1" applyFill="1" applyAlignment="1">
      <alignment horizontal="center"/>
    </xf>
    <xf numFmtId="0" fontId="58" fillId="55" borderId="0" xfId="298" applyFont="1" applyFill="1" applyAlignment="1">
      <alignment horizontal="center" vertical="center" wrapText="1"/>
    </xf>
    <xf numFmtId="0" fontId="53" fillId="55" borderId="0" xfId="298" applyFont="1" applyFill="1" applyAlignment="1">
      <alignment horizontal="left"/>
    </xf>
    <xf numFmtId="0" fontId="58" fillId="55" borderId="0" xfId="298" applyFont="1" applyFill="1" applyAlignment="1">
      <alignment horizontal="center"/>
    </xf>
    <xf numFmtId="17" fontId="59" fillId="55" borderId="0" xfId="298" quotePrefix="1" applyNumberFormat="1" applyFont="1" applyFill="1" applyAlignment="1">
      <alignment horizontal="center"/>
    </xf>
    <xf numFmtId="0" fontId="59" fillId="55" borderId="0" xfId="298" quotePrefix="1" applyFont="1" applyFill="1" applyAlignment="1">
      <alignment horizontal="center"/>
    </xf>
    <xf numFmtId="0" fontId="63" fillId="55" borderId="0" xfId="298" applyFont="1" applyFill="1" applyAlignment="1">
      <alignment horizontal="center"/>
    </xf>
    <xf numFmtId="0" fontId="8" fillId="55" borderId="0" xfId="303" applyFont="1" applyFill="1" applyAlignment="1">
      <alignment horizontal="center" vertical="center"/>
    </xf>
    <xf numFmtId="0" fontId="8" fillId="55" borderId="0" xfId="0" applyFont="1" applyFill="1" applyAlignment="1">
      <alignment horizontal="center" vertical="center"/>
    </xf>
    <xf numFmtId="0" fontId="32" fillId="57" borderId="26" xfId="0" quotePrefix="1" applyFont="1" applyFill="1" applyBorder="1" applyAlignment="1">
      <alignment horizontal="center" vertical="center"/>
    </xf>
    <xf numFmtId="0" fontId="32" fillId="57" borderId="26" xfId="0" applyFont="1" applyFill="1" applyBorder="1" applyAlignment="1">
      <alignment horizontal="center" vertical="center"/>
    </xf>
    <xf numFmtId="0" fontId="32" fillId="57" borderId="24" xfId="0" applyFont="1" applyFill="1" applyBorder="1" applyAlignment="1">
      <alignment horizontal="center" vertical="center"/>
    </xf>
    <xf numFmtId="0" fontId="32" fillId="57" borderId="25" xfId="0" applyFont="1" applyFill="1" applyBorder="1" applyAlignment="1">
      <alignment horizontal="center" vertical="center"/>
    </xf>
    <xf numFmtId="0" fontId="1" fillId="55" borderId="0" xfId="0" applyFont="1" applyFill="1" applyAlignment="1">
      <alignment horizontal="center" vertical="center"/>
    </xf>
    <xf numFmtId="0" fontId="2" fillId="55" borderId="0" xfId="0" applyFont="1" applyFill="1" applyAlignment="1">
      <alignment horizontal="left" vertical="center"/>
    </xf>
    <xf numFmtId="0" fontId="1" fillId="55" borderId="0" xfId="0" applyFont="1" applyFill="1" applyAlignment="1">
      <alignment horizontal="center"/>
    </xf>
    <xf numFmtId="0" fontId="8" fillId="55" borderId="0" xfId="295" applyFont="1" applyFill="1" applyAlignment="1">
      <alignment horizontal="center" vertical="center"/>
    </xf>
    <xf numFmtId="0" fontId="32" fillId="55" borderId="0" xfId="295" applyFont="1" applyFill="1" applyAlignment="1">
      <alignment horizontal="center" vertical="center"/>
    </xf>
    <xf numFmtId="0" fontId="1" fillId="55" borderId="0" xfId="295" applyFont="1" applyFill="1" applyAlignment="1">
      <alignment horizontal="center" vertical="center"/>
    </xf>
    <xf numFmtId="0" fontId="2" fillId="55" borderId="24" xfId="0" applyFont="1" applyFill="1" applyBorder="1" applyAlignment="1">
      <alignment horizontal="left" vertical="center"/>
    </xf>
    <xf numFmtId="0" fontId="33" fillId="57" borderId="22" xfId="0" applyFont="1" applyFill="1" applyBorder="1" applyAlignment="1">
      <alignment horizontal="center" vertical="center"/>
    </xf>
    <xf numFmtId="0" fontId="33" fillId="57" borderId="25" xfId="0" applyFont="1" applyFill="1" applyBorder="1" applyAlignment="1">
      <alignment horizontal="center" vertical="center"/>
    </xf>
    <xf numFmtId="0" fontId="33" fillId="57" borderId="22" xfId="0" quotePrefix="1" applyFont="1" applyFill="1" applyBorder="1" applyAlignment="1">
      <alignment horizontal="center" vertical="center" wrapText="1"/>
    </xf>
    <xf numFmtId="0" fontId="33" fillId="57" borderId="25" xfId="0" quotePrefix="1" applyFont="1" applyFill="1" applyBorder="1" applyAlignment="1">
      <alignment horizontal="center" vertical="center" wrapText="1"/>
    </xf>
    <xf numFmtId="0" fontId="33" fillId="57" borderId="22" xfId="0" applyFont="1" applyFill="1" applyBorder="1" applyAlignment="1">
      <alignment horizontal="center" vertical="center" wrapText="1"/>
    </xf>
    <xf numFmtId="0" fontId="33" fillId="57" borderId="25" xfId="0" applyFont="1" applyFill="1" applyBorder="1" applyAlignment="1">
      <alignment horizontal="center" vertical="center" wrapText="1"/>
    </xf>
    <xf numFmtId="0" fontId="33" fillId="57" borderId="26" xfId="0" applyFont="1" applyFill="1" applyBorder="1" applyAlignment="1">
      <alignment horizontal="center" vertical="center"/>
    </xf>
    <xf numFmtId="0" fontId="33" fillId="57" borderId="24" xfId="0" applyFont="1" applyFill="1" applyBorder="1" applyAlignment="1">
      <alignment horizontal="center" vertical="center"/>
    </xf>
    <xf numFmtId="0" fontId="33" fillId="57" borderId="0" xfId="0" applyFont="1" applyFill="1" applyAlignment="1">
      <alignment horizontal="center" vertical="center"/>
    </xf>
    <xf numFmtId="0" fontId="1" fillId="55" borderId="0" xfId="295" quotePrefix="1" applyFont="1" applyFill="1" applyAlignment="1">
      <alignment horizontal="center" vertical="center"/>
    </xf>
    <xf numFmtId="0" fontId="4" fillId="55" borderId="24" xfId="295" applyFont="1" applyFill="1" applyBorder="1" applyAlignment="1">
      <alignment horizontal="center" vertical="center"/>
    </xf>
    <xf numFmtId="0" fontId="4" fillId="55" borderId="0" xfId="295" applyFont="1" applyFill="1" applyAlignment="1">
      <alignment horizontal="center" vertical="center"/>
    </xf>
    <xf numFmtId="0" fontId="4" fillId="55" borderId="25" xfId="295" applyFont="1" applyFill="1" applyBorder="1" applyAlignment="1">
      <alignment horizontal="center" vertical="center"/>
    </xf>
    <xf numFmtId="0" fontId="4" fillId="55" borderId="27" xfId="295" applyFont="1" applyFill="1" applyBorder="1" applyAlignment="1">
      <alignment horizontal="center" vertical="center"/>
    </xf>
    <xf numFmtId="0" fontId="8" fillId="55" borderId="0" xfId="295" applyFont="1" applyFill="1" applyAlignment="1">
      <alignment horizontal="center"/>
    </xf>
    <xf numFmtId="0" fontId="1" fillId="55" borderId="0" xfId="295" applyFont="1" applyFill="1" applyAlignment="1">
      <alignment horizontal="center"/>
    </xf>
    <xf numFmtId="0" fontId="4" fillId="57" borderId="26" xfId="295" applyFont="1" applyFill="1" applyBorder="1" applyAlignment="1">
      <alignment horizontal="center" vertical="center"/>
    </xf>
    <xf numFmtId="0" fontId="4" fillId="57" borderId="27" xfId="295" applyFont="1" applyFill="1" applyBorder="1" applyAlignment="1">
      <alignment horizontal="center" vertical="center"/>
    </xf>
    <xf numFmtId="0" fontId="4" fillId="57" borderId="24" xfId="295" applyFont="1" applyFill="1" applyBorder="1" applyAlignment="1">
      <alignment horizontal="center" vertical="center"/>
    </xf>
    <xf numFmtId="0" fontId="4" fillId="57" borderId="25" xfId="295" applyFont="1" applyFill="1" applyBorder="1" applyAlignment="1">
      <alignment horizontal="center" vertical="center"/>
    </xf>
    <xf numFmtId="0" fontId="1" fillId="55" borderId="0" xfId="295" quotePrefix="1" applyFont="1" applyFill="1" applyAlignment="1">
      <alignment horizontal="center"/>
    </xf>
    <xf numFmtId="0" fontId="1" fillId="55" borderId="0" xfId="0" quotePrefix="1" applyFont="1" applyFill="1" applyAlignment="1">
      <alignment horizontal="center"/>
    </xf>
    <xf numFmtId="0" fontId="4" fillId="57" borderId="26" xfId="0" applyFont="1" applyFill="1" applyBorder="1" applyAlignment="1">
      <alignment horizontal="center" vertical="center"/>
    </xf>
    <xf numFmtId="0" fontId="4" fillId="57" borderId="27" xfId="0" applyFont="1" applyFill="1" applyBorder="1" applyAlignment="1">
      <alignment horizontal="center" vertical="center"/>
    </xf>
    <xf numFmtId="0" fontId="8" fillId="55" borderId="0" xfId="0" applyFont="1" applyFill="1" applyAlignment="1">
      <alignment horizontal="center"/>
    </xf>
    <xf numFmtId="0" fontId="4" fillId="55" borderId="23" xfId="0" applyFont="1" applyFill="1" applyBorder="1" applyAlignment="1">
      <alignment horizontal="center" vertical="center"/>
    </xf>
    <xf numFmtId="3" fontId="4" fillId="55" borderId="23" xfId="0" applyNumberFormat="1" applyFont="1" applyFill="1" applyBorder="1" applyAlignment="1">
      <alignment horizontal="center" vertical="center"/>
    </xf>
    <xf numFmtId="0" fontId="32" fillId="55" borderId="0" xfId="0" applyFont="1" applyFill="1" applyAlignment="1">
      <alignment horizontal="center" vertical="center"/>
    </xf>
    <xf numFmtId="0" fontId="4" fillId="55" borderId="23" xfId="295" applyFont="1" applyFill="1" applyBorder="1" applyAlignment="1">
      <alignment horizontal="center" vertical="center"/>
    </xf>
    <xf numFmtId="0" fontId="2" fillId="55" borderId="24" xfId="295" applyFont="1" applyFill="1" applyBorder="1" applyAlignment="1">
      <alignment horizontal="left" vertical="center"/>
    </xf>
  </cellXfs>
  <cellStyles count="387">
    <cellStyle name="20% - Énfasis1" xfId="1" builtinId="30" customBuiltin="1"/>
    <cellStyle name="20% - Énfasis1 2 2" xfId="2" xr:uid="{00000000-0005-0000-0000-000001000000}"/>
    <cellStyle name="20% - Énfasis1 2 2 2" xfId="3" xr:uid="{00000000-0005-0000-0000-000002000000}"/>
    <cellStyle name="20% - Énfasis1 2 2 3" xfId="4" xr:uid="{00000000-0005-0000-0000-000003000000}"/>
    <cellStyle name="20% - Énfasis1 2 3" xfId="5" xr:uid="{00000000-0005-0000-0000-000004000000}"/>
    <cellStyle name="20% - Énfasis1 2 4" xfId="6" xr:uid="{00000000-0005-0000-0000-000005000000}"/>
    <cellStyle name="20% - Énfasis1 3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2" xfId="10" builtinId="34" customBuiltin="1"/>
    <cellStyle name="20% - Énfasis2 2 2" xfId="11" xr:uid="{00000000-0005-0000-0000-00000A000000}"/>
    <cellStyle name="20% - Énfasis2 2 2 2" xfId="12" xr:uid="{00000000-0005-0000-0000-00000B000000}"/>
    <cellStyle name="20% - Énfasis2 2 2 3" xfId="13" xr:uid="{00000000-0005-0000-0000-00000C000000}"/>
    <cellStyle name="20% - Énfasis2 2 3" xfId="14" xr:uid="{00000000-0005-0000-0000-00000D000000}"/>
    <cellStyle name="20% - Énfasis2 2 4" xfId="15" xr:uid="{00000000-0005-0000-0000-00000E000000}"/>
    <cellStyle name="20% - Énfasis2 3 2" xfId="16" xr:uid="{00000000-0005-0000-0000-00000F000000}"/>
    <cellStyle name="20% - Énfasis2 3 3" xfId="17" xr:uid="{00000000-0005-0000-0000-000010000000}"/>
    <cellStyle name="20% - Énfasis2 4" xfId="18" xr:uid="{00000000-0005-0000-0000-000011000000}"/>
    <cellStyle name="20% - Énfasis3" xfId="19" builtinId="38" customBuiltin="1"/>
    <cellStyle name="20% - Énfasis3 2 2" xfId="20" xr:uid="{00000000-0005-0000-0000-000013000000}"/>
    <cellStyle name="20% - Énfasis3 2 2 2" xfId="21" xr:uid="{00000000-0005-0000-0000-000014000000}"/>
    <cellStyle name="20% - Énfasis3 2 2 3" xfId="22" xr:uid="{00000000-0005-0000-0000-000015000000}"/>
    <cellStyle name="20% - Énfasis3 2 3" xfId="23" xr:uid="{00000000-0005-0000-0000-000016000000}"/>
    <cellStyle name="20% - Énfasis3 2 4" xfId="24" xr:uid="{00000000-0005-0000-0000-000017000000}"/>
    <cellStyle name="20% - Énfasis3 3 2" xfId="25" xr:uid="{00000000-0005-0000-0000-000018000000}"/>
    <cellStyle name="20% - Énfasis3 3 3" xfId="26" xr:uid="{00000000-0005-0000-0000-000019000000}"/>
    <cellStyle name="20% - Énfasis3 4" xfId="27" xr:uid="{00000000-0005-0000-0000-00001A000000}"/>
    <cellStyle name="20% - Énfasis4" xfId="28" builtinId="42" customBuiltin="1"/>
    <cellStyle name="20% - Énfasis4 2 2" xfId="29" xr:uid="{00000000-0005-0000-0000-00001C000000}"/>
    <cellStyle name="20% - Énfasis4 2 2 2" xfId="30" xr:uid="{00000000-0005-0000-0000-00001D000000}"/>
    <cellStyle name="20% - Énfasis4 2 2 3" xfId="31" xr:uid="{00000000-0005-0000-0000-00001E000000}"/>
    <cellStyle name="20% - Énfasis4 2 3" xfId="32" xr:uid="{00000000-0005-0000-0000-00001F000000}"/>
    <cellStyle name="20% - Énfasis4 2 4" xfId="33" xr:uid="{00000000-0005-0000-0000-000020000000}"/>
    <cellStyle name="20% - Énfasis4 3 2" xfId="34" xr:uid="{00000000-0005-0000-0000-000021000000}"/>
    <cellStyle name="20% - Énfasis4 3 3" xfId="35" xr:uid="{00000000-0005-0000-0000-000022000000}"/>
    <cellStyle name="20% - Énfasis4 4" xfId="36" xr:uid="{00000000-0005-0000-0000-000023000000}"/>
    <cellStyle name="20% - Énfasis5" xfId="37" builtinId="46" customBuiltin="1"/>
    <cellStyle name="20% - Énfasis5 2 2" xfId="38" xr:uid="{00000000-0005-0000-0000-000025000000}"/>
    <cellStyle name="20% - Énfasis5 2 2 2" xfId="39" xr:uid="{00000000-0005-0000-0000-000026000000}"/>
    <cellStyle name="20% - Énfasis5 2 2 3" xfId="40" xr:uid="{00000000-0005-0000-0000-000027000000}"/>
    <cellStyle name="20% - Énfasis5 2 3" xfId="41" xr:uid="{00000000-0005-0000-0000-000028000000}"/>
    <cellStyle name="20% - Énfasis5 2 4" xfId="42" xr:uid="{00000000-0005-0000-0000-000029000000}"/>
    <cellStyle name="20% - Énfasis5 3 2" xfId="43" xr:uid="{00000000-0005-0000-0000-00002A000000}"/>
    <cellStyle name="20% - Énfasis5 3 3" xfId="44" xr:uid="{00000000-0005-0000-0000-00002B000000}"/>
    <cellStyle name="20% - Énfasis5 4" xfId="45" xr:uid="{00000000-0005-0000-0000-00002C000000}"/>
    <cellStyle name="20% - Énfasis6" xfId="46" builtinId="50" customBuiltin="1"/>
    <cellStyle name="20% - Énfasis6 2 2" xfId="47" xr:uid="{00000000-0005-0000-0000-00002E000000}"/>
    <cellStyle name="20% - Énfasis6 2 2 2" xfId="48" xr:uid="{00000000-0005-0000-0000-00002F000000}"/>
    <cellStyle name="20% - Énfasis6 2 2 3" xfId="49" xr:uid="{00000000-0005-0000-0000-000030000000}"/>
    <cellStyle name="20% - Énfasis6 2 3" xfId="50" xr:uid="{00000000-0005-0000-0000-000031000000}"/>
    <cellStyle name="20% - Énfasis6 2 4" xfId="51" xr:uid="{00000000-0005-0000-0000-000032000000}"/>
    <cellStyle name="20% - Énfasis6 3 2" xfId="52" xr:uid="{00000000-0005-0000-0000-000033000000}"/>
    <cellStyle name="20% - Énfasis6 3 3" xfId="53" xr:uid="{00000000-0005-0000-0000-000034000000}"/>
    <cellStyle name="20% - Énfasis6 4" xfId="54" xr:uid="{00000000-0005-0000-0000-000035000000}"/>
    <cellStyle name="40% - Énfasis1" xfId="55" builtinId="31" customBuiltin="1"/>
    <cellStyle name="40% - Énfasis1 2 2" xfId="56" xr:uid="{00000000-0005-0000-0000-000037000000}"/>
    <cellStyle name="40% - Énfasis1 2 2 2" xfId="57" xr:uid="{00000000-0005-0000-0000-000038000000}"/>
    <cellStyle name="40% - Énfasis1 2 2 3" xfId="58" xr:uid="{00000000-0005-0000-0000-000039000000}"/>
    <cellStyle name="40% - Énfasis1 2 3" xfId="59" xr:uid="{00000000-0005-0000-0000-00003A000000}"/>
    <cellStyle name="40% - Énfasis1 2 4" xfId="60" xr:uid="{00000000-0005-0000-0000-00003B000000}"/>
    <cellStyle name="40% - Énfasis1 3 2" xfId="61" xr:uid="{00000000-0005-0000-0000-00003C000000}"/>
    <cellStyle name="40% - Énfasis1 3 3" xfId="62" xr:uid="{00000000-0005-0000-0000-00003D000000}"/>
    <cellStyle name="40% - Énfasis1 4" xfId="63" xr:uid="{00000000-0005-0000-0000-00003E000000}"/>
    <cellStyle name="40% - Énfasis2" xfId="64" builtinId="35" customBuiltin="1"/>
    <cellStyle name="40% - Énfasis2 2 2" xfId="65" xr:uid="{00000000-0005-0000-0000-000040000000}"/>
    <cellStyle name="40% - Énfasis2 2 2 2" xfId="66" xr:uid="{00000000-0005-0000-0000-000041000000}"/>
    <cellStyle name="40% - Énfasis2 2 2 3" xfId="67" xr:uid="{00000000-0005-0000-0000-000042000000}"/>
    <cellStyle name="40% - Énfasis2 2 3" xfId="68" xr:uid="{00000000-0005-0000-0000-000043000000}"/>
    <cellStyle name="40% - Énfasis2 2 4" xfId="69" xr:uid="{00000000-0005-0000-0000-000044000000}"/>
    <cellStyle name="40% - Énfasis2 3 2" xfId="70" xr:uid="{00000000-0005-0000-0000-000045000000}"/>
    <cellStyle name="40% - Énfasis2 3 3" xfId="71" xr:uid="{00000000-0005-0000-0000-000046000000}"/>
    <cellStyle name="40% - Énfasis2 4" xfId="72" xr:uid="{00000000-0005-0000-0000-000047000000}"/>
    <cellStyle name="40% - Énfasis3" xfId="73" builtinId="39" customBuiltin="1"/>
    <cellStyle name="40% - Énfasis3 2 2" xfId="74" xr:uid="{00000000-0005-0000-0000-000049000000}"/>
    <cellStyle name="40% - Énfasis3 2 2 2" xfId="75" xr:uid="{00000000-0005-0000-0000-00004A000000}"/>
    <cellStyle name="40% - Énfasis3 2 2 3" xfId="76" xr:uid="{00000000-0005-0000-0000-00004B000000}"/>
    <cellStyle name="40% - Énfasis3 2 3" xfId="77" xr:uid="{00000000-0005-0000-0000-00004C000000}"/>
    <cellStyle name="40% - Énfasis3 2 4" xfId="78" xr:uid="{00000000-0005-0000-0000-00004D000000}"/>
    <cellStyle name="40% - Énfasis3 3 2" xfId="79" xr:uid="{00000000-0005-0000-0000-00004E000000}"/>
    <cellStyle name="40% - Énfasis3 3 3" xfId="80" xr:uid="{00000000-0005-0000-0000-00004F000000}"/>
    <cellStyle name="40% - Énfasis3 4" xfId="81" xr:uid="{00000000-0005-0000-0000-000050000000}"/>
    <cellStyle name="40% - Énfasis4" xfId="82" builtinId="43" customBuiltin="1"/>
    <cellStyle name="40% - Énfasis4 2 2" xfId="83" xr:uid="{00000000-0005-0000-0000-000052000000}"/>
    <cellStyle name="40% - Énfasis4 2 2 2" xfId="84" xr:uid="{00000000-0005-0000-0000-000053000000}"/>
    <cellStyle name="40% - Énfasis4 2 2 3" xfId="85" xr:uid="{00000000-0005-0000-0000-000054000000}"/>
    <cellStyle name="40% - Énfasis4 2 3" xfId="86" xr:uid="{00000000-0005-0000-0000-000055000000}"/>
    <cellStyle name="40% - Énfasis4 2 4" xfId="87" xr:uid="{00000000-0005-0000-0000-000056000000}"/>
    <cellStyle name="40% - Énfasis4 3 2" xfId="88" xr:uid="{00000000-0005-0000-0000-000057000000}"/>
    <cellStyle name="40% - Énfasis4 3 3" xfId="89" xr:uid="{00000000-0005-0000-0000-000058000000}"/>
    <cellStyle name="40% - Énfasis4 4" xfId="90" xr:uid="{00000000-0005-0000-0000-000059000000}"/>
    <cellStyle name="40% - Énfasis5" xfId="91" builtinId="47" customBuiltin="1"/>
    <cellStyle name="40% - Énfasis5 2 2" xfId="92" xr:uid="{00000000-0005-0000-0000-00005B000000}"/>
    <cellStyle name="40% - Énfasis5 2 2 2" xfId="93" xr:uid="{00000000-0005-0000-0000-00005C000000}"/>
    <cellStyle name="40% - Énfasis5 2 2 3" xfId="94" xr:uid="{00000000-0005-0000-0000-00005D000000}"/>
    <cellStyle name="40% - Énfasis5 2 3" xfId="95" xr:uid="{00000000-0005-0000-0000-00005E000000}"/>
    <cellStyle name="40% - Énfasis5 2 4" xfId="96" xr:uid="{00000000-0005-0000-0000-00005F000000}"/>
    <cellStyle name="40% - Énfasis5 3 2" xfId="97" xr:uid="{00000000-0005-0000-0000-000060000000}"/>
    <cellStyle name="40% - Énfasis5 3 3" xfId="98" xr:uid="{00000000-0005-0000-0000-000061000000}"/>
    <cellStyle name="40% - Énfasis5 4" xfId="99" xr:uid="{00000000-0005-0000-0000-000062000000}"/>
    <cellStyle name="40% - Énfasis6" xfId="100" builtinId="51" customBuiltin="1"/>
    <cellStyle name="40% - Énfasis6 2 2" xfId="101" xr:uid="{00000000-0005-0000-0000-000064000000}"/>
    <cellStyle name="40% - Énfasis6 2 2 2" xfId="102" xr:uid="{00000000-0005-0000-0000-000065000000}"/>
    <cellStyle name="40% - Énfasis6 2 2 3" xfId="103" xr:uid="{00000000-0005-0000-0000-000066000000}"/>
    <cellStyle name="40% - Énfasis6 2 3" xfId="104" xr:uid="{00000000-0005-0000-0000-000067000000}"/>
    <cellStyle name="40% - Énfasis6 2 4" xfId="105" xr:uid="{00000000-0005-0000-0000-000068000000}"/>
    <cellStyle name="40% - Énfasis6 3 2" xfId="106" xr:uid="{00000000-0005-0000-0000-000069000000}"/>
    <cellStyle name="40% - Énfasis6 3 3" xfId="107" xr:uid="{00000000-0005-0000-0000-00006A000000}"/>
    <cellStyle name="40% - Énfasis6 4" xfId="108" xr:uid="{00000000-0005-0000-0000-00006B000000}"/>
    <cellStyle name="60% - Énfasis1" xfId="109" builtinId="32" customBuiltin="1"/>
    <cellStyle name="60% - Énfasis1 2 2" xfId="110" xr:uid="{00000000-0005-0000-0000-00006D000000}"/>
    <cellStyle name="60% - Énfasis1 2 2 2" xfId="111" xr:uid="{00000000-0005-0000-0000-00006E000000}"/>
    <cellStyle name="60% - Énfasis1 2 2 3" xfId="112" xr:uid="{00000000-0005-0000-0000-00006F000000}"/>
    <cellStyle name="60% - Énfasis1 2 3" xfId="113" xr:uid="{00000000-0005-0000-0000-000070000000}"/>
    <cellStyle name="60% - Énfasis1 2 4" xfId="114" xr:uid="{00000000-0005-0000-0000-000071000000}"/>
    <cellStyle name="60% - Énfasis1 3 2" xfId="115" xr:uid="{00000000-0005-0000-0000-000072000000}"/>
    <cellStyle name="60% - Énfasis1 3 3" xfId="116" xr:uid="{00000000-0005-0000-0000-000073000000}"/>
    <cellStyle name="60% - Énfasis1 4" xfId="117" xr:uid="{00000000-0005-0000-0000-000074000000}"/>
    <cellStyle name="60% - Énfasis2" xfId="118" builtinId="36" customBuiltin="1"/>
    <cellStyle name="60% - Énfasis2 2 2" xfId="119" xr:uid="{00000000-0005-0000-0000-000076000000}"/>
    <cellStyle name="60% - Énfasis2 2 2 2" xfId="120" xr:uid="{00000000-0005-0000-0000-000077000000}"/>
    <cellStyle name="60% - Énfasis2 2 2 3" xfId="121" xr:uid="{00000000-0005-0000-0000-000078000000}"/>
    <cellStyle name="60% - Énfasis2 2 3" xfId="122" xr:uid="{00000000-0005-0000-0000-000079000000}"/>
    <cellStyle name="60% - Énfasis2 2 4" xfId="123" xr:uid="{00000000-0005-0000-0000-00007A000000}"/>
    <cellStyle name="60% - Énfasis2 3 2" xfId="124" xr:uid="{00000000-0005-0000-0000-00007B000000}"/>
    <cellStyle name="60% - Énfasis2 3 3" xfId="125" xr:uid="{00000000-0005-0000-0000-00007C000000}"/>
    <cellStyle name="60% - Énfasis2 4" xfId="126" xr:uid="{00000000-0005-0000-0000-00007D000000}"/>
    <cellStyle name="60% - Énfasis3" xfId="127" builtinId="40" customBuiltin="1"/>
    <cellStyle name="60% - Énfasis3 2 2" xfId="128" xr:uid="{00000000-0005-0000-0000-00007F000000}"/>
    <cellStyle name="60% - Énfasis3 2 2 2" xfId="129" xr:uid="{00000000-0005-0000-0000-000080000000}"/>
    <cellStyle name="60% - Énfasis3 2 2 3" xfId="130" xr:uid="{00000000-0005-0000-0000-000081000000}"/>
    <cellStyle name="60% - Énfasis3 2 3" xfId="131" xr:uid="{00000000-0005-0000-0000-000082000000}"/>
    <cellStyle name="60% - Énfasis3 2 4" xfId="132" xr:uid="{00000000-0005-0000-0000-000083000000}"/>
    <cellStyle name="60% - Énfasis3 3 2" xfId="133" xr:uid="{00000000-0005-0000-0000-000084000000}"/>
    <cellStyle name="60% - Énfasis3 3 3" xfId="134" xr:uid="{00000000-0005-0000-0000-000085000000}"/>
    <cellStyle name="60% - Énfasis3 4" xfId="135" xr:uid="{00000000-0005-0000-0000-000086000000}"/>
    <cellStyle name="60% - Énfasis4" xfId="136" builtinId="44" customBuiltin="1"/>
    <cellStyle name="60% - Énfasis4 2 2" xfId="137" xr:uid="{00000000-0005-0000-0000-000088000000}"/>
    <cellStyle name="60% - Énfasis4 2 2 2" xfId="138" xr:uid="{00000000-0005-0000-0000-000089000000}"/>
    <cellStyle name="60% - Énfasis4 2 2 3" xfId="139" xr:uid="{00000000-0005-0000-0000-00008A000000}"/>
    <cellStyle name="60% - Énfasis4 2 3" xfId="140" xr:uid="{00000000-0005-0000-0000-00008B000000}"/>
    <cellStyle name="60% - Énfasis4 2 4" xfId="141" xr:uid="{00000000-0005-0000-0000-00008C000000}"/>
    <cellStyle name="60% - Énfasis4 3 2" xfId="142" xr:uid="{00000000-0005-0000-0000-00008D000000}"/>
    <cellStyle name="60% - Énfasis4 3 3" xfId="143" xr:uid="{00000000-0005-0000-0000-00008E000000}"/>
    <cellStyle name="60% - Énfasis4 4" xfId="144" xr:uid="{00000000-0005-0000-0000-00008F000000}"/>
    <cellStyle name="60% - Énfasis5" xfId="145" builtinId="48" customBuiltin="1"/>
    <cellStyle name="60% - Énfasis5 2 2" xfId="146" xr:uid="{00000000-0005-0000-0000-000091000000}"/>
    <cellStyle name="60% - Énfasis5 2 2 2" xfId="147" xr:uid="{00000000-0005-0000-0000-000092000000}"/>
    <cellStyle name="60% - Énfasis5 2 2 3" xfId="148" xr:uid="{00000000-0005-0000-0000-000093000000}"/>
    <cellStyle name="60% - Énfasis5 2 3" xfId="149" xr:uid="{00000000-0005-0000-0000-000094000000}"/>
    <cellStyle name="60% - Énfasis5 2 4" xfId="150" xr:uid="{00000000-0005-0000-0000-000095000000}"/>
    <cellStyle name="60% - Énfasis5 3 2" xfId="151" xr:uid="{00000000-0005-0000-0000-000096000000}"/>
    <cellStyle name="60% - Énfasis5 3 3" xfId="152" xr:uid="{00000000-0005-0000-0000-000097000000}"/>
    <cellStyle name="60% - Énfasis5 4" xfId="153" xr:uid="{00000000-0005-0000-0000-000098000000}"/>
    <cellStyle name="60% - Énfasis6" xfId="154" builtinId="52" customBuiltin="1"/>
    <cellStyle name="60% - Énfasis6 2 2" xfId="155" xr:uid="{00000000-0005-0000-0000-00009A000000}"/>
    <cellStyle name="60% - Énfasis6 2 2 2" xfId="156" xr:uid="{00000000-0005-0000-0000-00009B000000}"/>
    <cellStyle name="60% - Énfasis6 2 2 3" xfId="157" xr:uid="{00000000-0005-0000-0000-00009C000000}"/>
    <cellStyle name="60% - Énfasis6 2 3" xfId="158" xr:uid="{00000000-0005-0000-0000-00009D000000}"/>
    <cellStyle name="60% - Énfasis6 2 4" xfId="159" xr:uid="{00000000-0005-0000-0000-00009E000000}"/>
    <cellStyle name="60% - Énfasis6 3 2" xfId="160" xr:uid="{00000000-0005-0000-0000-00009F000000}"/>
    <cellStyle name="60% - Énfasis6 3 3" xfId="161" xr:uid="{00000000-0005-0000-0000-0000A0000000}"/>
    <cellStyle name="60% - Énfasis6 4" xfId="162" xr:uid="{00000000-0005-0000-0000-0000A1000000}"/>
    <cellStyle name="Buena 2 2" xfId="163" xr:uid="{00000000-0005-0000-0000-0000A2000000}"/>
    <cellStyle name="Buena 2 2 2" xfId="164" xr:uid="{00000000-0005-0000-0000-0000A3000000}"/>
    <cellStyle name="Buena 2 2 3" xfId="165" xr:uid="{00000000-0005-0000-0000-0000A4000000}"/>
    <cellStyle name="Buena 2 3" xfId="166" xr:uid="{00000000-0005-0000-0000-0000A5000000}"/>
    <cellStyle name="Buena 2 4" xfId="167" xr:uid="{00000000-0005-0000-0000-0000A6000000}"/>
    <cellStyle name="Buena 3 2" xfId="168" xr:uid="{00000000-0005-0000-0000-0000A7000000}"/>
    <cellStyle name="Buena 3 3" xfId="169" xr:uid="{00000000-0005-0000-0000-0000A8000000}"/>
    <cellStyle name="Buena 4" xfId="170" xr:uid="{00000000-0005-0000-0000-0000A9000000}"/>
    <cellStyle name="Cálculo" xfId="171" builtinId="22" customBuiltin="1"/>
    <cellStyle name="Cálculo 2 2" xfId="172" xr:uid="{00000000-0005-0000-0000-0000AB000000}"/>
    <cellStyle name="Cálculo 2 2 2" xfId="173" xr:uid="{00000000-0005-0000-0000-0000AC000000}"/>
    <cellStyle name="Cálculo 2 2 3" xfId="174" xr:uid="{00000000-0005-0000-0000-0000AD000000}"/>
    <cellStyle name="Cálculo 2 3" xfId="175" xr:uid="{00000000-0005-0000-0000-0000AE000000}"/>
    <cellStyle name="Cálculo 2 4" xfId="176" xr:uid="{00000000-0005-0000-0000-0000AF000000}"/>
    <cellStyle name="Cálculo 3 2" xfId="177" xr:uid="{00000000-0005-0000-0000-0000B0000000}"/>
    <cellStyle name="Cálculo 3 3" xfId="178" xr:uid="{00000000-0005-0000-0000-0000B1000000}"/>
    <cellStyle name="Cálculo 4" xfId="179" xr:uid="{00000000-0005-0000-0000-0000B2000000}"/>
    <cellStyle name="Celda de comprobación" xfId="180" builtinId="23" customBuiltin="1"/>
    <cellStyle name="Celda de comprobación 2 2" xfId="181" xr:uid="{00000000-0005-0000-0000-0000B4000000}"/>
    <cellStyle name="Celda de comprobación 2 2 2" xfId="182" xr:uid="{00000000-0005-0000-0000-0000B5000000}"/>
    <cellStyle name="Celda de comprobación 2 2 3" xfId="183" xr:uid="{00000000-0005-0000-0000-0000B6000000}"/>
    <cellStyle name="Celda de comprobación 2 3" xfId="184" xr:uid="{00000000-0005-0000-0000-0000B7000000}"/>
    <cellStyle name="Celda de comprobación 2 4" xfId="185" xr:uid="{00000000-0005-0000-0000-0000B8000000}"/>
    <cellStyle name="Celda de comprobación 3 2" xfId="186" xr:uid="{00000000-0005-0000-0000-0000B9000000}"/>
    <cellStyle name="Celda de comprobación 3 3" xfId="187" xr:uid="{00000000-0005-0000-0000-0000BA000000}"/>
    <cellStyle name="Celda de comprobación 4" xfId="188" xr:uid="{00000000-0005-0000-0000-0000BB000000}"/>
    <cellStyle name="Celda vinculada" xfId="189" builtinId="24" customBuiltin="1"/>
    <cellStyle name="Celda vinculada 2 2" xfId="190" xr:uid="{00000000-0005-0000-0000-0000BD000000}"/>
    <cellStyle name="Celda vinculada 2 2 2" xfId="191" xr:uid="{00000000-0005-0000-0000-0000BE000000}"/>
    <cellStyle name="Celda vinculada 2 2 3" xfId="192" xr:uid="{00000000-0005-0000-0000-0000BF000000}"/>
    <cellStyle name="Celda vinculada 2 3" xfId="193" xr:uid="{00000000-0005-0000-0000-0000C0000000}"/>
    <cellStyle name="Celda vinculada 2 4" xfId="194" xr:uid="{00000000-0005-0000-0000-0000C1000000}"/>
    <cellStyle name="Celda vinculada 3 2" xfId="195" xr:uid="{00000000-0005-0000-0000-0000C2000000}"/>
    <cellStyle name="Celda vinculada 3 3" xfId="196" xr:uid="{00000000-0005-0000-0000-0000C3000000}"/>
    <cellStyle name="Celda vinculada 4" xfId="197" xr:uid="{00000000-0005-0000-0000-0000C4000000}"/>
    <cellStyle name="Encabezado 4" xfId="198" builtinId="19" customBuiltin="1"/>
    <cellStyle name="Encabezado 4 2 2" xfId="199" xr:uid="{00000000-0005-0000-0000-0000C6000000}"/>
    <cellStyle name="Encabezado 4 2 2 2" xfId="200" xr:uid="{00000000-0005-0000-0000-0000C7000000}"/>
    <cellStyle name="Encabezado 4 2 2 3" xfId="201" xr:uid="{00000000-0005-0000-0000-0000C8000000}"/>
    <cellStyle name="Encabezado 4 2 3" xfId="202" xr:uid="{00000000-0005-0000-0000-0000C9000000}"/>
    <cellStyle name="Encabezado 4 2 4" xfId="203" xr:uid="{00000000-0005-0000-0000-0000CA000000}"/>
    <cellStyle name="Encabezado 4 3 2" xfId="204" xr:uid="{00000000-0005-0000-0000-0000CB000000}"/>
    <cellStyle name="Encabezado 4 3 3" xfId="205" xr:uid="{00000000-0005-0000-0000-0000CC000000}"/>
    <cellStyle name="Encabezado 4 4" xfId="206" xr:uid="{00000000-0005-0000-0000-0000CD000000}"/>
    <cellStyle name="Énfasis1" xfId="207" builtinId="29" customBuiltin="1"/>
    <cellStyle name="Énfasis1 2 2" xfId="208" xr:uid="{00000000-0005-0000-0000-0000CF000000}"/>
    <cellStyle name="Énfasis1 2 2 2" xfId="209" xr:uid="{00000000-0005-0000-0000-0000D0000000}"/>
    <cellStyle name="Énfasis1 2 2 3" xfId="210" xr:uid="{00000000-0005-0000-0000-0000D1000000}"/>
    <cellStyle name="Énfasis1 2 3" xfId="211" xr:uid="{00000000-0005-0000-0000-0000D2000000}"/>
    <cellStyle name="Énfasis1 2 4" xfId="212" xr:uid="{00000000-0005-0000-0000-0000D3000000}"/>
    <cellStyle name="Énfasis1 3 2" xfId="213" xr:uid="{00000000-0005-0000-0000-0000D4000000}"/>
    <cellStyle name="Énfasis1 3 3" xfId="214" xr:uid="{00000000-0005-0000-0000-0000D5000000}"/>
    <cellStyle name="Énfasis1 4" xfId="215" xr:uid="{00000000-0005-0000-0000-0000D6000000}"/>
    <cellStyle name="Énfasis2" xfId="216" builtinId="33" customBuiltin="1"/>
    <cellStyle name="Énfasis2 2 2" xfId="217" xr:uid="{00000000-0005-0000-0000-0000D8000000}"/>
    <cellStyle name="Énfasis2 2 2 2" xfId="218" xr:uid="{00000000-0005-0000-0000-0000D9000000}"/>
    <cellStyle name="Énfasis2 2 2 3" xfId="219" xr:uid="{00000000-0005-0000-0000-0000DA000000}"/>
    <cellStyle name="Énfasis2 2 3" xfId="220" xr:uid="{00000000-0005-0000-0000-0000DB000000}"/>
    <cellStyle name="Énfasis2 2 4" xfId="221" xr:uid="{00000000-0005-0000-0000-0000DC000000}"/>
    <cellStyle name="Énfasis2 3 2" xfId="222" xr:uid="{00000000-0005-0000-0000-0000DD000000}"/>
    <cellStyle name="Énfasis2 3 3" xfId="223" xr:uid="{00000000-0005-0000-0000-0000DE000000}"/>
    <cellStyle name="Énfasis2 4" xfId="224" xr:uid="{00000000-0005-0000-0000-0000DF000000}"/>
    <cellStyle name="Énfasis3" xfId="225" builtinId="37" customBuiltin="1"/>
    <cellStyle name="Énfasis3 2 2" xfId="226" xr:uid="{00000000-0005-0000-0000-0000E1000000}"/>
    <cellStyle name="Énfasis3 2 2 2" xfId="227" xr:uid="{00000000-0005-0000-0000-0000E2000000}"/>
    <cellStyle name="Énfasis3 2 2 3" xfId="228" xr:uid="{00000000-0005-0000-0000-0000E3000000}"/>
    <cellStyle name="Énfasis3 2 3" xfId="229" xr:uid="{00000000-0005-0000-0000-0000E4000000}"/>
    <cellStyle name="Énfasis3 2 4" xfId="230" xr:uid="{00000000-0005-0000-0000-0000E5000000}"/>
    <cellStyle name="Énfasis3 3 2" xfId="231" xr:uid="{00000000-0005-0000-0000-0000E6000000}"/>
    <cellStyle name="Énfasis3 3 3" xfId="232" xr:uid="{00000000-0005-0000-0000-0000E7000000}"/>
    <cellStyle name="Énfasis3 4" xfId="233" xr:uid="{00000000-0005-0000-0000-0000E8000000}"/>
    <cellStyle name="Énfasis4" xfId="234" builtinId="41" customBuiltin="1"/>
    <cellStyle name="Énfasis4 2 2" xfId="235" xr:uid="{00000000-0005-0000-0000-0000EA000000}"/>
    <cellStyle name="Énfasis4 2 2 2" xfId="236" xr:uid="{00000000-0005-0000-0000-0000EB000000}"/>
    <cellStyle name="Énfasis4 2 2 3" xfId="237" xr:uid="{00000000-0005-0000-0000-0000EC000000}"/>
    <cellStyle name="Énfasis4 2 3" xfId="238" xr:uid="{00000000-0005-0000-0000-0000ED000000}"/>
    <cellStyle name="Énfasis4 2 4" xfId="239" xr:uid="{00000000-0005-0000-0000-0000EE000000}"/>
    <cellStyle name="Énfasis4 3 2" xfId="240" xr:uid="{00000000-0005-0000-0000-0000EF000000}"/>
    <cellStyle name="Énfasis4 3 3" xfId="241" xr:uid="{00000000-0005-0000-0000-0000F0000000}"/>
    <cellStyle name="Énfasis4 4" xfId="242" xr:uid="{00000000-0005-0000-0000-0000F1000000}"/>
    <cellStyle name="Énfasis5" xfId="243" builtinId="45" customBuiltin="1"/>
    <cellStyle name="Énfasis5 2 2" xfId="244" xr:uid="{00000000-0005-0000-0000-0000F3000000}"/>
    <cellStyle name="Énfasis5 2 2 2" xfId="245" xr:uid="{00000000-0005-0000-0000-0000F4000000}"/>
    <cellStyle name="Énfasis5 2 2 3" xfId="246" xr:uid="{00000000-0005-0000-0000-0000F5000000}"/>
    <cellStyle name="Énfasis5 2 3" xfId="247" xr:uid="{00000000-0005-0000-0000-0000F6000000}"/>
    <cellStyle name="Énfasis5 2 4" xfId="248" xr:uid="{00000000-0005-0000-0000-0000F7000000}"/>
    <cellStyle name="Énfasis5 3 2" xfId="249" xr:uid="{00000000-0005-0000-0000-0000F8000000}"/>
    <cellStyle name="Énfasis5 3 3" xfId="250" xr:uid="{00000000-0005-0000-0000-0000F9000000}"/>
    <cellStyle name="Énfasis5 4" xfId="251" xr:uid="{00000000-0005-0000-0000-0000FA000000}"/>
    <cellStyle name="Énfasis6" xfId="252" builtinId="49" customBuiltin="1"/>
    <cellStyle name="Énfasis6 2 2" xfId="253" xr:uid="{00000000-0005-0000-0000-0000FC000000}"/>
    <cellStyle name="Énfasis6 2 2 2" xfId="254" xr:uid="{00000000-0005-0000-0000-0000FD000000}"/>
    <cellStyle name="Énfasis6 2 2 3" xfId="255" xr:uid="{00000000-0005-0000-0000-0000FE000000}"/>
    <cellStyle name="Énfasis6 2 3" xfId="256" xr:uid="{00000000-0005-0000-0000-0000FF000000}"/>
    <cellStyle name="Énfasis6 2 4" xfId="257" xr:uid="{00000000-0005-0000-0000-000000010000}"/>
    <cellStyle name="Énfasis6 3 2" xfId="258" xr:uid="{00000000-0005-0000-0000-000001010000}"/>
    <cellStyle name="Énfasis6 3 3" xfId="259" xr:uid="{00000000-0005-0000-0000-000002010000}"/>
    <cellStyle name="Énfasis6 4" xfId="260" xr:uid="{00000000-0005-0000-0000-000003010000}"/>
    <cellStyle name="Entrada" xfId="261" builtinId="20" customBuiltin="1"/>
    <cellStyle name="Entrada 2 2" xfId="262" xr:uid="{00000000-0005-0000-0000-000005010000}"/>
    <cellStyle name="Entrada 2 2 2" xfId="263" xr:uid="{00000000-0005-0000-0000-000006010000}"/>
    <cellStyle name="Entrada 2 2 3" xfId="264" xr:uid="{00000000-0005-0000-0000-000007010000}"/>
    <cellStyle name="Entrada 2 3" xfId="265" xr:uid="{00000000-0005-0000-0000-000008010000}"/>
    <cellStyle name="Entrada 2 4" xfId="266" xr:uid="{00000000-0005-0000-0000-000009010000}"/>
    <cellStyle name="Entrada 3 2" xfId="267" xr:uid="{00000000-0005-0000-0000-00000A010000}"/>
    <cellStyle name="Entrada 3 3" xfId="268" xr:uid="{00000000-0005-0000-0000-00000B010000}"/>
    <cellStyle name="Entrada 4" xfId="269" xr:uid="{00000000-0005-0000-0000-00000C010000}"/>
    <cellStyle name="Hipervínculo" xfId="270" builtinId="8"/>
    <cellStyle name="Hipervínculo 2" xfId="271" xr:uid="{00000000-0005-0000-0000-00000E010000}"/>
    <cellStyle name="Incorrecto" xfId="272" builtinId="27" customBuiltin="1"/>
    <cellStyle name="Incorrecto 2 2" xfId="273" xr:uid="{00000000-0005-0000-0000-000010010000}"/>
    <cellStyle name="Incorrecto 2 2 2" xfId="274" xr:uid="{00000000-0005-0000-0000-000011010000}"/>
    <cellStyle name="Incorrecto 2 2 3" xfId="275" xr:uid="{00000000-0005-0000-0000-000012010000}"/>
    <cellStyle name="Incorrecto 2 3" xfId="276" xr:uid="{00000000-0005-0000-0000-000013010000}"/>
    <cellStyle name="Incorrecto 2 4" xfId="277" xr:uid="{00000000-0005-0000-0000-000014010000}"/>
    <cellStyle name="Incorrecto 3 2" xfId="278" xr:uid="{00000000-0005-0000-0000-000015010000}"/>
    <cellStyle name="Incorrecto 3 3" xfId="279" xr:uid="{00000000-0005-0000-0000-000016010000}"/>
    <cellStyle name="Incorrecto 4" xfId="280" xr:uid="{00000000-0005-0000-0000-000017010000}"/>
    <cellStyle name="Millares 2" xfId="281" xr:uid="{00000000-0005-0000-0000-000018010000}"/>
    <cellStyle name="Millares 2 2" xfId="282" xr:uid="{00000000-0005-0000-0000-000019010000}"/>
    <cellStyle name="Millares 2 3" xfId="283" xr:uid="{00000000-0005-0000-0000-00001A010000}"/>
    <cellStyle name="Millares 2 4" xfId="284" xr:uid="{00000000-0005-0000-0000-00001B010000}"/>
    <cellStyle name="Millares 3" xfId="285" xr:uid="{00000000-0005-0000-0000-00001C010000}"/>
    <cellStyle name="Neutral" xfId="286" builtinId="28" customBuiltin="1"/>
    <cellStyle name="Neutral 2 2" xfId="287" xr:uid="{00000000-0005-0000-0000-00001E010000}"/>
    <cellStyle name="Neutral 2 2 2" xfId="288" xr:uid="{00000000-0005-0000-0000-00001F010000}"/>
    <cellStyle name="Neutral 2 2 3" xfId="289" xr:uid="{00000000-0005-0000-0000-000020010000}"/>
    <cellStyle name="Neutral 2 3" xfId="290" xr:uid="{00000000-0005-0000-0000-000021010000}"/>
    <cellStyle name="Neutral 2 4" xfId="291" xr:uid="{00000000-0005-0000-0000-000022010000}"/>
    <cellStyle name="Neutral 3 2" xfId="292" xr:uid="{00000000-0005-0000-0000-000023010000}"/>
    <cellStyle name="Neutral 3 3" xfId="293" xr:uid="{00000000-0005-0000-0000-000024010000}"/>
    <cellStyle name="Neutral 4" xfId="294" xr:uid="{00000000-0005-0000-0000-000025010000}"/>
    <cellStyle name="Normal" xfId="0" builtinId="0"/>
    <cellStyle name="Normal 2" xfId="295" xr:uid="{00000000-0005-0000-0000-000027010000}"/>
    <cellStyle name="Normal 2 2" xfId="296" xr:uid="{00000000-0005-0000-0000-000028010000}"/>
    <cellStyle name="Normal 2 3" xfId="297" xr:uid="{00000000-0005-0000-0000-000029010000}"/>
    <cellStyle name="Normal 3" xfId="298" xr:uid="{00000000-0005-0000-0000-00002A010000}"/>
    <cellStyle name="Normal 3 2" xfId="299" xr:uid="{00000000-0005-0000-0000-00002B010000}"/>
    <cellStyle name="Normal 3 3" xfId="300" xr:uid="{00000000-0005-0000-0000-00002C010000}"/>
    <cellStyle name="Normal 4 2" xfId="301" xr:uid="{00000000-0005-0000-0000-00002D010000}"/>
    <cellStyle name="Normal 4 3" xfId="302" xr:uid="{00000000-0005-0000-0000-00002E010000}"/>
    <cellStyle name="Normal_indice" xfId="303" xr:uid="{00000000-0005-0000-0000-00002F010000}"/>
    <cellStyle name="Notas" xfId="304" builtinId="10" customBuiltin="1"/>
    <cellStyle name="Notas 2 2" xfId="305" xr:uid="{00000000-0005-0000-0000-000031010000}"/>
    <cellStyle name="Notas 2 2 2" xfId="306" xr:uid="{00000000-0005-0000-0000-000032010000}"/>
    <cellStyle name="Notas 2 2 3" xfId="307" xr:uid="{00000000-0005-0000-0000-000033010000}"/>
    <cellStyle name="Notas 2 3" xfId="308" xr:uid="{00000000-0005-0000-0000-000034010000}"/>
    <cellStyle name="Notas 2 4" xfId="309" xr:uid="{00000000-0005-0000-0000-000035010000}"/>
    <cellStyle name="Notas 3 2" xfId="310" xr:uid="{00000000-0005-0000-0000-000036010000}"/>
    <cellStyle name="Notas 3 3" xfId="311" xr:uid="{00000000-0005-0000-0000-000037010000}"/>
    <cellStyle name="Notas 4" xfId="312" xr:uid="{00000000-0005-0000-0000-000038010000}"/>
    <cellStyle name="Porcentual 2" xfId="313" xr:uid="{00000000-0005-0000-0000-000039010000}"/>
    <cellStyle name="Porcentual 2 2" xfId="314" xr:uid="{00000000-0005-0000-0000-00003A010000}"/>
    <cellStyle name="Porcentual 2 3" xfId="315" xr:uid="{00000000-0005-0000-0000-00003B010000}"/>
    <cellStyle name="Salida" xfId="316" builtinId="21" customBuiltin="1"/>
    <cellStyle name="Salida 2 2" xfId="317" xr:uid="{00000000-0005-0000-0000-00003D010000}"/>
    <cellStyle name="Salida 2 2 2" xfId="318" xr:uid="{00000000-0005-0000-0000-00003E010000}"/>
    <cellStyle name="Salida 2 2 3" xfId="319" xr:uid="{00000000-0005-0000-0000-00003F010000}"/>
    <cellStyle name="Salida 2 3" xfId="320" xr:uid="{00000000-0005-0000-0000-000040010000}"/>
    <cellStyle name="Salida 2 4" xfId="321" xr:uid="{00000000-0005-0000-0000-000041010000}"/>
    <cellStyle name="Salida 3 2" xfId="322" xr:uid="{00000000-0005-0000-0000-000042010000}"/>
    <cellStyle name="Salida 3 3" xfId="323" xr:uid="{00000000-0005-0000-0000-000043010000}"/>
    <cellStyle name="Salida 4" xfId="324" xr:uid="{00000000-0005-0000-0000-000044010000}"/>
    <cellStyle name="Texto de advertencia" xfId="325" builtinId="11" customBuiltin="1"/>
    <cellStyle name="Texto de advertencia 2 2" xfId="326" xr:uid="{00000000-0005-0000-0000-000046010000}"/>
    <cellStyle name="Texto de advertencia 2 2 2" xfId="327" xr:uid="{00000000-0005-0000-0000-000047010000}"/>
    <cellStyle name="Texto de advertencia 2 2 3" xfId="328" xr:uid="{00000000-0005-0000-0000-000048010000}"/>
    <cellStyle name="Texto de advertencia 2 3" xfId="329" xr:uid="{00000000-0005-0000-0000-000049010000}"/>
    <cellStyle name="Texto de advertencia 2 4" xfId="330" xr:uid="{00000000-0005-0000-0000-00004A010000}"/>
    <cellStyle name="Texto de advertencia 3 2" xfId="331" xr:uid="{00000000-0005-0000-0000-00004B010000}"/>
    <cellStyle name="Texto de advertencia 3 3" xfId="332" xr:uid="{00000000-0005-0000-0000-00004C010000}"/>
    <cellStyle name="Texto de advertencia 4" xfId="333" xr:uid="{00000000-0005-0000-0000-00004D010000}"/>
    <cellStyle name="Texto explicativo" xfId="334" builtinId="53" customBuiltin="1"/>
    <cellStyle name="Texto explicativo 2 2" xfId="335" xr:uid="{00000000-0005-0000-0000-00004F010000}"/>
    <cellStyle name="Texto explicativo 2 2 2" xfId="336" xr:uid="{00000000-0005-0000-0000-000050010000}"/>
    <cellStyle name="Texto explicativo 2 2 3" xfId="337" xr:uid="{00000000-0005-0000-0000-000051010000}"/>
    <cellStyle name="Texto explicativo 2 3" xfId="338" xr:uid="{00000000-0005-0000-0000-000052010000}"/>
    <cellStyle name="Texto explicativo 2 4" xfId="339" xr:uid="{00000000-0005-0000-0000-000053010000}"/>
    <cellStyle name="Texto explicativo 3 2" xfId="340" xr:uid="{00000000-0005-0000-0000-000054010000}"/>
    <cellStyle name="Texto explicativo 3 3" xfId="341" xr:uid="{00000000-0005-0000-0000-000055010000}"/>
    <cellStyle name="Texto explicativo 4" xfId="342" xr:uid="{00000000-0005-0000-0000-000056010000}"/>
    <cellStyle name="Título" xfId="343" builtinId="15" customBuiltin="1"/>
    <cellStyle name="Título 1 2 2" xfId="344" xr:uid="{00000000-0005-0000-0000-000058010000}"/>
    <cellStyle name="Título 1 2 2 2" xfId="345" xr:uid="{00000000-0005-0000-0000-000059010000}"/>
    <cellStyle name="Título 1 2 2 3" xfId="346" xr:uid="{00000000-0005-0000-0000-00005A010000}"/>
    <cellStyle name="Título 1 2 3" xfId="347" xr:uid="{00000000-0005-0000-0000-00005B010000}"/>
    <cellStyle name="Título 1 2 4" xfId="348" xr:uid="{00000000-0005-0000-0000-00005C010000}"/>
    <cellStyle name="Título 1 3 2" xfId="349" xr:uid="{00000000-0005-0000-0000-00005D010000}"/>
    <cellStyle name="Título 1 3 3" xfId="350" xr:uid="{00000000-0005-0000-0000-00005E010000}"/>
    <cellStyle name="Título 1 4" xfId="351" xr:uid="{00000000-0005-0000-0000-00005F010000}"/>
    <cellStyle name="Título 2" xfId="352" builtinId="17" customBuiltin="1"/>
    <cellStyle name="Título 2 2 2" xfId="353" xr:uid="{00000000-0005-0000-0000-000061010000}"/>
    <cellStyle name="Título 2 2 2 2" xfId="354" xr:uid="{00000000-0005-0000-0000-000062010000}"/>
    <cellStyle name="Título 2 2 2 3" xfId="355" xr:uid="{00000000-0005-0000-0000-000063010000}"/>
    <cellStyle name="Título 2 2 3" xfId="356" xr:uid="{00000000-0005-0000-0000-000064010000}"/>
    <cellStyle name="Título 2 2 4" xfId="357" xr:uid="{00000000-0005-0000-0000-000065010000}"/>
    <cellStyle name="Título 2 3 2" xfId="358" xr:uid="{00000000-0005-0000-0000-000066010000}"/>
    <cellStyle name="Título 2 3 3" xfId="359" xr:uid="{00000000-0005-0000-0000-000067010000}"/>
    <cellStyle name="Título 2 4" xfId="360" xr:uid="{00000000-0005-0000-0000-000068010000}"/>
    <cellStyle name="Título 3" xfId="361" builtinId="18" customBuiltin="1"/>
    <cellStyle name="Título 3 2 2" xfId="362" xr:uid="{00000000-0005-0000-0000-00006A010000}"/>
    <cellStyle name="Título 3 2 2 2" xfId="363" xr:uid="{00000000-0005-0000-0000-00006B010000}"/>
    <cellStyle name="Título 3 2 2 3" xfId="364" xr:uid="{00000000-0005-0000-0000-00006C010000}"/>
    <cellStyle name="Título 3 2 3" xfId="365" xr:uid="{00000000-0005-0000-0000-00006D010000}"/>
    <cellStyle name="Título 3 2 4" xfId="366" xr:uid="{00000000-0005-0000-0000-00006E010000}"/>
    <cellStyle name="Título 3 3 2" xfId="367" xr:uid="{00000000-0005-0000-0000-00006F010000}"/>
    <cellStyle name="Título 3 3 3" xfId="368" xr:uid="{00000000-0005-0000-0000-000070010000}"/>
    <cellStyle name="Título 3 4" xfId="369" xr:uid="{00000000-0005-0000-0000-000071010000}"/>
    <cellStyle name="Título 4 2" xfId="370" xr:uid="{00000000-0005-0000-0000-000072010000}"/>
    <cellStyle name="Título 4 2 2" xfId="371" xr:uid="{00000000-0005-0000-0000-000073010000}"/>
    <cellStyle name="Título 4 2 3" xfId="372" xr:uid="{00000000-0005-0000-0000-000074010000}"/>
    <cellStyle name="Título 4 3" xfId="373" xr:uid="{00000000-0005-0000-0000-000075010000}"/>
    <cellStyle name="Título 4 4" xfId="374" xr:uid="{00000000-0005-0000-0000-000076010000}"/>
    <cellStyle name="Título 5 2" xfId="375" xr:uid="{00000000-0005-0000-0000-000077010000}"/>
    <cellStyle name="Título 5 3" xfId="376" xr:uid="{00000000-0005-0000-0000-000078010000}"/>
    <cellStyle name="Título 6" xfId="377" xr:uid="{00000000-0005-0000-0000-000079010000}"/>
    <cellStyle name="Total" xfId="378" builtinId="25" customBuiltin="1"/>
    <cellStyle name="Total 2 2" xfId="379" xr:uid="{00000000-0005-0000-0000-00007B010000}"/>
    <cellStyle name="Total 2 2 2" xfId="380" xr:uid="{00000000-0005-0000-0000-00007C010000}"/>
    <cellStyle name="Total 2 2 3" xfId="381" xr:uid="{00000000-0005-0000-0000-00007D010000}"/>
    <cellStyle name="Total 2 3" xfId="382" xr:uid="{00000000-0005-0000-0000-00007E010000}"/>
    <cellStyle name="Total 2 4" xfId="383" xr:uid="{00000000-0005-0000-0000-00007F010000}"/>
    <cellStyle name="Total 3 2" xfId="384" xr:uid="{00000000-0005-0000-0000-000080010000}"/>
    <cellStyle name="Total 3 3" xfId="385" xr:uid="{00000000-0005-0000-0000-000081010000}"/>
    <cellStyle name="Total 4" xfId="386" xr:uid="{00000000-0005-0000-0000-000082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80</xdr:row>
      <xdr:rowOff>0</xdr:rowOff>
    </xdr:from>
    <xdr:to>
      <xdr:col>1</xdr:col>
      <xdr:colOff>476250</xdr:colOff>
      <xdr:row>80</xdr:row>
      <xdr:rowOff>66675</xdr:rowOff>
    </xdr:to>
    <xdr:pic>
      <xdr:nvPicPr>
        <xdr:cNvPr id="53889" name="Picture 41" descr="pie">
          <a:extLst>
            <a:ext uri="{FF2B5EF4-FFF2-40B4-BE49-F238E27FC236}">
              <a16:creationId xmlns:a16="http://schemas.microsoft.com/office/drawing/2014/main" id="{8BB21D32-A843-42DB-A839-7EA40287C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6300"/>
          <a:ext cx="1238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</xdr:colOff>
      <xdr:row>36</xdr:row>
      <xdr:rowOff>74295</xdr:rowOff>
    </xdr:from>
    <xdr:to>
      <xdr:col>2</xdr:col>
      <xdr:colOff>449580</xdr:colOff>
      <xdr:row>36</xdr:row>
      <xdr:rowOff>188595</xdr:rowOff>
    </xdr:to>
    <xdr:pic>
      <xdr:nvPicPr>
        <xdr:cNvPr id="53890" name="Picture 1" descr="LOGO_FUCOA">
          <a:extLst>
            <a:ext uri="{FF2B5EF4-FFF2-40B4-BE49-F238E27FC236}">
              <a16:creationId xmlns:a16="http://schemas.microsoft.com/office/drawing/2014/main" id="{47547679-0F2C-483A-AFB9-2CF86E322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30480" y="7412355"/>
          <a:ext cx="19888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75</xdr:row>
      <xdr:rowOff>95250</xdr:rowOff>
    </xdr:from>
    <xdr:to>
      <xdr:col>7</xdr:col>
      <xdr:colOff>619125</xdr:colOff>
      <xdr:row>80</xdr:row>
      <xdr:rowOff>123825</xdr:rowOff>
    </xdr:to>
    <xdr:pic>
      <xdr:nvPicPr>
        <xdr:cNvPr id="53891" name="Imagen 1">
          <a:extLst>
            <a:ext uri="{FF2B5EF4-FFF2-40B4-BE49-F238E27FC236}">
              <a16:creationId xmlns:a16="http://schemas.microsoft.com/office/drawing/2014/main" id="{6C1D24BE-92B1-40B5-899C-5EB5AD0D0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5478125"/>
          <a:ext cx="3238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0</xdr:row>
      <xdr:rowOff>60856</xdr:rowOff>
    </xdr:from>
    <xdr:to>
      <xdr:col>1</xdr:col>
      <xdr:colOff>495300</xdr:colOff>
      <xdr:row>5</xdr:row>
      <xdr:rowOff>180595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36B2BC2-0CAF-56EE-6767-FFEB227FD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60856"/>
          <a:ext cx="1219200" cy="1102719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23</xdr:row>
      <xdr:rowOff>22860</xdr:rowOff>
    </xdr:from>
    <xdr:to>
      <xdr:col>7</xdr:col>
      <xdr:colOff>480060</xdr:colOff>
      <xdr:row>26</xdr:row>
      <xdr:rowOff>99060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1729D76-5C6C-480B-BCEA-85EE3C76D3A7}"/>
            </a:ext>
          </a:extLst>
        </xdr:cNvPr>
        <xdr:cNvSpPr txBox="1"/>
      </xdr:nvSpPr>
      <xdr:spPr>
        <a:xfrm>
          <a:off x="327660" y="4754880"/>
          <a:ext cx="5501640" cy="693420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es-CL" sz="1100"/>
            <a:t>Nota: la empresa Comercial del Campo realizó una modificación en la producción de quesos y quesillos para </a:t>
          </a:r>
          <a:r>
            <a:rPr lang="es-CL" sz="1100" baseline="0"/>
            <a:t>marzo de 2023</a:t>
          </a:r>
          <a:r>
            <a:rPr lang="es-CL" sz="1100"/>
            <a:t>. De este modo, el presente boletín ya tiene incorporado los cambios.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depa-my.sharepoint.com/personal/ilopez_odepa_gob_cl/Documents/LECHE/2024/TAB2024.xlsx" TargetMode="External"/><Relationship Id="rId1" Type="http://schemas.openxmlformats.org/officeDocument/2006/relationships/externalLinkPath" Target="/personal/ilopez_odepa_gob_cl/Documents/LECHE/2024/TAB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"/>
      <sheetName val="PRE2024"/>
      <sheetName val="P"/>
      <sheetName val="M1"/>
      <sheetName val="M11-35"/>
      <sheetName val="Origen_planta mes"/>
      <sheetName val="Origen_leche mes"/>
      <sheetName val="Origen_leche acumulado"/>
      <sheetName val="Origen_leche mensualizado"/>
      <sheetName val="Inventario_productos lácteos"/>
      <sheetName val="M8"/>
      <sheetName val="M9-10"/>
      <sheetName val="A41"/>
      <sheetName val="A42"/>
      <sheetName val="A11"/>
      <sheetName val="A43-44"/>
      <sheetName val="A37-40"/>
      <sheetName val="A45"/>
      <sheetName val="A46"/>
      <sheetName val="A47-68"/>
      <sheetName val="A10"/>
      <sheetName val="A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0"/>
  <sheetViews>
    <sheetView tabSelected="1" view="pageBreakPreview" zoomScaleNormal="100" zoomScaleSheetLayoutView="100" workbookViewId="0">
      <selection activeCell="I1" sqref="I1"/>
    </sheetView>
  </sheetViews>
  <sheetFormatPr baseColWidth="10" defaultColWidth="11.44140625" defaultRowHeight="14.4" x14ac:dyDescent="0.3"/>
  <cols>
    <col min="1" max="1" width="11.44140625" style="12"/>
    <col min="2" max="2" width="11.44140625" style="12" customWidth="1"/>
    <col min="3" max="3" width="10.6640625" style="12" customWidth="1"/>
    <col min="4" max="6" width="11.44140625" style="12"/>
    <col min="7" max="7" width="10.109375" style="12" customWidth="1"/>
    <col min="8" max="8" width="10.6640625" style="12" customWidth="1"/>
    <col min="9" max="16384" width="11.44140625" style="12"/>
  </cols>
  <sheetData>
    <row r="1" spans="1:8" ht="16.2" x14ac:dyDescent="0.3">
      <c r="A1" s="9"/>
      <c r="B1" s="5"/>
      <c r="C1" s="5"/>
      <c r="D1" s="5"/>
      <c r="E1" s="5"/>
      <c r="F1" s="5"/>
      <c r="G1" s="5"/>
      <c r="H1" s="6"/>
    </row>
    <row r="2" spans="1:8" x14ac:dyDescent="0.3">
      <c r="A2" s="5"/>
      <c r="B2" s="5"/>
      <c r="C2" s="5"/>
      <c r="D2" s="5"/>
      <c r="E2" s="5"/>
      <c r="F2" s="5"/>
      <c r="G2" s="5"/>
      <c r="H2" s="6"/>
    </row>
    <row r="3" spans="1:8" ht="16.2" x14ac:dyDescent="0.3">
      <c r="A3" s="9"/>
      <c r="B3" s="5"/>
      <c r="C3" s="5"/>
      <c r="D3" s="5"/>
      <c r="E3" s="5"/>
      <c r="F3" s="5"/>
      <c r="G3" s="5"/>
      <c r="H3" s="6"/>
    </row>
    <row r="4" spans="1:8" x14ac:dyDescent="0.3">
      <c r="A4" s="5"/>
      <c r="B4" s="5"/>
      <c r="C4" s="5"/>
      <c r="D4" s="137"/>
      <c r="E4" s="5"/>
      <c r="F4" s="5"/>
      <c r="G4" s="5"/>
      <c r="H4" s="6"/>
    </row>
    <row r="5" spans="1:8" ht="16.2" x14ac:dyDescent="0.3">
      <c r="A5" s="9"/>
      <c r="B5" s="5"/>
      <c r="C5" s="5"/>
      <c r="D5" s="139"/>
      <c r="E5" s="5"/>
      <c r="F5" s="5"/>
      <c r="G5" s="5"/>
      <c r="H5" s="6"/>
    </row>
    <row r="6" spans="1:8" ht="16.2" x14ac:dyDescent="0.3">
      <c r="A6" s="9"/>
      <c r="B6" s="5"/>
      <c r="C6" s="5"/>
      <c r="D6" s="5"/>
      <c r="E6" s="5"/>
      <c r="F6" s="5"/>
      <c r="G6" s="5"/>
      <c r="H6" s="6"/>
    </row>
    <row r="7" spans="1:8" ht="16.2" x14ac:dyDescent="0.3">
      <c r="A7" s="9"/>
      <c r="B7" s="5"/>
      <c r="C7" s="5"/>
      <c r="D7" s="5"/>
      <c r="E7" s="5"/>
      <c r="F7" s="5"/>
      <c r="G7" s="5"/>
      <c r="H7" s="6"/>
    </row>
    <row r="8" spans="1:8" x14ac:dyDescent="0.3">
      <c r="A8" s="5"/>
      <c r="B8" s="5"/>
      <c r="C8" s="5"/>
      <c r="D8" s="137"/>
      <c r="E8" s="5"/>
      <c r="F8" s="5"/>
      <c r="G8" s="5"/>
      <c r="H8" s="6"/>
    </row>
    <row r="9" spans="1:8" ht="16.2" x14ac:dyDescent="0.3">
      <c r="A9" s="10"/>
      <c r="B9" s="5"/>
      <c r="C9" s="5"/>
      <c r="D9" s="5"/>
      <c r="E9" s="5"/>
      <c r="F9" s="5"/>
      <c r="G9" s="5"/>
      <c r="H9" s="6"/>
    </row>
    <row r="10" spans="1:8" ht="16.2" x14ac:dyDescent="0.3">
      <c r="A10" s="10"/>
      <c r="B10" s="5"/>
      <c r="C10" s="5"/>
      <c r="D10" s="5"/>
      <c r="E10" s="5"/>
      <c r="F10" s="5"/>
      <c r="G10" s="5"/>
      <c r="H10" s="6"/>
    </row>
    <row r="11" spans="1:8" ht="16.2" x14ac:dyDescent="0.3">
      <c r="A11" s="9"/>
      <c r="B11" s="5"/>
      <c r="C11" s="5"/>
      <c r="D11" s="5"/>
      <c r="E11" s="5"/>
      <c r="F11" s="5"/>
      <c r="G11" s="5"/>
      <c r="H11" s="6"/>
    </row>
    <row r="12" spans="1:8" ht="16.2" x14ac:dyDescent="0.3">
      <c r="A12" s="9"/>
      <c r="B12" s="5"/>
      <c r="C12" s="5"/>
      <c r="D12" s="5"/>
      <c r="E12" s="5"/>
      <c r="F12" s="5"/>
      <c r="G12" s="5"/>
      <c r="H12" s="6"/>
    </row>
    <row r="13" spans="1:8" ht="16.2" x14ac:dyDescent="0.3">
      <c r="A13" s="9"/>
      <c r="B13" s="5"/>
      <c r="C13" s="5"/>
      <c r="D13" s="5"/>
      <c r="E13" s="5"/>
      <c r="F13" s="5"/>
      <c r="G13" s="5"/>
      <c r="H13" s="6"/>
    </row>
    <row r="14" spans="1:8" ht="19.8" x14ac:dyDescent="0.3">
      <c r="A14" s="5"/>
      <c r="B14" s="5"/>
      <c r="C14" s="177" t="s">
        <v>0</v>
      </c>
      <c r="D14" s="177"/>
      <c r="E14" s="177"/>
      <c r="F14" s="177"/>
      <c r="G14" s="177"/>
      <c r="H14" s="177"/>
    </row>
    <row r="15" spans="1:8" ht="19.8" x14ac:dyDescent="0.3">
      <c r="A15" s="5"/>
      <c r="B15" s="5"/>
      <c r="C15" s="177" t="s">
        <v>1</v>
      </c>
      <c r="D15" s="181"/>
      <c r="E15" s="181"/>
      <c r="F15" s="181"/>
      <c r="G15" s="181"/>
      <c r="H15" s="181"/>
    </row>
    <row r="16" spans="1:8" ht="19.8" x14ac:dyDescent="0.3">
      <c r="A16" s="5"/>
      <c r="B16" s="5"/>
      <c r="C16" s="177" t="s">
        <v>2</v>
      </c>
      <c r="D16" s="181"/>
      <c r="E16" s="181"/>
      <c r="F16" s="181"/>
      <c r="G16" s="181"/>
      <c r="H16" s="181"/>
    </row>
    <row r="17" spans="1:8" ht="16.2" x14ac:dyDescent="0.3">
      <c r="A17" s="5"/>
      <c r="B17" s="5"/>
      <c r="C17" s="178"/>
      <c r="D17" s="178"/>
      <c r="E17" s="178"/>
      <c r="F17" s="178"/>
      <c r="G17" s="178"/>
      <c r="H17" s="178"/>
    </row>
    <row r="18" spans="1:8" x14ac:dyDescent="0.3">
      <c r="A18" s="5"/>
      <c r="B18" s="5"/>
      <c r="C18" s="5"/>
      <c r="D18" s="5"/>
      <c r="E18" s="5"/>
      <c r="F18" s="5"/>
      <c r="G18" s="5"/>
      <c r="H18" s="6"/>
    </row>
    <row r="19" spans="1:8" x14ac:dyDescent="0.3">
      <c r="A19" s="5"/>
      <c r="B19" s="5"/>
      <c r="C19" s="5"/>
      <c r="D19" s="5"/>
      <c r="E19" s="5"/>
      <c r="F19" s="5"/>
      <c r="G19" s="5"/>
      <c r="H19" s="6"/>
    </row>
    <row r="20" spans="1:8" x14ac:dyDescent="0.3">
      <c r="A20" s="5"/>
      <c r="B20" s="5"/>
      <c r="C20" s="5"/>
      <c r="D20" s="5"/>
      <c r="E20" s="5"/>
      <c r="F20" s="5"/>
      <c r="G20" s="5"/>
      <c r="H20" s="6"/>
    </row>
    <row r="21" spans="1:8" ht="16.2" x14ac:dyDescent="0.3">
      <c r="A21" s="9"/>
      <c r="B21" s="5"/>
      <c r="C21" s="5"/>
      <c r="D21" s="5"/>
      <c r="E21" s="5"/>
      <c r="F21" s="5"/>
      <c r="G21" s="5"/>
      <c r="H21" s="6"/>
    </row>
    <row r="22" spans="1:8" ht="16.2" x14ac:dyDescent="0.3">
      <c r="A22" s="9"/>
      <c r="B22" s="5"/>
      <c r="C22" s="5"/>
      <c r="D22" s="137"/>
      <c r="E22" s="5"/>
      <c r="F22" s="5"/>
      <c r="G22" s="5"/>
      <c r="H22" s="6"/>
    </row>
    <row r="23" spans="1:8" ht="16.2" x14ac:dyDescent="0.3">
      <c r="A23" s="9"/>
      <c r="B23" s="5"/>
      <c r="C23" s="5"/>
      <c r="D23" s="138"/>
      <c r="E23" s="5"/>
      <c r="F23" s="5"/>
      <c r="G23" s="5"/>
      <c r="H23" s="6"/>
    </row>
    <row r="24" spans="1:8" ht="16.2" x14ac:dyDescent="0.3">
      <c r="A24" s="9"/>
      <c r="B24" s="5"/>
      <c r="C24" s="5"/>
      <c r="D24" s="5"/>
      <c r="E24" s="5"/>
      <c r="F24" s="5"/>
      <c r="G24" s="5"/>
      <c r="H24" s="6"/>
    </row>
    <row r="25" spans="1:8" ht="16.2" x14ac:dyDescent="0.3">
      <c r="A25" s="9"/>
      <c r="B25" s="5"/>
      <c r="C25" s="5"/>
      <c r="D25" s="5"/>
      <c r="E25" s="5"/>
      <c r="F25" s="5"/>
      <c r="G25" s="5"/>
      <c r="H25" s="6"/>
    </row>
    <row r="26" spans="1:8" ht="16.2" x14ac:dyDescent="0.3">
      <c r="A26" s="9"/>
      <c r="B26" s="5"/>
      <c r="C26" s="5"/>
      <c r="D26" s="5"/>
      <c r="E26" s="5"/>
      <c r="F26" s="5"/>
      <c r="G26" s="5"/>
      <c r="H26" s="6"/>
    </row>
    <row r="27" spans="1:8" ht="16.2" x14ac:dyDescent="0.3">
      <c r="A27" s="9"/>
      <c r="B27" s="5"/>
      <c r="C27" s="5"/>
      <c r="D27" s="137"/>
      <c r="E27" s="5"/>
      <c r="F27" s="5"/>
      <c r="G27" s="5"/>
      <c r="H27" s="6"/>
    </row>
    <row r="28" spans="1:8" ht="16.2" x14ac:dyDescent="0.3">
      <c r="A28" s="9"/>
      <c r="B28" s="5"/>
      <c r="C28" s="5"/>
      <c r="D28" s="5"/>
      <c r="E28" s="5"/>
      <c r="F28" s="5"/>
      <c r="G28" s="5"/>
      <c r="H28" s="6"/>
    </row>
    <row r="29" spans="1:8" ht="16.2" x14ac:dyDescent="0.3">
      <c r="A29" s="9"/>
      <c r="B29" s="5"/>
      <c r="C29" s="5"/>
      <c r="D29" s="5"/>
      <c r="E29" s="5"/>
      <c r="F29" s="5"/>
      <c r="G29" s="5"/>
      <c r="H29" s="6"/>
    </row>
    <row r="30" spans="1:8" ht="16.2" x14ac:dyDescent="0.3">
      <c r="A30" s="9"/>
      <c r="B30" s="5"/>
      <c r="C30" s="5"/>
      <c r="D30" s="5"/>
      <c r="E30" s="5"/>
      <c r="F30" s="5"/>
      <c r="G30" s="5"/>
      <c r="H30" s="6"/>
    </row>
    <row r="31" spans="1:8" ht="16.2" x14ac:dyDescent="0.3">
      <c r="A31" s="9"/>
      <c r="B31" s="5"/>
      <c r="C31" s="5"/>
      <c r="D31" s="5"/>
      <c r="E31" s="5"/>
      <c r="F31" s="5"/>
      <c r="G31" s="5"/>
      <c r="H31" s="6"/>
    </row>
    <row r="32" spans="1:8" x14ac:dyDescent="0.3">
      <c r="A32" s="6"/>
      <c r="B32" s="6"/>
      <c r="C32" s="6"/>
      <c r="D32" s="6"/>
      <c r="E32" s="6"/>
      <c r="F32" s="5"/>
      <c r="G32" s="5"/>
      <c r="H32" s="6"/>
    </row>
    <row r="33" spans="1:8" x14ac:dyDescent="0.3">
      <c r="A33" s="6"/>
      <c r="B33" s="6"/>
      <c r="C33" s="6"/>
      <c r="D33" s="6"/>
      <c r="E33" s="6"/>
      <c r="F33" s="5"/>
      <c r="G33" s="5"/>
      <c r="H33" s="6"/>
    </row>
    <row r="34" spans="1:8" x14ac:dyDescent="0.3">
      <c r="A34" s="6"/>
      <c r="B34" s="6"/>
      <c r="C34" s="6"/>
      <c r="D34" s="6"/>
      <c r="E34" s="6"/>
      <c r="F34" s="5"/>
      <c r="G34" s="5"/>
      <c r="H34" s="6"/>
    </row>
    <row r="35" spans="1:8" ht="16.2" x14ac:dyDescent="0.3">
      <c r="A35" s="9"/>
      <c r="B35" s="5"/>
      <c r="C35" s="5"/>
      <c r="D35" s="5"/>
      <c r="E35" s="5"/>
      <c r="F35" s="5"/>
      <c r="G35" s="5"/>
      <c r="H35" s="6"/>
    </row>
    <row r="36" spans="1:8" ht="16.2" x14ac:dyDescent="0.3">
      <c r="A36" s="9"/>
      <c r="B36" s="5"/>
      <c r="C36" s="5"/>
      <c r="D36" s="5"/>
      <c r="E36" s="5"/>
      <c r="F36" s="5"/>
      <c r="G36" s="5"/>
      <c r="H36" s="6"/>
    </row>
    <row r="37" spans="1:8" ht="16.2" x14ac:dyDescent="0.3">
      <c r="A37" s="9"/>
      <c r="B37" s="5"/>
      <c r="C37" s="5"/>
      <c r="D37" s="5"/>
      <c r="E37" s="5"/>
      <c r="F37" s="5"/>
      <c r="G37" s="5"/>
      <c r="H37" s="6"/>
    </row>
    <row r="38" spans="1:8" ht="16.2" x14ac:dyDescent="0.3">
      <c r="A38" s="9"/>
      <c r="B38" s="5"/>
      <c r="C38" s="5"/>
      <c r="D38" s="5"/>
      <c r="E38" s="5"/>
      <c r="F38" s="5"/>
      <c r="G38" s="5"/>
      <c r="H38" s="6"/>
    </row>
    <row r="39" spans="1:8" ht="16.2" x14ac:dyDescent="0.3">
      <c r="A39" s="7"/>
      <c r="B39" s="5"/>
      <c r="C39" s="7"/>
      <c r="D39" s="8"/>
      <c r="E39" s="5"/>
      <c r="F39" s="5"/>
      <c r="G39" s="5"/>
      <c r="H39" s="6"/>
    </row>
    <row r="40" spans="1:8" ht="16.2" x14ac:dyDescent="0.3">
      <c r="A40" s="9"/>
      <c r="B40" s="6"/>
      <c r="C40" s="133" t="s">
        <v>312</v>
      </c>
      <c r="D40" s="6"/>
      <c r="E40" s="6"/>
      <c r="F40" s="5"/>
      <c r="G40" s="5"/>
      <c r="H40" s="6"/>
    </row>
    <row r="41" spans="1:8" ht="16.2" x14ac:dyDescent="0.3">
      <c r="A41" s="6"/>
      <c r="B41" s="6"/>
      <c r="C41" s="6"/>
      <c r="D41" s="8"/>
      <c r="E41" s="5"/>
      <c r="F41" s="5"/>
      <c r="G41" s="5"/>
      <c r="H41" s="6"/>
    </row>
    <row r="42" spans="1:8" x14ac:dyDescent="0.3">
      <c r="A42" s="6"/>
      <c r="B42" s="6"/>
      <c r="C42" s="6"/>
      <c r="D42" s="6"/>
      <c r="E42" s="6"/>
      <c r="F42" s="6"/>
      <c r="G42" s="6"/>
      <c r="H42" s="6"/>
    </row>
    <row r="43" spans="1:8" x14ac:dyDescent="0.3">
      <c r="A43" s="6"/>
      <c r="B43" s="6"/>
      <c r="C43" s="6"/>
      <c r="D43" s="6"/>
      <c r="E43" s="6"/>
      <c r="F43" s="6"/>
      <c r="G43" s="6"/>
      <c r="H43" s="6"/>
    </row>
    <row r="44" spans="1:8" x14ac:dyDescent="0.3">
      <c r="A44" s="179" t="s">
        <v>269</v>
      </c>
      <c r="B44" s="179"/>
      <c r="C44" s="179"/>
      <c r="D44" s="179"/>
      <c r="E44" s="179"/>
      <c r="F44" s="179"/>
      <c r="G44" s="179"/>
      <c r="H44" s="179"/>
    </row>
    <row r="45" spans="1:8" x14ac:dyDescent="0.3">
      <c r="A45" s="183" t="s">
        <v>313</v>
      </c>
      <c r="B45" s="183"/>
      <c r="C45" s="183"/>
      <c r="D45" s="183"/>
      <c r="E45" s="183"/>
      <c r="F45" s="183"/>
      <c r="G45" s="183"/>
      <c r="H45" s="183"/>
    </row>
    <row r="46" spans="1:8" ht="16.2" x14ac:dyDescent="0.3">
      <c r="A46" s="9"/>
      <c r="B46" s="5"/>
      <c r="C46" s="5"/>
      <c r="D46" s="5"/>
      <c r="E46" s="5"/>
      <c r="F46" s="5"/>
      <c r="G46" s="5"/>
      <c r="H46" s="6"/>
    </row>
    <row r="47" spans="1:8" ht="16.2" x14ac:dyDescent="0.3">
      <c r="A47" s="9"/>
      <c r="B47" s="5"/>
      <c r="C47" s="5"/>
      <c r="D47" s="5"/>
      <c r="E47" s="5"/>
      <c r="F47" s="5"/>
      <c r="G47" s="5"/>
      <c r="H47" s="6"/>
    </row>
    <row r="48" spans="1:8" x14ac:dyDescent="0.3">
      <c r="A48" s="184" t="s">
        <v>3</v>
      </c>
      <c r="B48" s="179"/>
      <c r="C48" s="179"/>
      <c r="D48" s="179"/>
      <c r="E48" s="179"/>
      <c r="F48" s="179"/>
      <c r="G48" s="179"/>
      <c r="H48" s="179"/>
    </row>
    <row r="49" spans="1:12" x14ac:dyDescent="0.3">
      <c r="A49" s="6"/>
      <c r="B49" s="6"/>
      <c r="C49" s="6"/>
      <c r="D49" s="6"/>
      <c r="E49" s="6"/>
      <c r="F49" s="6"/>
      <c r="G49" s="6"/>
      <c r="H49" s="6"/>
    </row>
    <row r="50" spans="1:12" x14ac:dyDescent="0.3">
      <c r="A50" s="185"/>
      <c r="B50" s="185"/>
      <c r="C50" s="185"/>
      <c r="D50" s="185"/>
      <c r="E50" s="185"/>
      <c r="F50" s="185"/>
      <c r="G50" s="185"/>
      <c r="H50" s="185"/>
    </row>
    <row r="51" spans="1:12" x14ac:dyDescent="0.3">
      <c r="A51" s="5"/>
      <c r="B51" s="5"/>
      <c r="C51" s="5"/>
      <c r="D51" s="5"/>
      <c r="E51" s="5"/>
      <c r="F51" s="5"/>
      <c r="G51" s="5"/>
      <c r="H51" s="6"/>
    </row>
    <row r="52" spans="1:12" x14ac:dyDescent="0.3">
      <c r="A52" s="5"/>
      <c r="B52" s="5"/>
      <c r="C52" s="5"/>
      <c r="D52" s="5"/>
      <c r="E52" s="5"/>
      <c r="F52" s="5"/>
      <c r="G52" s="5"/>
      <c r="H52" s="6"/>
    </row>
    <row r="53" spans="1:12" x14ac:dyDescent="0.3">
      <c r="A53" s="6"/>
      <c r="B53" s="6"/>
      <c r="C53" s="6"/>
      <c r="D53" s="6"/>
      <c r="E53" s="6"/>
      <c r="F53" s="6"/>
      <c r="G53" s="6"/>
      <c r="H53" s="6"/>
    </row>
    <row r="54" spans="1:12" x14ac:dyDescent="0.3">
      <c r="A54" s="182" t="s">
        <v>4</v>
      </c>
      <c r="B54" s="182"/>
      <c r="C54" s="182"/>
      <c r="D54" s="182"/>
      <c r="E54" s="182"/>
      <c r="F54" s="182"/>
      <c r="G54" s="182"/>
      <c r="H54" s="182"/>
    </row>
    <row r="55" spans="1:12" x14ac:dyDescent="0.3">
      <c r="A55" s="182" t="s">
        <v>5</v>
      </c>
      <c r="B55" s="182"/>
      <c r="C55" s="182"/>
      <c r="D55" s="182"/>
      <c r="E55" s="182"/>
      <c r="F55" s="182"/>
      <c r="G55" s="182"/>
      <c r="H55" s="182"/>
    </row>
    <row r="56" spans="1:12" x14ac:dyDescent="0.3">
      <c r="A56" s="5"/>
      <c r="B56" s="5"/>
      <c r="C56" s="5"/>
      <c r="D56" s="5"/>
      <c r="E56" s="5"/>
      <c r="F56" s="5"/>
      <c r="G56" s="5"/>
      <c r="H56" s="6"/>
    </row>
    <row r="57" spans="1:12" x14ac:dyDescent="0.3">
      <c r="A57" s="5"/>
      <c r="B57" s="5"/>
      <c r="C57" s="5"/>
      <c r="D57" s="5"/>
      <c r="E57" s="5"/>
      <c r="F57" s="5"/>
      <c r="G57" s="5"/>
      <c r="H57" s="6"/>
    </row>
    <row r="58" spans="1:12" ht="16.2" x14ac:dyDescent="0.3">
      <c r="A58" s="9"/>
      <c r="B58" s="5"/>
      <c r="C58" s="5"/>
      <c r="D58" s="5"/>
      <c r="E58" s="5"/>
      <c r="F58" s="5"/>
      <c r="G58" s="5"/>
      <c r="H58" s="6"/>
    </row>
    <row r="59" spans="1:12" x14ac:dyDescent="0.3">
      <c r="A59" s="179" t="s">
        <v>271</v>
      </c>
      <c r="B59" s="179"/>
      <c r="C59" s="179"/>
      <c r="D59" s="179"/>
      <c r="E59" s="179"/>
      <c r="F59" s="179"/>
      <c r="G59" s="179"/>
      <c r="H59" s="179"/>
    </row>
    <row r="60" spans="1:12" x14ac:dyDescent="0.3">
      <c r="A60" s="182" t="s">
        <v>272</v>
      </c>
      <c r="B60" s="182"/>
      <c r="C60" s="182"/>
      <c r="D60" s="182"/>
      <c r="E60" s="182"/>
      <c r="F60" s="182"/>
      <c r="G60" s="182"/>
      <c r="H60" s="182"/>
    </row>
    <row r="61" spans="1:12" ht="16.2" x14ac:dyDescent="0.3">
      <c r="A61" s="9"/>
      <c r="B61" s="5"/>
      <c r="C61" s="5"/>
      <c r="D61" s="5"/>
      <c r="E61" s="5"/>
      <c r="F61" s="5"/>
      <c r="G61" s="5"/>
      <c r="H61" s="6"/>
      <c r="L61" s="13"/>
    </row>
    <row r="62" spans="1:12" ht="16.2" x14ac:dyDescent="0.3">
      <c r="A62" s="9"/>
      <c r="B62" s="5"/>
      <c r="C62" s="5"/>
      <c r="D62" s="5"/>
      <c r="E62" s="5"/>
      <c r="F62" s="5"/>
      <c r="G62" s="5"/>
      <c r="H62" s="6"/>
    </row>
    <row r="63" spans="1:12" ht="16.2" x14ac:dyDescent="0.3">
      <c r="A63" s="9"/>
      <c r="B63" s="5"/>
      <c r="C63" s="5"/>
      <c r="D63" s="5"/>
      <c r="E63" s="5"/>
      <c r="F63" s="5"/>
      <c r="G63" s="5"/>
      <c r="H63" s="6"/>
    </row>
    <row r="64" spans="1:12" x14ac:dyDescent="0.3">
      <c r="A64" s="179" t="s">
        <v>6</v>
      </c>
      <c r="B64" s="179"/>
      <c r="C64" s="179"/>
      <c r="D64" s="179"/>
      <c r="E64" s="179"/>
      <c r="F64" s="179"/>
      <c r="G64" s="179"/>
      <c r="H64" s="179"/>
    </row>
    <row r="65" spans="1:8" ht="16.2" x14ac:dyDescent="0.3">
      <c r="A65" s="9"/>
      <c r="B65" s="5"/>
      <c r="C65" s="5"/>
      <c r="D65" s="5"/>
      <c r="E65" s="5"/>
      <c r="F65" s="5"/>
      <c r="G65" s="5"/>
      <c r="H65" s="6"/>
    </row>
    <row r="66" spans="1:8" ht="16.2" x14ac:dyDescent="0.3">
      <c r="A66" s="9"/>
      <c r="B66" s="5"/>
      <c r="C66" s="5"/>
      <c r="D66" s="5"/>
      <c r="E66" s="5"/>
      <c r="F66" s="5"/>
      <c r="G66" s="5"/>
      <c r="H66" s="6"/>
    </row>
    <row r="67" spans="1:8" ht="16.2" x14ac:dyDescent="0.3">
      <c r="A67" s="9"/>
      <c r="B67" s="5"/>
      <c r="C67" s="5"/>
      <c r="D67" s="5"/>
      <c r="E67" s="5"/>
      <c r="F67" s="5"/>
      <c r="G67" s="5"/>
      <c r="H67" s="6"/>
    </row>
    <row r="68" spans="1:8" ht="16.2" x14ac:dyDescent="0.3">
      <c r="A68" s="9"/>
      <c r="B68" s="5"/>
      <c r="C68" s="5"/>
      <c r="D68" s="5"/>
      <c r="E68" s="5"/>
      <c r="F68" s="5"/>
      <c r="G68" s="5"/>
      <c r="H68" s="6"/>
    </row>
    <row r="69" spans="1:8" ht="16.2" x14ac:dyDescent="0.3">
      <c r="A69" s="9"/>
      <c r="B69" s="5"/>
      <c r="C69" s="5"/>
      <c r="D69" s="5"/>
      <c r="E69" s="5"/>
      <c r="F69" s="5"/>
      <c r="G69" s="5"/>
      <c r="H69" s="6"/>
    </row>
    <row r="70" spans="1:8" ht="54" customHeight="1" x14ac:dyDescent="0.3">
      <c r="A70" s="180" t="s">
        <v>7</v>
      </c>
      <c r="B70" s="180"/>
      <c r="C70" s="180"/>
      <c r="D70" s="180"/>
      <c r="E70" s="180"/>
      <c r="F70" s="180"/>
      <c r="G70" s="180"/>
      <c r="H70" s="180"/>
    </row>
    <row r="71" spans="1:8" ht="16.2" x14ac:dyDescent="0.3">
      <c r="A71" s="9"/>
      <c r="B71" s="5"/>
      <c r="C71" s="5"/>
      <c r="D71" s="5"/>
      <c r="E71" s="5"/>
      <c r="F71" s="5"/>
      <c r="G71" s="5"/>
      <c r="H71" s="6"/>
    </row>
    <row r="72" spans="1:8" ht="16.2" x14ac:dyDescent="0.3">
      <c r="A72" s="9"/>
      <c r="B72" s="5"/>
      <c r="C72" s="5"/>
      <c r="D72" s="5"/>
      <c r="E72" s="5"/>
      <c r="F72" s="5"/>
      <c r="G72" s="5"/>
      <c r="H72" s="6"/>
    </row>
    <row r="73" spans="1:8" ht="16.2" x14ac:dyDescent="0.3">
      <c r="A73" s="9"/>
      <c r="B73" s="5"/>
      <c r="C73" s="5"/>
      <c r="D73" s="5"/>
      <c r="E73" s="5"/>
      <c r="F73" s="5"/>
      <c r="G73" s="5"/>
      <c r="H73" s="6"/>
    </row>
    <row r="74" spans="1:8" ht="16.2" x14ac:dyDescent="0.3">
      <c r="A74" s="9"/>
      <c r="B74" s="5"/>
      <c r="C74" s="5"/>
      <c r="D74" s="5"/>
      <c r="E74" s="5"/>
      <c r="F74" s="5"/>
      <c r="G74" s="5"/>
      <c r="H74" s="6"/>
    </row>
    <row r="75" spans="1:8" ht="16.2" x14ac:dyDescent="0.3">
      <c r="A75" s="9"/>
      <c r="B75" s="5"/>
      <c r="C75" s="5"/>
      <c r="D75" s="5"/>
      <c r="E75" s="5"/>
      <c r="F75" s="5"/>
      <c r="G75" s="5"/>
      <c r="H75" s="6"/>
    </row>
    <row r="76" spans="1:8" ht="16.2" x14ac:dyDescent="0.3">
      <c r="A76" s="9"/>
      <c r="B76" s="5"/>
      <c r="C76" s="5"/>
      <c r="D76" s="5"/>
      <c r="E76" s="5"/>
      <c r="F76" s="5"/>
      <c r="G76" s="5"/>
      <c r="H76" s="6"/>
    </row>
    <row r="77" spans="1:8" ht="11.25" customHeight="1" x14ac:dyDescent="0.3">
      <c r="A77" s="7" t="s">
        <v>8</v>
      </c>
      <c r="B77" s="5"/>
      <c r="C77" s="5"/>
      <c r="D77" s="5"/>
      <c r="E77" s="5"/>
      <c r="F77" s="5"/>
      <c r="G77" s="5"/>
      <c r="H77" s="6"/>
    </row>
    <row r="78" spans="1:8" ht="11.25" customHeight="1" x14ac:dyDescent="0.3">
      <c r="A78" s="7" t="s">
        <v>9</v>
      </c>
      <c r="B78" s="5"/>
      <c r="C78" s="5"/>
      <c r="D78" s="5"/>
      <c r="E78" s="5"/>
      <c r="F78" s="5"/>
      <c r="G78" s="5"/>
      <c r="H78" s="6"/>
    </row>
    <row r="79" spans="1:8" ht="11.25" customHeight="1" x14ac:dyDescent="0.3">
      <c r="A79" s="7" t="s">
        <v>10</v>
      </c>
      <c r="B79" s="5"/>
      <c r="C79" s="7"/>
      <c r="D79" s="8"/>
      <c r="E79" s="5"/>
      <c r="F79" s="5"/>
      <c r="G79" s="5"/>
      <c r="H79" s="6"/>
    </row>
    <row r="80" spans="1:8" ht="11.25" customHeight="1" x14ac:dyDescent="0.3">
      <c r="A80" s="11" t="s">
        <v>11</v>
      </c>
      <c r="B80" s="5"/>
      <c r="C80" s="5"/>
      <c r="D80" s="5"/>
      <c r="E80" s="5"/>
      <c r="F80" s="5"/>
      <c r="G80" s="5"/>
      <c r="H80" s="6"/>
    </row>
    <row r="81" spans="1:12" x14ac:dyDescent="0.3">
      <c r="A81" s="5"/>
      <c r="B81" s="5"/>
      <c r="C81" s="5"/>
      <c r="D81" s="5"/>
      <c r="E81" s="5"/>
      <c r="F81" s="5"/>
      <c r="G81" s="5"/>
      <c r="H81" s="6"/>
    </row>
    <row r="82" spans="1:12" ht="15" customHeight="1" x14ac:dyDescent="0.3">
      <c r="A82" s="14"/>
      <c r="B82" s="15"/>
      <c r="C82" s="16"/>
      <c r="D82" s="16"/>
      <c r="E82" s="16"/>
      <c r="F82" s="16"/>
      <c r="G82" s="17"/>
    </row>
    <row r="83" spans="1:12" ht="15" customHeight="1" x14ac:dyDescent="0.3">
      <c r="A83" s="14"/>
      <c r="B83" s="15"/>
      <c r="C83" s="16"/>
      <c r="D83" s="16"/>
      <c r="E83" s="16"/>
      <c r="F83" s="16"/>
      <c r="G83" s="17"/>
      <c r="L83" s="18"/>
    </row>
    <row r="84" spans="1:12" ht="15" customHeight="1" x14ac:dyDescent="0.3">
      <c r="A84" s="14"/>
      <c r="B84" s="15"/>
      <c r="C84" s="16"/>
      <c r="D84" s="16"/>
      <c r="E84" s="16"/>
      <c r="F84" s="16"/>
      <c r="G84" s="17"/>
      <c r="L84" s="19"/>
    </row>
    <row r="85" spans="1:12" ht="15" customHeight="1" x14ac:dyDescent="0.3">
      <c r="A85" s="14"/>
      <c r="B85" s="15"/>
      <c r="C85" s="16"/>
      <c r="D85" s="16"/>
      <c r="E85" s="16"/>
      <c r="F85" s="16"/>
      <c r="G85" s="17"/>
      <c r="L85" s="20"/>
    </row>
    <row r="86" spans="1:12" ht="15" customHeight="1" x14ac:dyDescent="0.3">
      <c r="A86" s="14"/>
      <c r="B86" s="15"/>
      <c r="C86" s="16"/>
      <c r="D86" s="16"/>
      <c r="E86" s="16"/>
      <c r="F86" s="16"/>
      <c r="G86" s="17"/>
      <c r="L86" s="20"/>
    </row>
    <row r="87" spans="1:12" ht="15" customHeight="1" x14ac:dyDescent="0.3">
      <c r="A87" s="14"/>
      <c r="B87" s="15"/>
      <c r="C87" s="16"/>
      <c r="D87" s="16"/>
      <c r="E87" s="16"/>
      <c r="F87" s="16"/>
      <c r="G87" s="17"/>
      <c r="L87" s="20"/>
    </row>
    <row r="88" spans="1:12" ht="15" customHeight="1" x14ac:dyDescent="0.3">
      <c r="A88" s="14"/>
      <c r="B88" s="15"/>
      <c r="C88" s="16"/>
      <c r="D88" s="16"/>
      <c r="E88" s="16"/>
      <c r="F88" s="16"/>
      <c r="G88" s="17"/>
      <c r="L88" s="18"/>
    </row>
    <row r="89" spans="1:12" ht="15" customHeight="1" x14ac:dyDescent="0.3">
      <c r="A89" s="14"/>
      <c r="B89" s="15"/>
      <c r="C89" s="16"/>
      <c r="D89" s="16"/>
      <c r="E89" s="16"/>
      <c r="F89" s="16"/>
      <c r="G89" s="17"/>
      <c r="L89" s="20"/>
    </row>
    <row r="90" spans="1:12" ht="15" customHeight="1" x14ac:dyDescent="0.3">
      <c r="A90" s="14"/>
      <c r="B90" s="15"/>
      <c r="C90" s="16"/>
      <c r="D90" s="16"/>
      <c r="E90" s="16"/>
      <c r="F90" s="16"/>
      <c r="G90" s="17"/>
      <c r="L90" s="20"/>
    </row>
    <row r="91" spans="1:12" ht="15" customHeight="1" x14ac:dyDescent="0.3">
      <c r="A91" s="14"/>
      <c r="B91" s="15"/>
      <c r="C91" s="16"/>
      <c r="D91" s="16"/>
      <c r="E91" s="16"/>
      <c r="F91" s="16"/>
      <c r="G91" s="17"/>
      <c r="L91" s="20"/>
    </row>
    <row r="92" spans="1:12" ht="15" customHeight="1" x14ac:dyDescent="0.3">
      <c r="A92" s="14"/>
      <c r="B92" s="15"/>
      <c r="C92" s="16"/>
      <c r="D92" s="16"/>
      <c r="E92" s="16"/>
      <c r="F92" s="16"/>
      <c r="G92" s="17"/>
      <c r="L92" s="20"/>
    </row>
    <row r="93" spans="1:12" ht="15" customHeight="1" x14ac:dyDescent="0.3">
      <c r="A93" s="14"/>
      <c r="B93" s="15"/>
      <c r="C93" s="16"/>
      <c r="D93" s="16"/>
      <c r="E93" s="16"/>
      <c r="F93" s="16"/>
      <c r="G93" s="17"/>
      <c r="L93" s="20"/>
    </row>
    <row r="94" spans="1:12" ht="15" customHeight="1" x14ac:dyDescent="0.3">
      <c r="A94" s="14"/>
      <c r="B94" s="15"/>
      <c r="C94" s="16"/>
      <c r="D94" s="16"/>
      <c r="E94" s="16"/>
      <c r="F94" s="16"/>
      <c r="G94" s="17"/>
      <c r="L94" s="20"/>
    </row>
    <row r="95" spans="1:12" ht="15" customHeight="1" x14ac:dyDescent="0.3">
      <c r="A95" s="14"/>
      <c r="B95" s="15"/>
      <c r="C95" s="15"/>
      <c r="D95" s="15"/>
      <c r="E95" s="16"/>
      <c r="F95" s="16"/>
      <c r="G95" s="17"/>
      <c r="L95" s="20"/>
    </row>
    <row r="96" spans="1:12" ht="15" customHeight="1" x14ac:dyDescent="0.3">
      <c r="A96" s="14"/>
      <c r="B96" s="15"/>
      <c r="C96" s="16"/>
      <c r="D96" s="16"/>
      <c r="E96" s="16"/>
      <c r="F96" s="16"/>
      <c r="G96" s="17"/>
      <c r="L96" s="21"/>
    </row>
    <row r="97" spans="1:12" ht="15" customHeight="1" x14ac:dyDescent="0.3">
      <c r="A97" s="14"/>
      <c r="B97" s="15"/>
      <c r="C97" s="16"/>
      <c r="D97" s="16"/>
      <c r="E97" s="16"/>
      <c r="F97" s="16"/>
      <c r="G97" s="17"/>
      <c r="L97" s="21"/>
    </row>
    <row r="98" spans="1:12" ht="15" customHeight="1" x14ac:dyDescent="0.3">
      <c r="A98" s="14"/>
      <c r="B98" s="15"/>
      <c r="C98" s="16"/>
      <c r="D98" s="16"/>
      <c r="E98" s="16"/>
      <c r="F98" s="16"/>
      <c r="G98" s="17"/>
      <c r="L98" s="21"/>
    </row>
    <row r="99" spans="1:12" ht="15" customHeight="1" x14ac:dyDescent="0.3">
      <c r="A99" s="14"/>
      <c r="B99" s="15"/>
      <c r="C99" s="16"/>
      <c r="D99" s="16"/>
      <c r="E99" s="16"/>
      <c r="F99" s="16"/>
      <c r="G99" s="17"/>
      <c r="L99" s="22"/>
    </row>
    <row r="100" spans="1:12" ht="15" customHeight="1" x14ac:dyDescent="0.3">
      <c r="A100" s="14"/>
      <c r="B100" s="15"/>
      <c r="C100" s="16"/>
      <c r="D100" s="16"/>
      <c r="E100" s="16"/>
      <c r="F100" s="16"/>
      <c r="G100" s="17"/>
    </row>
    <row r="101" spans="1:12" ht="15" customHeight="1" x14ac:dyDescent="0.3">
      <c r="A101" s="14"/>
      <c r="B101" s="15"/>
      <c r="C101" s="16"/>
      <c r="D101" s="16"/>
      <c r="E101" s="16"/>
      <c r="F101" s="16"/>
      <c r="G101" s="17"/>
    </row>
    <row r="102" spans="1:12" ht="15" customHeight="1" x14ac:dyDescent="0.3">
      <c r="A102" s="14"/>
      <c r="B102" s="15"/>
      <c r="C102" s="16"/>
      <c r="D102" s="16"/>
      <c r="E102" s="16"/>
      <c r="F102" s="16"/>
      <c r="G102" s="17"/>
    </row>
    <row r="103" spans="1:12" ht="15" customHeight="1" x14ac:dyDescent="0.3">
      <c r="A103" s="14"/>
      <c r="B103" s="15"/>
      <c r="C103" s="16"/>
      <c r="D103" s="16"/>
      <c r="E103" s="16"/>
      <c r="F103" s="16"/>
      <c r="G103" s="17"/>
    </row>
    <row r="104" spans="1:12" ht="15" customHeight="1" x14ac:dyDescent="0.3">
      <c r="A104" s="14"/>
      <c r="B104" s="15"/>
      <c r="C104" s="16"/>
      <c r="D104" s="16"/>
      <c r="E104" s="16"/>
      <c r="F104" s="16"/>
      <c r="G104" s="17"/>
    </row>
    <row r="105" spans="1:12" ht="15" customHeight="1" x14ac:dyDescent="0.3">
      <c r="A105" s="14"/>
      <c r="B105" s="16"/>
      <c r="C105" s="16"/>
      <c r="D105" s="16"/>
      <c r="E105" s="16"/>
      <c r="F105" s="16"/>
      <c r="G105" s="23"/>
    </row>
    <row r="106" spans="1:12" ht="15" customHeight="1" x14ac:dyDescent="0.3">
      <c r="A106" s="24"/>
      <c r="B106" s="25"/>
      <c r="C106" s="25"/>
      <c r="D106" s="25"/>
      <c r="E106" s="25"/>
      <c r="F106" s="25"/>
      <c r="G106" s="26"/>
    </row>
    <row r="107" spans="1:12" ht="15" customHeight="1" x14ac:dyDescent="0.3">
      <c r="A107" s="24"/>
      <c r="B107" s="27"/>
      <c r="C107" s="27"/>
      <c r="D107" s="27"/>
      <c r="E107" s="27"/>
      <c r="F107" s="27"/>
      <c r="G107" s="28"/>
    </row>
    <row r="108" spans="1:12" ht="15" customHeight="1" x14ac:dyDescent="0.3">
      <c r="A108" s="14"/>
      <c r="B108" s="15"/>
      <c r="C108" s="16"/>
      <c r="D108" s="16"/>
      <c r="E108" s="16"/>
      <c r="F108" s="16"/>
      <c r="G108" s="17"/>
    </row>
    <row r="109" spans="1:12" ht="15" customHeight="1" x14ac:dyDescent="0.3">
      <c r="A109" s="14"/>
      <c r="B109" s="15"/>
      <c r="C109" s="16"/>
      <c r="D109" s="16"/>
      <c r="E109" s="16"/>
      <c r="F109" s="16"/>
      <c r="G109" s="17"/>
    </row>
    <row r="110" spans="1:12" ht="15" customHeight="1" x14ac:dyDescent="0.3">
      <c r="A110" s="14"/>
      <c r="B110" s="15"/>
      <c r="C110" s="16"/>
      <c r="D110" s="16"/>
      <c r="E110" s="16"/>
      <c r="F110" s="16"/>
      <c r="G110" s="17"/>
    </row>
    <row r="111" spans="1:12" ht="15" customHeight="1" x14ac:dyDescent="0.3">
      <c r="A111" s="14"/>
      <c r="B111" s="15"/>
      <c r="C111" s="16"/>
      <c r="D111" s="16"/>
      <c r="E111" s="16"/>
      <c r="F111" s="16"/>
      <c r="G111" s="17"/>
    </row>
    <row r="112" spans="1:12" ht="15" customHeight="1" x14ac:dyDescent="0.3">
      <c r="A112" s="14"/>
      <c r="B112" s="15"/>
      <c r="C112" s="16"/>
      <c r="D112" s="16"/>
      <c r="E112" s="16"/>
      <c r="F112" s="16"/>
      <c r="G112" s="17"/>
    </row>
    <row r="113" spans="1:7" ht="15" customHeight="1" x14ac:dyDescent="0.3">
      <c r="A113" s="14"/>
      <c r="B113" s="15"/>
      <c r="C113" s="16"/>
      <c r="D113" s="16"/>
      <c r="E113" s="16"/>
      <c r="F113" s="16"/>
      <c r="G113" s="17"/>
    </row>
    <row r="114" spans="1:7" ht="15" customHeight="1" x14ac:dyDescent="0.3">
      <c r="A114" s="14"/>
      <c r="B114" s="15"/>
      <c r="C114" s="16"/>
      <c r="D114" s="16"/>
      <c r="E114" s="16"/>
      <c r="F114" s="16"/>
      <c r="G114" s="17"/>
    </row>
    <row r="115" spans="1:7" ht="15" customHeight="1" x14ac:dyDescent="0.3">
      <c r="A115" s="14"/>
      <c r="B115" s="15"/>
      <c r="C115" s="16"/>
      <c r="D115" s="16"/>
      <c r="E115" s="16"/>
      <c r="F115" s="16"/>
      <c r="G115" s="17"/>
    </row>
    <row r="116" spans="1:7" ht="15" customHeight="1" x14ac:dyDescent="0.3">
      <c r="A116" s="14"/>
      <c r="B116" s="15"/>
      <c r="C116" s="16"/>
      <c r="D116" s="16"/>
      <c r="E116" s="16"/>
      <c r="F116" s="16"/>
      <c r="G116" s="17"/>
    </row>
    <row r="117" spans="1:7" ht="15" customHeight="1" x14ac:dyDescent="0.3">
      <c r="A117" s="14"/>
      <c r="B117" s="15"/>
      <c r="C117" s="16"/>
      <c r="D117" s="16"/>
      <c r="E117" s="16"/>
      <c r="F117" s="16"/>
      <c r="G117" s="17"/>
    </row>
    <row r="118" spans="1:7" ht="15" customHeight="1" x14ac:dyDescent="0.3">
      <c r="A118" s="14"/>
      <c r="B118" s="15"/>
      <c r="C118" s="16"/>
      <c r="D118" s="16"/>
      <c r="E118" s="16"/>
      <c r="F118" s="16"/>
      <c r="G118" s="17"/>
    </row>
    <row r="119" spans="1:7" ht="15" customHeight="1" x14ac:dyDescent="0.3">
      <c r="A119" s="14"/>
      <c r="B119" s="15"/>
      <c r="C119" s="16"/>
      <c r="D119" s="16"/>
      <c r="E119" s="16"/>
      <c r="F119" s="16"/>
      <c r="G119" s="17"/>
    </row>
    <row r="120" spans="1:7" ht="15" customHeight="1" x14ac:dyDescent="0.3">
      <c r="A120" s="176"/>
      <c r="B120" s="176"/>
      <c r="C120" s="176"/>
      <c r="D120" s="176"/>
      <c r="E120" s="176"/>
      <c r="F120" s="176"/>
      <c r="G120" s="176"/>
    </row>
    <row r="121" spans="1:7" ht="15" customHeight="1" x14ac:dyDescent="0.3">
      <c r="A121" s="136"/>
      <c r="B121" s="136"/>
      <c r="C121" s="136"/>
      <c r="D121" s="136"/>
      <c r="E121" s="136"/>
      <c r="F121" s="136"/>
      <c r="G121" s="136"/>
    </row>
    <row r="122" spans="1:7" ht="15" customHeight="1" x14ac:dyDescent="0.3">
      <c r="A122" s="29"/>
      <c r="B122" s="29"/>
      <c r="C122" s="29"/>
      <c r="D122" s="29"/>
      <c r="E122" s="29"/>
      <c r="F122" s="29"/>
      <c r="G122" s="29"/>
    </row>
    <row r="123" spans="1:7" ht="15" customHeight="1" x14ac:dyDescent="0.3">
      <c r="A123" s="15"/>
      <c r="B123" s="15"/>
      <c r="C123" s="15"/>
      <c r="D123" s="15"/>
      <c r="E123" s="15"/>
      <c r="F123" s="15"/>
      <c r="G123" s="15"/>
    </row>
    <row r="124" spans="1:7" ht="15" customHeight="1" x14ac:dyDescent="0.3">
      <c r="A124" s="30"/>
    </row>
    <row r="125" spans="1:7" ht="15" customHeight="1" x14ac:dyDescent="0.3">
      <c r="A125" s="30"/>
    </row>
    <row r="126" spans="1:7" ht="15" customHeight="1" x14ac:dyDescent="0.3">
      <c r="A126" s="30"/>
    </row>
    <row r="127" spans="1:7" ht="15" customHeight="1" x14ac:dyDescent="0.3">
      <c r="A127" s="22"/>
      <c r="B127" s="31"/>
    </row>
    <row r="128" spans="1:7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</sheetData>
  <mergeCells count="15">
    <mergeCell ref="A120:G120"/>
    <mergeCell ref="C14:H14"/>
    <mergeCell ref="C17:H17"/>
    <mergeCell ref="A64:H64"/>
    <mergeCell ref="A70:H70"/>
    <mergeCell ref="C15:H15"/>
    <mergeCell ref="A54:H54"/>
    <mergeCell ref="A55:H55"/>
    <mergeCell ref="A59:H59"/>
    <mergeCell ref="A60:H60"/>
    <mergeCell ref="A44:H44"/>
    <mergeCell ref="A45:H45"/>
    <mergeCell ref="A48:H48"/>
    <mergeCell ref="A50:H50"/>
    <mergeCell ref="C16:H16"/>
  </mergeCells>
  <pageMargins left="0.98425196850393704" right="0.98425196850393704" top="1.2598425196850394" bottom="0.82677165354330717" header="0.31496062992125984" footer="0.31496062992125984"/>
  <pageSetup scale="95" fitToHeight="0" orientation="portrait" r:id="rId1"/>
  <rowBreaks count="2" manualBreakCount="2">
    <brk id="41" max="16383" man="1"/>
    <brk id="81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30"/>
  <sheetViews>
    <sheetView showZeros="0" view="pageBreakPreview" zoomScaleNormal="100" zoomScaleSheetLayoutView="100" workbookViewId="0">
      <selection activeCell="P1" sqref="P1"/>
    </sheetView>
  </sheetViews>
  <sheetFormatPr baseColWidth="10" defaultColWidth="11.44140625" defaultRowHeight="10.199999999999999" x14ac:dyDescent="0.2"/>
  <cols>
    <col min="1" max="1" width="28.44140625" style="51" customWidth="1"/>
    <col min="2" max="2" width="7.44140625" style="51" customWidth="1"/>
    <col min="3" max="5" width="9.6640625" style="51" customWidth="1"/>
    <col min="6" max="6" width="9.88671875" style="51" customWidth="1"/>
    <col min="7" max="7" width="10" style="51" customWidth="1"/>
    <col min="8" max="8" width="10.44140625" style="51" customWidth="1"/>
    <col min="9" max="14" width="10.33203125" style="51" customWidth="1"/>
    <col min="15" max="15" width="10.6640625" style="51" customWidth="1"/>
    <col min="16" max="16384" width="11.44140625" style="50"/>
  </cols>
  <sheetData>
    <row r="1" spans="1:15" ht="18" customHeight="1" x14ac:dyDescent="0.2">
      <c r="A1" s="195" t="s">
        <v>168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15" ht="18" customHeight="1" x14ac:dyDescent="0.2">
      <c r="A2" s="195" t="s">
        <v>278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15" ht="18" customHeight="1" x14ac:dyDescent="0.2">
      <c r="A3" s="197" t="s">
        <v>169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15" ht="12" customHeight="1" thickBot="1" x14ac:dyDescent="0.25">
      <c r="A4" s="159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24" customHeight="1" x14ac:dyDescent="0.2">
      <c r="A5" s="144" t="s">
        <v>99</v>
      </c>
      <c r="B5" s="144" t="s">
        <v>100</v>
      </c>
      <c r="C5" s="144" t="s">
        <v>130</v>
      </c>
      <c r="D5" s="144" t="s">
        <v>131</v>
      </c>
      <c r="E5" s="144" t="s">
        <v>132</v>
      </c>
      <c r="F5" s="144" t="s">
        <v>133</v>
      </c>
      <c r="G5" s="144" t="s">
        <v>134</v>
      </c>
      <c r="H5" s="144" t="s">
        <v>135</v>
      </c>
      <c r="I5" s="144" t="s">
        <v>136</v>
      </c>
      <c r="J5" s="144" t="s">
        <v>137</v>
      </c>
      <c r="K5" s="144" t="s">
        <v>138</v>
      </c>
      <c r="L5" s="144" t="s">
        <v>139</v>
      </c>
      <c r="M5" s="144" t="s">
        <v>140</v>
      </c>
      <c r="N5" s="144" t="s">
        <v>141</v>
      </c>
      <c r="O5" s="144" t="s">
        <v>142</v>
      </c>
    </row>
    <row r="6" spans="1:15" ht="18" customHeight="1" x14ac:dyDescent="0.2">
      <c r="A6" s="74" t="s">
        <v>170</v>
      </c>
      <c r="B6" s="142" t="s">
        <v>103</v>
      </c>
      <c r="C6" s="75">
        <v>70580330</v>
      </c>
      <c r="D6" s="75">
        <v>56573592</v>
      </c>
      <c r="E6" s="75">
        <v>59216466</v>
      </c>
      <c r="F6" s="75">
        <v>61870617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248241005</v>
      </c>
    </row>
    <row r="7" spans="1:15" ht="18" customHeight="1" x14ac:dyDescent="0.2">
      <c r="A7" s="76" t="s">
        <v>144</v>
      </c>
      <c r="B7" s="142" t="s">
        <v>145</v>
      </c>
      <c r="C7" s="77">
        <v>394.64143740897782</v>
      </c>
      <c r="D7" s="77">
        <v>405.11270489948737</v>
      </c>
      <c r="E7" s="77">
        <v>423.63391971077772</v>
      </c>
      <c r="F7" s="77">
        <v>434.7530306672067</v>
      </c>
      <c r="G7" s="77" t="s">
        <v>127</v>
      </c>
      <c r="H7" s="77" t="s">
        <v>127</v>
      </c>
      <c r="I7" s="77" t="s">
        <v>127</v>
      </c>
      <c r="J7" s="77" t="s">
        <v>127</v>
      </c>
      <c r="K7" s="77" t="s">
        <v>127</v>
      </c>
      <c r="L7" s="77" t="s">
        <v>127</v>
      </c>
      <c r="M7" s="77" t="s">
        <v>127</v>
      </c>
      <c r="N7" s="77" t="s">
        <v>127</v>
      </c>
      <c r="O7" s="77"/>
    </row>
    <row r="8" spans="1:15" ht="18" customHeight="1" x14ac:dyDescent="0.2">
      <c r="A8" s="78" t="s">
        <v>104</v>
      </c>
      <c r="B8" s="142" t="s">
        <v>103</v>
      </c>
      <c r="C8" s="75">
        <v>12795898</v>
      </c>
      <c r="D8" s="75">
        <v>13323514</v>
      </c>
      <c r="E8" s="75">
        <v>13958198</v>
      </c>
      <c r="F8" s="75">
        <v>13061689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53139299</v>
      </c>
    </row>
    <row r="9" spans="1:15" ht="18" customHeight="1" x14ac:dyDescent="0.2">
      <c r="A9" s="76" t="s">
        <v>146</v>
      </c>
      <c r="B9" s="142" t="s">
        <v>103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</row>
    <row r="10" spans="1:15" ht="18" customHeight="1" x14ac:dyDescent="0.2">
      <c r="A10" s="76" t="s">
        <v>147</v>
      </c>
      <c r="B10" s="142" t="s">
        <v>103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</row>
    <row r="11" spans="1:15" ht="18" customHeight="1" x14ac:dyDescent="0.2">
      <c r="A11" s="76" t="s">
        <v>148</v>
      </c>
      <c r="B11" s="142" t="s">
        <v>103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</row>
    <row r="12" spans="1:15" ht="18" customHeight="1" x14ac:dyDescent="0.2">
      <c r="A12" s="76" t="s">
        <v>149</v>
      </c>
      <c r="B12" s="142" t="s">
        <v>103</v>
      </c>
      <c r="C12" s="75">
        <v>4129289</v>
      </c>
      <c r="D12" s="75">
        <v>4716118</v>
      </c>
      <c r="E12" s="75">
        <v>4363488</v>
      </c>
      <c r="F12" s="75">
        <v>3911864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17120759</v>
      </c>
    </row>
    <row r="13" spans="1:15" ht="18" customHeight="1" x14ac:dyDescent="0.2">
      <c r="A13" s="76" t="s">
        <v>150</v>
      </c>
      <c r="B13" s="142" t="s">
        <v>103</v>
      </c>
      <c r="C13" s="75">
        <v>2084054</v>
      </c>
      <c r="D13" s="75">
        <v>2226178</v>
      </c>
      <c r="E13" s="75">
        <v>2321664</v>
      </c>
      <c r="F13" s="75">
        <v>2271624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8903520</v>
      </c>
    </row>
    <row r="14" spans="1:15" ht="18" customHeight="1" x14ac:dyDescent="0.2">
      <c r="A14" s="76" t="s">
        <v>260</v>
      </c>
      <c r="B14" s="142" t="s">
        <v>103</v>
      </c>
      <c r="C14" s="75">
        <v>6582555</v>
      </c>
      <c r="D14" s="75">
        <v>6381218</v>
      </c>
      <c r="E14" s="75">
        <v>7273046</v>
      </c>
      <c r="F14" s="75">
        <v>6878201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27115020</v>
      </c>
    </row>
    <row r="15" spans="1:15" ht="18" customHeight="1" x14ac:dyDescent="0.2">
      <c r="A15" s="78" t="s">
        <v>110</v>
      </c>
      <c r="B15" s="142" t="s">
        <v>111</v>
      </c>
      <c r="C15" s="75">
        <v>1584850</v>
      </c>
      <c r="D15" s="75">
        <v>879925</v>
      </c>
      <c r="E15" s="75">
        <v>789450</v>
      </c>
      <c r="F15" s="75">
        <v>660525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3914750</v>
      </c>
    </row>
    <row r="16" spans="1:15" ht="18" customHeight="1" x14ac:dyDescent="0.2">
      <c r="A16" s="76" t="s">
        <v>151</v>
      </c>
      <c r="B16" s="142" t="s">
        <v>111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</row>
    <row r="17" spans="1:15" ht="18" customHeight="1" x14ac:dyDescent="0.2">
      <c r="A17" s="76" t="s">
        <v>152</v>
      </c>
      <c r="B17" s="142" t="s">
        <v>111</v>
      </c>
      <c r="C17" s="75">
        <v>1289675</v>
      </c>
      <c r="D17" s="75">
        <v>879925</v>
      </c>
      <c r="E17" s="75">
        <v>789450</v>
      </c>
      <c r="F17" s="75">
        <v>585525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3544575</v>
      </c>
    </row>
    <row r="18" spans="1:15" ht="18" customHeight="1" x14ac:dyDescent="0.2">
      <c r="A18" s="76" t="s">
        <v>153</v>
      </c>
      <c r="B18" s="142" t="s">
        <v>111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</row>
    <row r="19" spans="1:15" ht="18" customHeight="1" x14ac:dyDescent="0.2">
      <c r="A19" s="76" t="s">
        <v>154</v>
      </c>
      <c r="B19" s="142" t="s">
        <v>111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</row>
    <row r="20" spans="1:15" ht="18" customHeight="1" x14ac:dyDescent="0.2">
      <c r="A20" s="76" t="s">
        <v>155</v>
      </c>
      <c r="B20" s="142" t="s">
        <v>111</v>
      </c>
      <c r="C20" s="75">
        <v>295175</v>
      </c>
      <c r="D20" s="75">
        <v>0</v>
      </c>
      <c r="E20" s="75">
        <v>0</v>
      </c>
      <c r="F20" s="75">
        <v>75000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370175</v>
      </c>
    </row>
    <row r="21" spans="1:15" ht="18" customHeight="1" x14ac:dyDescent="0.2">
      <c r="A21" s="76" t="s">
        <v>117</v>
      </c>
      <c r="B21" s="142" t="s">
        <v>111</v>
      </c>
      <c r="C21" s="75">
        <v>513744</v>
      </c>
      <c r="D21" s="75">
        <v>508988</v>
      </c>
      <c r="E21" s="75">
        <v>542621</v>
      </c>
      <c r="F21" s="75">
        <v>498327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2063680</v>
      </c>
    </row>
    <row r="22" spans="1:15" ht="18" customHeight="1" x14ac:dyDescent="0.2">
      <c r="A22" s="76" t="s">
        <v>118</v>
      </c>
      <c r="B22" s="142" t="s">
        <v>111</v>
      </c>
      <c r="C22" s="75">
        <v>5597912</v>
      </c>
      <c r="D22" s="75">
        <v>4809780</v>
      </c>
      <c r="E22" s="75">
        <v>4600598</v>
      </c>
      <c r="F22" s="75">
        <v>5257222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20265512</v>
      </c>
    </row>
    <row r="23" spans="1:15" ht="18" customHeight="1" x14ac:dyDescent="0.2">
      <c r="A23" s="76" t="s">
        <v>119</v>
      </c>
      <c r="B23" s="142" t="s">
        <v>103</v>
      </c>
      <c r="C23" s="75">
        <v>5295535</v>
      </c>
      <c r="D23" s="75">
        <v>5134081</v>
      </c>
      <c r="E23" s="75">
        <v>5908520</v>
      </c>
      <c r="F23" s="75">
        <v>4584577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20922713</v>
      </c>
    </row>
    <row r="24" spans="1:15" ht="18" customHeight="1" x14ac:dyDescent="0.2">
      <c r="A24" s="76" t="s">
        <v>120</v>
      </c>
      <c r="B24" s="142" t="s">
        <v>103</v>
      </c>
      <c r="C24" s="75">
        <v>319509</v>
      </c>
      <c r="D24" s="75">
        <v>328709</v>
      </c>
      <c r="E24" s="75">
        <v>298243</v>
      </c>
      <c r="F24" s="75">
        <v>295910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1242371</v>
      </c>
    </row>
    <row r="25" spans="1:15" ht="18" customHeight="1" x14ac:dyDescent="0.2">
      <c r="A25" s="76" t="s">
        <v>121</v>
      </c>
      <c r="B25" s="142" t="s">
        <v>111</v>
      </c>
      <c r="C25" s="75">
        <v>1114838</v>
      </c>
      <c r="D25" s="75">
        <v>905736</v>
      </c>
      <c r="E25" s="75">
        <v>1173902</v>
      </c>
      <c r="F25" s="75">
        <v>1302348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4496824</v>
      </c>
    </row>
    <row r="26" spans="1:15" ht="18" customHeight="1" x14ac:dyDescent="0.2">
      <c r="A26" s="76" t="s">
        <v>122</v>
      </c>
      <c r="B26" s="142" t="s">
        <v>111</v>
      </c>
      <c r="C26" s="75">
        <v>782687</v>
      </c>
      <c r="D26" s="75">
        <v>739181</v>
      </c>
      <c r="E26" s="75">
        <v>809759</v>
      </c>
      <c r="F26" s="75">
        <v>847643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3179270</v>
      </c>
    </row>
    <row r="27" spans="1:15" ht="18" customHeight="1" x14ac:dyDescent="0.2">
      <c r="A27" s="76" t="s">
        <v>123</v>
      </c>
      <c r="B27" s="142" t="s">
        <v>111</v>
      </c>
      <c r="C27" s="75">
        <v>1689975</v>
      </c>
      <c r="D27" s="75">
        <v>1528075</v>
      </c>
      <c r="E27" s="75">
        <v>1619600</v>
      </c>
      <c r="F27" s="75">
        <v>1929855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6767505</v>
      </c>
    </row>
    <row r="28" spans="1:15" ht="18" customHeight="1" x14ac:dyDescent="0.2">
      <c r="A28" s="76" t="s">
        <v>124</v>
      </c>
      <c r="B28" s="142" t="s">
        <v>111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</row>
    <row r="29" spans="1:15" ht="18" customHeight="1" thickBot="1" x14ac:dyDescent="0.25">
      <c r="A29" s="79" t="s">
        <v>125</v>
      </c>
      <c r="B29" s="80" t="s">
        <v>111</v>
      </c>
      <c r="C29" s="81">
        <v>307697</v>
      </c>
      <c r="D29" s="81">
        <v>552674</v>
      </c>
      <c r="E29" s="81">
        <v>616126</v>
      </c>
      <c r="F29" s="81">
        <v>619785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2096282</v>
      </c>
    </row>
    <row r="30" spans="1:15" ht="18" customHeight="1" x14ac:dyDescent="0.2">
      <c r="A30" s="198" t="s">
        <v>126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</row>
  </sheetData>
  <mergeCells count="4">
    <mergeCell ref="A1:O1"/>
    <mergeCell ref="A2:O2"/>
    <mergeCell ref="A3:O3"/>
    <mergeCell ref="A30:O30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scale="70" firstPageNumber="9" fitToHeight="0" orientation="landscape" r:id="rId1"/>
  <headerFooter>
    <oddHeader>&amp;L&amp;9ODEPA</oddHeader>
    <oddFooter>&amp;C&amp;9 11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33"/>
  <sheetViews>
    <sheetView showZeros="0" view="pageBreakPreview" zoomScaleNormal="100" zoomScaleSheetLayoutView="100" workbookViewId="0">
      <selection activeCell="P1" sqref="P1"/>
    </sheetView>
  </sheetViews>
  <sheetFormatPr baseColWidth="10" defaultColWidth="11.44140625" defaultRowHeight="10.199999999999999" x14ac:dyDescent="0.2"/>
  <cols>
    <col min="1" max="1" width="30.88671875" style="51" customWidth="1"/>
    <col min="2" max="2" width="8.109375" style="51" customWidth="1"/>
    <col min="3" max="3" width="10.88671875" style="51" bestFit="1" customWidth="1"/>
    <col min="4" max="5" width="9.6640625" style="51" customWidth="1"/>
    <col min="6" max="6" width="10.44140625" style="51" customWidth="1"/>
    <col min="7" max="7" width="10.33203125" style="51" customWidth="1"/>
    <col min="8" max="8" width="11.33203125" style="51" customWidth="1"/>
    <col min="9" max="14" width="10.6640625" style="51" customWidth="1"/>
    <col min="15" max="15" width="12.33203125" style="51" bestFit="1" customWidth="1"/>
    <col min="16" max="16384" width="11.44140625" style="50"/>
  </cols>
  <sheetData>
    <row r="1" spans="1:15" ht="18" customHeight="1" x14ac:dyDescent="0.2">
      <c r="A1" s="195" t="s">
        <v>171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15" ht="18" customHeight="1" x14ac:dyDescent="0.2">
      <c r="A2" s="195" t="s">
        <v>278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15" ht="18" customHeight="1" x14ac:dyDescent="0.2">
      <c r="A3" s="197" t="s">
        <v>172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15" ht="12" customHeight="1" thickBot="1" x14ac:dyDescent="0.25">
      <c r="A4" s="159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24" customHeight="1" x14ac:dyDescent="0.2">
      <c r="A5" s="144" t="s">
        <v>99</v>
      </c>
      <c r="B5" s="144" t="s">
        <v>100</v>
      </c>
      <c r="C5" s="144" t="s">
        <v>130</v>
      </c>
      <c r="D5" s="144" t="s">
        <v>131</v>
      </c>
      <c r="E5" s="144" t="s">
        <v>132</v>
      </c>
      <c r="F5" s="144" t="s">
        <v>133</v>
      </c>
      <c r="G5" s="144" t="s">
        <v>134</v>
      </c>
      <c r="H5" s="144" t="s">
        <v>135</v>
      </c>
      <c r="I5" s="144" t="s">
        <v>136</v>
      </c>
      <c r="J5" s="144" t="s">
        <v>137</v>
      </c>
      <c r="K5" s="144" t="s">
        <v>138</v>
      </c>
      <c r="L5" s="144" t="s">
        <v>139</v>
      </c>
      <c r="M5" s="144" t="s">
        <v>140</v>
      </c>
      <c r="N5" s="144" t="s">
        <v>141</v>
      </c>
      <c r="O5" s="144" t="s">
        <v>142</v>
      </c>
    </row>
    <row r="6" spans="1:15" ht="18" customHeight="1" x14ac:dyDescent="0.2">
      <c r="A6" s="74" t="s">
        <v>173</v>
      </c>
      <c r="B6" s="142" t="s">
        <v>103</v>
      </c>
      <c r="C6" s="75">
        <v>93329235</v>
      </c>
      <c r="D6" s="75">
        <v>69717509</v>
      </c>
      <c r="E6" s="75">
        <v>65695119</v>
      </c>
      <c r="F6" s="75">
        <v>67586101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296327964</v>
      </c>
    </row>
    <row r="7" spans="1:15" ht="18" customHeight="1" x14ac:dyDescent="0.2">
      <c r="A7" s="76" t="s">
        <v>144</v>
      </c>
      <c r="B7" s="142" t="s">
        <v>145</v>
      </c>
      <c r="C7" s="77">
        <v>404.83331510217567</v>
      </c>
      <c r="D7" s="77">
        <v>414.8572866824602</v>
      </c>
      <c r="E7" s="77">
        <v>436.5783458585409</v>
      </c>
      <c r="F7" s="77">
        <v>471.705888981523</v>
      </c>
      <c r="G7" s="77" t="s">
        <v>127</v>
      </c>
      <c r="H7" s="77" t="s">
        <v>127</v>
      </c>
      <c r="I7" s="77" t="s">
        <v>127</v>
      </c>
      <c r="J7" s="77" t="s">
        <v>127</v>
      </c>
      <c r="K7" s="77" t="s">
        <v>127</v>
      </c>
      <c r="L7" s="77" t="s">
        <v>127</v>
      </c>
      <c r="M7" s="77" t="s">
        <v>127</v>
      </c>
      <c r="N7" s="77" t="s">
        <v>127</v>
      </c>
      <c r="O7" s="75"/>
    </row>
    <row r="8" spans="1:15" ht="18" customHeight="1" x14ac:dyDescent="0.2">
      <c r="A8" s="78" t="s">
        <v>104</v>
      </c>
      <c r="B8" s="142" t="s">
        <v>103</v>
      </c>
      <c r="C8" s="75">
        <v>3508128</v>
      </c>
      <c r="D8" s="75">
        <v>1885752</v>
      </c>
      <c r="E8" s="75">
        <v>2486136</v>
      </c>
      <c r="F8" s="75">
        <v>4109112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11989128</v>
      </c>
    </row>
    <row r="9" spans="1:15" ht="18" customHeight="1" x14ac:dyDescent="0.2">
      <c r="A9" s="76" t="s">
        <v>146</v>
      </c>
      <c r="B9" s="142" t="s">
        <v>103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</row>
    <row r="10" spans="1:15" ht="18" customHeight="1" x14ac:dyDescent="0.2">
      <c r="A10" s="76" t="s">
        <v>147</v>
      </c>
      <c r="B10" s="142" t="s">
        <v>103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</row>
    <row r="11" spans="1:15" ht="18" customHeight="1" x14ac:dyDescent="0.2">
      <c r="A11" s="76" t="s">
        <v>148</v>
      </c>
      <c r="B11" s="142" t="s">
        <v>103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</row>
    <row r="12" spans="1:15" ht="18" customHeight="1" x14ac:dyDescent="0.2">
      <c r="A12" s="76" t="s">
        <v>149</v>
      </c>
      <c r="B12" s="142" t="s">
        <v>103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</row>
    <row r="13" spans="1:15" ht="18" customHeight="1" x14ac:dyDescent="0.2">
      <c r="A13" s="76" t="s">
        <v>150</v>
      </c>
      <c r="B13" s="142" t="s">
        <v>103</v>
      </c>
      <c r="C13" s="75">
        <v>869856</v>
      </c>
      <c r="D13" s="75">
        <v>115236</v>
      </c>
      <c r="E13" s="75">
        <v>462624</v>
      </c>
      <c r="F13" s="75">
        <v>1389048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2836764</v>
      </c>
    </row>
    <row r="14" spans="1:15" ht="18" customHeight="1" x14ac:dyDescent="0.2">
      <c r="A14" s="76" t="s">
        <v>259</v>
      </c>
      <c r="B14" s="142" t="s">
        <v>103</v>
      </c>
      <c r="C14" s="75">
        <v>822672</v>
      </c>
      <c r="D14" s="75">
        <v>782376</v>
      </c>
      <c r="E14" s="75">
        <v>872784</v>
      </c>
      <c r="F14" s="75">
        <v>1719168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4197000</v>
      </c>
    </row>
    <row r="15" spans="1:15" ht="18" customHeight="1" x14ac:dyDescent="0.2">
      <c r="A15" s="76" t="s">
        <v>260</v>
      </c>
      <c r="B15" s="142" t="s">
        <v>103</v>
      </c>
      <c r="C15" s="75">
        <v>1815600</v>
      </c>
      <c r="D15" s="75">
        <v>988140</v>
      </c>
      <c r="E15" s="75">
        <v>1150728</v>
      </c>
      <c r="F15" s="75">
        <v>1000896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4955364</v>
      </c>
    </row>
    <row r="16" spans="1:15" ht="18" customHeight="1" x14ac:dyDescent="0.2">
      <c r="A16" s="78" t="s">
        <v>110</v>
      </c>
      <c r="B16" s="142" t="s">
        <v>111</v>
      </c>
      <c r="C16" s="75">
        <v>6433784</v>
      </c>
      <c r="D16" s="75">
        <v>4414195</v>
      </c>
      <c r="E16" s="75">
        <v>4100848</v>
      </c>
      <c r="F16" s="75">
        <v>3411770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18360597</v>
      </c>
    </row>
    <row r="17" spans="1:15" ht="18" customHeight="1" x14ac:dyDescent="0.2">
      <c r="A17" s="76" t="s">
        <v>151</v>
      </c>
      <c r="B17" s="142" t="s">
        <v>111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</row>
    <row r="18" spans="1:15" ht="18" customHeight="1" x14ac:dyDescent="0.2">
      <c r="A18" s="76" t="s">
        <v>152</v>
      </c>
      <c r="B18" s="142" t="s">
        <v>111</v>
      </c>
      <c r="C18" s="75">
        <v>2677372</v>
      </c>
      <c r="D18" s="75">
        <v>1091986</v>
      </c>
      <c r="E18" s="75">
        <v>1339288</v>
      </c>
      <c r="F18" s="75">
        <v>711208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5819854</v>
      </c>
    </row>
    <row r="19" spans="1:15" ht="18" customHeight="1" x14ac:dyDescent="0.2">
      <c r="A19" s="76" t="s">
        <v>251</v>
      </c>
      <c r="B19" s="142" t="s">
        <v>111</v>
      </c>
      <c r="C19" s="75">
        <v>47191</v>
      </c>
      <c r="D19" s="75">
        <v>0</v>
      </c>
      <c r="E19" s="75">
        <v>25441</v>
      </c>
      <c r="F19" s="75">
        <v>76230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148862</v>
      </c>
    </row>
    <row r="20" spans="1:15" ht="18" customHeight="1" x14ac:dyDescent="0.2">
      <c r="A20" s="76" t="s">
        <v>153</v>
      </c>
      <c r="B20" s="142" t="s">
        <v>111</v>
      </c>
      <c r="C20" s="75">
        <v>15322</v>
      </c>
      <c r="D20" s="75">
        <v>29997</v>
      </c>
      <c r="E20" s="75">
        <v>15428</v>
      </c>
      <c r="F20" s="75">
        <v>58725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119472</v>
      </c>
    </row>
    <row r="21" spans="1:15" ht="18" customHeight="1" x14ac:dyDescent="0.2">
      <c r="A21" s="76" t="s">
        <v>154</v>
      </c>
      <c r="B21" s="142" t="s">
        <v>111</v>
      </c>
      <c r="C21" s="75">
        <v>1943894</v>
      </c>
      <c r="D21" s="75">
        <v>1828006</v>
      </c>
      <c r="E21" s="75">
        <v>1707159</v>
      </c>
      <c r="F21" s="75">
        <v>1551410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7030469</v>
      </c>
    </row>
    <row r="22" spans="1:15" ht="18" customHeight="1" x14ac:dyDescent="0.2">
      <c r="A22" s="76" t="s">
        <v>155</v>
      </c>
      <c r="B22" s="142" t="s">
        <v>111</v>
      </c>
      <c r="C22" s="75">
        <v>1750005</v>
      </c>
      <c r="D22" s="75">
        <v>1464206</v>
      </c>
      <c r="E22" s="75">
        <v>1013532</v>
      </c>
      <c r="F22" s="75">
        <v>1014197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5241940</v>
      </c>
    </row>
    <row r="23" spans="1:15" ht="18" customHeight="1" x14ac:dyDescent="0.2">
      <c r="A23" s="76" t="s">
        <v>117</v>
      </c>
      <c r="B23" s="142" t="s">
        <v>111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</row>
    <row r="24" spans="1:15" ht="18" customHeight="1" x14ac:dyDescent="0.2">
      <c r="A24" s="76" t="s">
        <v>118</v>
      </c>
      <c r="B24" s="142" t="s">
        <v>111</v>
      </c>
      <c r="C24" s="75">
        <v>3067258</v>
      </c>
      <c r="D24" s="75">
        <v>2477783</v>
      </c>
      <c r="E24" s="75">
        <v>2504095</v>
      </c>
      <c r="F24" s="75">
        <v>3093044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11142180</v>
      </c>
    </row>
    <row r="25" spans="1:15" ht="18" customHeight="1" x14ac:dyDescent="0.2">
      <c r="A25" s="76" t="s">
        <v>119</v>
      </c>
      <c r="B25" s="142" t="s">
        <v>103</v>
      </c>
      <c r="C25" s="75">
        <v>16137</v>
      </c>
      <c r="D25" s="75">
        <v>13549</v>
      </c>
      <c r="E25" s="75">
        <v>7089</v>
      </c>
      <c r="F25" s="75">
        <v>13246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50021</v>
      </c>
    </row>
    <row r="26" spans="1:15" ht="18" customHeight="1" x14ac:dyDescent="0.2">
      <c r="A26" s="76" t="s">
        <v>120</v>
      </c>
      <c r="B26" s="142" t="s">
        <v>103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</row>
    <row r="27" spans="1:15" ht="18" customHeight="1" x14ac:dyDescent="0.2">
      <c r="A27" s="76" t="s">
        <v>121</v>
      </c>
      <c r="B27" s="142" t="s">
        <v>111</v>
      </c>
      <c r="C27" s="75">
        <v>480410</v>
      </c>
      <c r="D27" s="75">
        <v>444045</v>
      </c>
      <c r="E27" s="75">
        <v>518363</v>
      </c>
      <c r="F27" s="75">
        <v>472726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1915544</v>
      </c>
    </row>
    <row r="28" spans="1:15" ht="18" customHeight="1" x14ac:dyDescent="0.2">
      <c r="A28" s="76" t="s">
        <v>122</v>
      </c>
      <c r="B28" s="142" t="s">
        <v>111</v>
      </c>
      <c r="C28" s="75">
        <v>1279917</v>
      </c>
      <c r="D28" s="75">
        <v>1030341</v>
      </c>
      <c r="E28" s="75">
        <v>997484</v>
      </c>
      <c r="F28" s="75">
        <v>1248190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4555932</v>
      </c>
    </row>
    <row r="29" spans="1:15" ht="18" customHeight="1" x14ac:dyDescent="0.2">
      <c r="A29" s="76" t="s">
        <v>123</v>
      </c>
      <c r="B29" s="142" t="s">
        <v>111</v>
      </c>
      <c r="C29" s="75">
        <v>293800</v>
      </c>
      <c r="D29" s="75">
        <v>218575</v>
      </c>
      <c r="E29" s="75">
        <v>345625</v>
      </c>
      <c r="F29" s="75">
        <v>373925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  <c r="M29" s="75">
        <v>0</v>
      </c>
      <c r="N29" s="75">
        <v>0</v>
      </c>
      <c r="O29" s="75">
        <v>1231925</v>
      </c>
    </row>
    <row r="30" spans="1:15" ht="18" customHeight="1" x14ac:dyDescent="0.2">
      <c r="A30" s="76" t="s">
        <v>124</v>
      </c>
      <c r="B30" s="142" t="s">
        <v>111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</row>
    <row r="31" spans="1:15" ht="18" customHeight="1" x14ac:dyDescent="0.2">
      <c r="A31" s="76" t="s">
        <v>125</v>
      </c>
      <c r="B31" s="142" t="s">
        <v>111</v>
      </c>
      <c r="C31" s="75">
        <v>297438</v>
      </c>
      <c r="D31" s="75">
        <v>274731</v>
      </c>
      <c r="E31" s="75">
        <v>336977</v>
      </c>
      <c r="F31" s="75">
        <v>452712</v>
      </c>
      <c r="G31" s="75">
        <v>0</v>
      </c>
      <c r="H31" s="75">
        <v>0</v>
      </c>
      <c r="I31" s="75">
        <v>0</v>
      </c>
      <c r="J31" s="75">
        <v>0</v>
      </c>
      <c r="K31" s="75">
        <v>0</v>
      </c>
      <c r="L31" s="75">
        <v>0</v>
      </c>
      <c r="M31" s="75">
        <v>0</v>
      </c>
      <c r="N31" s="75">
        <v>0</v>
      </c>
      <c r="O31" s="75">
        <v>1361858</v>
      </c>
    </row>
    <row r="32" spans="1:15" ht="18" customHeight="1" thickBot="1" x14ac:dyDescent="0.25">
      <c r="A32" s="79" t="s">
        <v>311</v>
      </c>
      <c r="B32" s="80" t="s">
        <v>111</v>
      </c>
      <c r="C32" s="81">
        <v>20000</v>
      </c>
      <c r="D32" s="81">
        <v>24700</v>
      </c>
      <c r="E32" s="81">
        <v>3350</v>
      </c>
      <c r="F32" s="81">
        <v>0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48050</v>
      </c>
    </row>
    <row r="33" spans="1:15" ht="18" customHeight="1" x14ac:dyDescent="0.2">
      <c r="A33" s="193" t="s">
        <v>126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</row>
  </sheetData>
  <mergeCells count="4">
    <mergeCell ref="A1:O1"/>
    <mergeCell ref="A2:O2"/>
    <mergeCell ref="A3:O3"/>
    <mergeCell ref="A33:O33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scale="66" firstPageNumber="9" fitToHeight="0" orientation="landscape" r:id="rId1"/>
  <headerFooter>
    <oddHeader>&amp;L&amp;9ODEPA</oddHeader>
    <oddFooter>&amp;C&amp;9 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1842"/>
  <sheetViews>
    <sheetView view="pageBreakPreview" zoomScaleNormal="100" zoomScaleSheetLayoutView="100" workbookViewId="0">
      <selection activeCell="W1" sqref="W1"/>
    </sheetView>
  </sheetViews>
  <sheetFormatPr baseColWidth="10" defaultColWidth="11.44140625" defaultRowHeight="9.6" x14ac:dyDescent="0.2"/>
  <cols>
    <col min="1" max="1" width="6.88671875" style="35" customWidth="1"/>
    <col min="2" max="2" width="9.44140625" style="35" customWidth="1"/>
    <col min="3" max="3" width="8.44140625" style="35" customWidth="1"/>
    <col min="4" max="4" width="6.6640625" style="35" customWidth="1"/>
    <col min="5" max="5" width="7.6640625" style="35" customWidth="1"/>
    <col min="6" max="6" width="9.109375" style="35" customWidth="1"/>
    <col min="7" max="7" width="6.6640625" style="35" customWidth="1"/>
    <col min="8" max="8" width="8.33203125" style="35" customWidth="1"/>
    <col min="9" max="9" width="7.6640625" style="35" customWidth="1"/>
    <col min="10" max="10" width="6.6640625" style="35" customWidth="1"/>
    <col min="11" max="11" width="8.44140625" style="35" customWidth="1"/>
    <col min="12" max="12" width="7.6640625" style="35" customWidth="1"/>
    <col min="13" max="13" width="6.6640625" style="35" customWidth="1"/>
    <col min="14" max="14" width="8.6640625" style="35" customWidth="1"/>
    <col min="15" max="15" width="7.6640625" style="35" customWidth="1"/>
    <col min="16" max="16" width="6.6640625" style="35" customWidth="1"/>
    <col min="17" max="18" width="8.44140625" style="35" customWidth="1"/>
    <col min="19" max="19" width="6.6640625" style="35" customWidth="1"/>
    <col min="20" max="20" width="10.33203125" style="35" customWidth="1"/>
    <col min="21" max="21" width="10" style="35" customWidth="1"/>
    <col min="22" max="22" width="6.6640625" style="35" customWidth="1"/>
    <col min="23" max="16384" width="11.44140625" style="35"/>
  </cols>
  <sheetData>
    <row r="1" spans="1:24" ht="18" customHeight="1" x14ac:dyDescent="0.2">
      <c r="A1" s="187" t="s">
        <v>174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</row>
    <row r="2" spans="1:24" ht="18" customHeight="1" x14ac:dyDescent="0.2">
      <c r="A2" s="187" t="s">
        <v>279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</row>
    <row r="3" spans="1:24" ht="18" customHeight="1" x14ac:dyDescent="0.2">
      <c r="A3" s="192" t="s">
        <v>175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</row>
    <row r="4" spans="1:24" ht="9" customHeight="1" thickBot="1" x14ac:dyDescent="0.25">
      <c r="A4" s="15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4" ht="18.75" customHeight="1" x14ac:dyDescent="0.2">
      <c r="A5" s="206" t="s">
        <v>176</v>
      </c>
      <c r="B5" s="205" t="s">
        <v>157</v>
      </c>
      <c r="C5" s="205"/>
      <c r="D5" s="205"/>
      <c r="E5" s="205" t="s">
        <v>160</v>
      </c>
      <c r="F5" s="205"/>
      <c r="G5" s="205"/>
      <c r="H5" s="205" t="s">
        <v>163</v>
      </c>
      <c r="I5" s="205"/>
      <c r="J5" s="205"/>
      <c r="K5" s="205" t="s">
        <v>166</v>
      </c>
      <c r="L5" s="205"/>
      <c r="M5" s="205"/>
      <c r="N5" s="205" t="s">
        <v>169</v>
      </c>
      <c r="O5" s="205"/>
      <c r="P5" s="205"/>
      <c r="Q5" s="205" t="s">
        <v>172</v>
      </c>
      <c r="R5" s="205"/>
      <c r="S5" s="205"/>
      <c r="T5" s="87" t="s">
        <v>177</v>
      </c>
      <c r="U5" s="87"/>
      <c r="V5" s="87"/>
    </row>
    <row r="6" spans="1:24" ht="13.5" customHeight="1" x14ac:dyDescent="0.2">
      <c r="A6" s="207"/>
      <c r="B6" s="199">
        <v>2023</v>
      </c>
      <c r="C6" s="203">
        <v>2024</v>
      </c>
      <c r="D6" s="201" t="s">
        <v>280</v>
      </c>
      <c r="E6" s="199">
        <v>2023</v>
      </c>
      <c r="F6" s="203">
        <v>2024</v>
      </c>
      <c r="G6" s="201" t="s">
        <v>280</v>
      </c>
      <c r="H6" s="199">
        <v>2023</v>
      </c>
      <c r="I6" s="203">
        <v>2024</v>
      </c>
      <c r="J6" s="201" t="s">
        <v>280</v>
      </c>
      <c r="K6" s="199">
        <v>2023</v>
      </c>
      <c r="L6" s="203">
        <v>2024</v>
      </c>
      <c r="M6" s="201" t="s">
        <v>280</v>
      </c>
      <c r="N6" s="199">
        <v>2023</v>
      </c>
      <c r="O6" s="203">
        <v>2024</v>
      </c>
      <c r="P6" s="201" t="s">
        <v>280</v>
      </c>
      <c r="Q6" s="199">
        <v>2023</v>
      </c>
      <c r="R6" s="203">
        <v>2024</v>
      </c>
      <c r="S6" s="201" t="s">
        <v>280</v>
      </c>
      <c r="T6" s="199">
        <v>2023</v>
      </c>
      <c r="U6" s="203">
        <v>2024</v>
      </c>
      <c r="V6" s="201" t="s">
        <v>280</v>
      </c>
    </row>
    <row r="7" spans="1:24" ht="16.5" customHeight="1" x14ac:dyDescent="0.2">
      <c r="A7" s="200"/>
      <c r="B7" s="200"/>
      <c r="C7" s="204"/>
      <c r="D7" s="202"/>
      <c r="E7" s="200"/>
      <c r="F7" s="204"/>
      <c r="G7" s="202"/>
      <c r="H7" s="200"/>
      <c r="I7" s="204"/>
      <c r="J7" s="202"/>
      <c r="K7" s="200"/>
      <c r="L7" s="204"/>
      <c r="M7" s="202"/>
      <c r="N7" s="200"/>
      <c r="O7" s="204"/>
      <c r="P7" s="202"/>
      <c r="Q7" s="200"/>
      <c r="R7" s="204"/>
      <c r="S7" s="202"/>
      <c r="T7" s="200"/>
      <c r="U7" s="204"/>
      <c r="V7" s="202"/>
    </row>
    <row r="8" spans="1:24" ht="20.25" customHeight="1" x14ac:dyDescent="0.2">
      <c r="A8" s="57" t="s">
        <v>130</v>
      </c>
      <c r="B8" s="82">
        <v>20371783</v>
      </c>
      <c r="C8" s="82">
        <v>20453592</v>
      </c>
      <c r="D8" s="83">
        <v>0.40157996970613397</v>
      </c>
      <c r="E8" s="82">
        <v>4140754</v>
      </c>
      <c r="F8" s="82">
        <v>4319782</v>
      </c>
      <c r="G8" s="83">
        <v>4.323560395039161</v>
      </c>
      <c r="H8" s="82">
        <v>4724633</v>
      </c>
      <c r="I8" s="82">
        <v>4236731</v>
      </c>
      <c r="J8" s="83">
        <v>-10.326770354438109</v>
      </c>
      <c r="K8" s="82">
        <v>14874511</v>
      </c>
      <c r="L8" s="82">
        <v>14818775</v>
      </c>
      <c r="M8" s="83">
        <v>-0.37470811645505808</v>
      </c>
      <c r="N8" s="82">
        <v>64098000</v>
      </c>
      <c r="O8" s="82">
        <v>70580330</v>
      </c>
      <c r="P8" s="83">
        <v>10.113154856625783</v>
      </c>
      <c r="Q8" s="82">
        <v>95838573</v>
      </c>
      <c r="R8" s="82">
        <v>93329235</v>
      </c>
      <c r="S8" s="83">
        <v>-2.618296497382111</v>
      </c>
      <c r="T8" s="82">
        <v>204048254</v>
      </c>
      <c r="U8" s="82">
        <v>207738445</v>
      </c>
      <c r="V8" s="83">
        <v>1.8084893782036371</v>
      </c>
    </row>
    <row r="9" spans="1:24" ht="20.25" customHeight="1" x14ac:dyDescent="0.2">
      <c r="A9" s="57" t="s">
        <v>131</v>
      </c>
      <c r="B9" s="82">
        <v>17806092</v>
      </c>
      <c r="C9" s="82">
        <v>18845212</v>
      </c>
      <c r="D9" s="83">
        <v>5.8357555380484483</v>
      </c>
      <c r="E9" s="82">
        <v>3573064</v>
      </c>
      <c r="F9" s="82">
        <v>3927947</v>
      </c>
      <c r="G9" s="83">
        <v>9.9321758580311013</v>
      </c>
      <c r="H9" s="82">
        <v>3798446</v>
      </c>
      <c r="I9" s="82">
        <v>2330800</v>
      </c>
      <c r="J9" s="83">
        <v>-38.638064092526257</v>
      </c>
      <c r="K9" s="82">
        <v>11410675</v>
      </c>
      <c r="L9" s="82">
        <v>14152610</v>
      </c>
      <c r="M9" s="83">
        <v>24.029560039173848</v>
      </c>
      <c r="N9" s="82">
        <v>49715710</v>
      </c>
      <c r="O9" s="82">
        <v>56573592</v>
      </c>
      <c r="P9" s="83">
        <v>13.794195034125023</v>
      </c>
      <c r="Q9" s="82">
        <v>73349041</v>
      </c>
      <c r="R9" s="82">
        <v>69717509</v>
      </c>
      <c r="S9" s="83">
        <v>-4.9510286030869821</v>
      </c>
      <c r="T9" s="82">
        <v>159653028</v>
      </c>
      <c r="U9" s="82">
        <v>165547670</v>
      </c>
      <c r="V9" s="83">
        <v>3.692157971472998</v>
      </c>
    </row>
    <row r="10" spans="1:24" ht="20.25" customHeight="1" x14ac:dyDescent="0.2">
      <c r="A10" s="57" t="s">
        <v>132</v>
      </c>
      <c r="B10" s="82">
        <v>19310625</v>
      </c>
      <c r="C10" s="82">
        <v>19890733</v>
      </c>
      <c r="D10" s="83">
        <v>3.0040871282001502</v>
      </c>
      <c r="E10" s="82">
        <v>3688262</v>
      </c>
      <c r="F10" s="131">
        <v>4189542</v>
      </c>
      <c r="G10" s="83">
        <v>13.591225352211955</v>
      </c>
      <c r="H10" s="82">
        <v>3838868</v>
      </c>
      <c r="I10" s="82">
        <v>2429264</v>
      </c>
      <c r="J10" s="83">
        <v>-36.719262032453315</v>
      </c>
      <c r="K10" s="82">
        <v>11897231</v>
      </c>
      <c r="L10" s="82">
        <v>14384398</v>
      </c>
      <c r="M10" s="83">
        <v>20.905427489808346</v>
      </c>
      <c r="N10" s="82">
        <v>53627461</v>
      </c>
      <c r="O10" s="82">
        <v>59216466</v>
      </c>
      <c r="P10" s="83">
        <v>10.421908656089451</v>
      </c>
      <c r="Q10" s="82">
        <v>76068875</v>
      </c>
      <c r="R10" s="82">
        <v>65695119</v>
      </c>
      <c r="S10" s="83">
        <v>-13.637320126004226</v>
      </c>
      <c r="T10" s="82">
        <v>168431322</v>
      </c>
      <c r="U10" s="82">
        <v>165805522</v>
      </c>
      <c r="V10" s="83">
        <v>-1.5589736925534559</v>
      </c>
    </row>
    <row r="11" spans="1:24" ht="20.25" customHeight="1" x14ac:dyDescent="0.2">
      <c r="A11" s="57" t="s">
        <v>133</v>
      </c>
      <c r="B11" s="82">
        <v>18415195</v>
      </c>
      <c r="C11" s="82">
        <v>19360322</v>
      </c>
      <c r="D11" s="83">
        <v>5.1323214334684009</v>
      </c>
      <c r="E11" s="82">
        <v>3957021</v>
      </c>
      <c r="F11" s="131">
        <v>4154277</v>
      </c>
      <c r="G11" s="83">
        <v>4.9849621723008219</v>
      </c>
      <c r="H11" s="82">
        <v>3542445</v>
      </c>
      <c r="I11" s="82">
        <v>2273987</v>
      </c>
      <c r="J11" s="83">
        <v>-35.807415499746639</v>
      </c>
      <c r="K11" s="82">
        <v>12272087</v>
      </c>
      <c r="L11" s="82">
        <v>13863417</v>
      </c>
      <c r="M11" s="83">
        <v>12.967069089389604</v>
      </c>
      <c r="N11" s="82">
        <v>55188110</v>
      </c>
      <c r="O11" s="82">
        <v>61870617</v>
      </c>
      <c r="P11" s="83">
        <v>12.108599116730034</v>
      </c>
      <c r="Q11" s="82">
        <v>70031475</v>
      </c>
      <c r="R11" s="82">
        <v>67586101</v>
      </c>
      <c r="S11" s="83">
        <v>-3.49182135604027</v>
      </c>
      <c r="T11" s="82">
        <v>163406333</v>
      </c>
      <c r="U11" s="82">
        <v>169108721</v>
      </c>
      <c r="V11" s="83">
        <v>3.4896982848271918</v>
      </c>
    </row>
    <row r="12" spans="1:24" ht="20.25" customHeight="1" x14ac:dyDescent="0.2">
      <c r="A12" s="57" t="s">
        <v>134</v>
      </c>
      <c r="B12" s="82">
        <v>18582997</v>
      </c>
      <c r="C12" s="82" t="s">
        <v>127</v>
      </c>
      <c r="D12" s="83" t="s">
        <v>127</v>
      </c>
      <c r="E12" s="82">
        <v>3672502</v>
      </c>
      <c r="F12" s="131" t="s">
        <v>127</v>
      </c>
      <c r="G12" s="83" t="s">
        <v>127</v>
      </c>
      <c r="H12" s="82">
        <v>3662465</v>
      </c>
      <c r="I12" s="82" t="s">
        <v>127</v>
      </c>
      <c r="J12" s="83" t="s">
        <v>127</v>
      </c>
      <c r="K12" s="82">
        <v>11437444</v>
      </c>
      <c r="L12" s="82" t="s">
        <v>127</v>
      </c>
      <c r="M12" s="83" t="s">
        <v>127</v>
      </c>
      <c r="N12" s="82">
        <v>53979250</v>
      </c>
      <c r="O12" s="82" t="s">
        <v>127</v>
      </c>
      <c r="P12" s="83" t="s">
        <v>127</v>
      </c>
      <c r="Q12" s="82">
        <v>63087016</v>
      </c>
      <c r="R12" s="82" t="s">
        <v>127</v>
      </c>
      <c r="S12" s="83" t="s">
        <v>127</v>
      </c>
      <c r="T12" s="82">
        <v>154421674</v>
      </c>
      <c r="U12" s="82" t="s">
        <v>127</v>
      </c>
      <c r="V12" s="83" t="s">
        <v>127</v>
      </c>
    </row>
    <row r="13" spans="1:24" ht="20.25" customHeight="1" x14ac:dyDescent="0.2">
      <c r="A13" s="57" t="s">
        <v>135</v>
      </c>
      <c r="B13" s="82">
        <v>18142844</v>
      </c>
      <c r="C13" s="82" t="s">
        <v>127</v>
      </c>
      <c r="D13" s="83" t="s">
        <v>127</v>
      </c>
      <c r="E13" s="82">
        <v>3766148</v>
      </c>
      <c r="F13" s="131" t="s">
        <v>127</v>
      </c>
      <c r="G13" s="83" t="s">
        <v>127</v>
      </c>
      <c r="H13" s="82">
        <v>3611749</v>
      </c>
      <c r="I13" s="82" t="s">
        <v>127</v>
      </c>
      <c r="J13" s="83" t="s">
        <v>127</v>
      </c>
      <c r="K13" s="82">
        <v>9204672</v>
      </c>
      <c r="L13" s="82" t="s">
        <v>127</v>
      </c>
      <c r="M13" s="83" t="s">
        <v>127</v>
      </c>
      <c r="N13" s="82">
        <v>45629143</v>
      </c>
      <c r="O13" s="82" t="s">
        <v>127</v>
      </c>
      <c r="P13" s="83" t="s">
        <v>127</v>
      </c>
      <c r="Q13" s="82">
        <v>49323105</v>
      </c>
      <c r="R13" s="82" t="s">
        <v>127</v>
      </c>
      <c r="S13" s="83" t="s">
        <v>127</v>
      </c>
      <c r="T13" s="82">
        <v>129677661</v>
      </c>
      <c r="U13" s="82" t="s">
        <v>127</v>
      </c>
      <c r="V13" s="83" t="s">
        <v>127</v>
      </c>
      <c r="X13" s="36"/>
    </row>
    <row r="14" spans="1:24" ht="20.25" customHeight="1" x14ac:dyDescent="0.2">
      <c r="A14" s="57" t="s">
        <v>136</v>
      </c>
      <c r="B14" s="82">
        <v>19117689</v>
      </c>
      <c r="C14" s="82" t="s">
        <v>127</v>
      </c>
      <c r="D14" s="83" t="s">
        <v>127</v>
      </c>
      <c r="E14" s="82">
        <v>3774645</v>
      </c>
      <c r="F14" s="131" t="s">
        <v>127</v>
      </c>
      <c r="G14" s="83" t="s">
        <v>127</v>
      </c>
      <c r="H14" s="82">
        <v>3753967</v>
      </c>
      <c r="I14" s="82" t="s">
        <v>127</v>
      </c>
      <c r="J14" s="83" t="s">
        <v>127</v>
      </c>
      <c r="K14" s="82">
        <v>10068420</v>
      </c>
      <c r="L14" s="82" t="s">
        <v>127</v>
      </c>
      <c r="M14" s="83" t="s">
        <v>127</v>
      </c>
      <c r="N14" s="82">
        <v>45151447</v>
      </c>
      <c r="O14" s="82" t="s">
        <v>127</v>
      </c>
      <c r="P14" s="83" t="s">
        <v>127</v>
      </c>
      <c r="Q14" s="82">
        <v>48799371</v>
      </c>
      <c r="R14" s="82" t="s">
        <v>127</v>
      </c>
      <c r="S14" s="83" t="s">
        <v>127</v>
      </c>
      <c r="T14" s="82">
        <v>130665539</v>
      </c>
      <c r="U14" s="82" t="s">
        <v>127</v>
      </c>
      <c r="V14" s="83" t="s">
        <v>127</v>
      </c>
    </row>
    <row r="15" spans="1:24" ht="20.25" customHeight="1" x14ac:dyDescent="0.2">
      <c r="A15" s="57" t="s">
        <v>137</v>
      </c>
      <c r="B15" s="82">
        <v>19661929</v>
      </c>
      <c r="C15" s="82" t="s">
        <v>127</v>
      </c>
      <c r="D15" s="83" t="s">
        <v>127</v>
      </c>
      <c r="E15" s="82">
        <v>4032535</v>
      </c>
      <c r="F15" s="131" t="s">
        <v>127</v>
      </c>
      <c r="G15" s="83" t="s">
        <v>127</v>
      </c>
      <c r="H15" s="82">
        <v>3881079</v>
      </c>
      <c r="I15" s="82" t="s">
        <v>127</v>
      </c>
      <c r="J15" s="83" t="s">
        <v>127</v>
      </c>
      <c r="K15" s="82">
        <v>10920090</v>
      </c>
      <c r="L15" s="82" t="s">
        <v>127</v>
      </c>
      <c r="M15" s="83" t="s">
        <v>127</v>
      </c>
      <c r="N15" s="82">
        <v>57889904</v>
      </c>
      <c r="O15" s="82" t="s">
        <v>127</v>
      </c>
      <c r="P15" s="83" t="s">
        <v>127</v>
      </c>
      <c r="Q15" s="82">
        <v>61177271</v>
      </c>
      <c r="R15" s="82" t="s">
        <v>127</v>
      </c>
      <c r="S15" s="83" t="s">
        <v>127</v>
      </c>
      <c r="T15" s="82">
        <v>157562808</v>
      </c>
      <c r="U15" s="82" t="s">
        <v>127</v>
      </c>
      <c r="V15" s="83" t="s">
        <v>127</v>
      </c>
    </row>
    <row r="16" spans="1:24" ht="20.25" customHeight="1" x14ac:dyDescent="0.2">
      <c r="A16" s="57" t="s">
        <v>138</v>
      </c>
      <c r="B16" s="82">
        <v>19144792</v>
      </c>
      <c r="C16" s="82" t="s">
        <v>127</v>
      </c>
      <c r="D16" s="83" t="s">
        <v>127</v>
      </c>
      <c r="E16" s="82">
        <v>4122532</v>
      </c>
      <c r="F16" s="131" t="s">
        <v>127</v>
      </c>
      <c r="G16" s="83" t="s">
        <v>127</v>
      </c>
      <c r="H16" s="82">
        <v>4162600</v>
      </c>
      <c r="I16" s="82" t="s">
        <v>127</v>
      </c>
      <c r="J16" s="83" t="s">
        <v>127</v>
      </c>
      <c r="K16" s="82">
        <v>13117329</v>
      </c>
      <c r="L16" s="82" t="s">
        <v>127</v>
      </c>
      <c r="M16" s="83" t="s">
        <v>127</v>
      </c>
      <c r="N16" s="82">
        <v>65519725</v>
      </c>
      <c r="O16" s="82" t="s">
        <v>127</v>
      </c>
      <c r="P16" s="83" t="s">
        <v>127</v>
      </c>
      <c r="Q16" s="82">
        <v>81274703</v>
      </c>
      <c r="R16" s="82" t="s">
        <v>127</v>
      </c>
      <c r="S16" s="83" t="s">
        <v>127</v>
      </c>
      <c r="T16" s="82">
        <v>187341681</v>
      </c>
      <c r="U16" s="82" t="s">
        <v>127</v>
      </c>
      <c r="V16" s="83" t="s">
        <v>127</v>
      </c>
    </row>
    <row r="17" spans="1:22" ht="20.25" customHeight="1" x14ac:dyDescent="0.2">
      <c r="A17" s="57" t="s">
        <v>139</v>
      </c>
      <c r="B17" s="82">
        <v>20036943</v>
      </c>
      <c r="C17" s="82" t="s">
        <v>127</v>
      </c>
      <c r="D17" s="83" t="s">
        <v>127</v>
      </c>
      <c r="E17" s="82">
        <v>4700715</v>
      </c>
      <c r="F17" s="131" t="s">
        <v>127</v>
      </c>
      <c r="G17" s="83" t="s">
        <v>127</v>
      </c>
      <c r="H17" s="82">
        <v>4398402</v>
      </c>
      <c r="I17" s="82" t="s">
        <v>127</v>
      </c>
      <c r="J17" s="83" t="s">
        <v>127</v>
      </c>
      <c r="K17" s="82">
        <v>16863471</v>
      </c>
      <c r="L17" s="82" t="s">
        <v>127</v>
      </c>
      <c r="M17" s="83" t="s">
        <v>127</v>
      </c>
      <c r="N17" s="82">
        <v>81019957</v>
      </c>
      <c r="O17" s="82" t="s">
        <v>127</v>
      </c>
      <c r="P17" s="83" t="s">
        <v>127</v>
      </c>
      <c r="Q17" s="82">
        <v>105787859</v>
      </c>
      <c r="R17" s="82" t="s">
        <v>127</v>
      </c>
      <c r="S17" s="83" t="s">
        <v>127</v>
      </c>
      <c r="T17" s="82">
        <v>232807347</v>
      </c>
      <c r="U17" s="82" t="s">
        <v>127</v>
      </c>
      <c r="V17" s="83" t="s">
        <v>127</v>
      </c>
    </row>
    <row r="18" spans="1:22" ht="20.25" customHeight="1" x14ac:dyDescent="0.2">
      <c r="A18" s="57" t="s">
        <v>140</v>
      </c>
      <c r="B18" s="82">
        <v>19730800</v>
      </c>
      <c r="C18" s="82" t="s">
        <v>127</v>
      </c>
      <c r="D18" s="83" t="s">
        <v>127</v>
      </c>
      <c r="E18" s="82">
        <v>4723651</v>
      </c>
      <c r="F18" s="131" t="s">
        <v>127</v>
      </c>
      <c r="G18" s="83" t="s">
        <v>127</v>
      </c>
      <c r="H18" s="82">
        <v>4258852</v>
      </c>
      <c r="I18" s="82" t="s">
        <v>127</v>
      </c>
      <c r="J18" s="83" t="s">
        <v>127</v>
      </c>
      <c r="K18" s="82">
        <v>16599976</v>
      </c>
      <c r="L18" s="82" t="s">
        <v>127</v>
      </c>
      <c r="M18" s="83" t="s">
        <v>127</v>
      </c>
      <c r="N18" s="82">
        <v>81052269</v>
      </c>
      <c r="O18" s="82" t="s">
        <v>127</v>
      </c>
      <c r="P18" s="83" t="s">
        <v>127</v>
      </c>
      <c r="Q18" s="82">
        <v>109447017</v>
      </c>
      <c r="R18" s="82" t="s">
        <v>127</v>
      </c>
      <c r="S18" s="83" t="s">
        <v>127</v>
      </c>
      <c r="T18" s="82">
        <v>235812565</v>
      </c>
      <c r="U18" s="82" t="s">
        <v>127</v>
      </c>
      <c r="V18" s="83" t="s">
        <v>127</v>
      </c>
    </row>
    <row r="19" spans="1:22" ht="20.25" customHeight="1" x14ac:dyDescent="0.2">
      <c r="A19" s="57" t="s">
        <v>141</v>
      </c>
      <c r="B19" s="82">
        <v>20680721</v>
      </c>
      <c r="C19" s="82" t="s">
        <v>127</v>
      </c>
      <c r="D19" s="83" t="s">
        <v>127</v>
      </c>
      <c r="E19" s="82">
        <v>4163996</v>
      </c>
      <c r="F19" s="131" t="s">
        <v>127</v>
      </c>
      <c r="G19" s="83" t="s">
        <v>127</v>
      </c>
      <c r="H19" s="82">
        <v>4398239</v>
      </c>
      <c r="I19" s="82" t="s">
        <v>127</v>
      </c>
      <c r="J19" s="83" t="s">
        <v>127</v>
      </c>
      <c r="K19" s="82">
        <v>16957813</v>
      </c>
      <c r="L19" s="82" t="s">
        <v>127</v>
      </c>
      <c r="M19" s="83" t="s">
        <v>127</v>
      </c>
      <c r="N19" s="82">
        <v>79938334</v>
      </c>
      <c r="O19" s="82" t="s">
        <v>127</v>
      </c>
      <c r="P19" s="83" t="s">
        <v>127</v>
      </c>
      <c r="Q19" s="82">
        <v>109571864</v>
      </c>
      <c r="R19" s="82" t="s">
        <v>127</v>
      </c>
      <c r="S19" s="83" t="s">
        <v>127</v>
      </c>
      <c r="T19" s="82">
        <v>235710967</v>
      </c>
      <c r="U19" s="82" t="s">
        <v>127</v>
      </c>
      <c r="V19" s="83" t="s">
        <v>127</v>
      </c>
    </row>
    <row r="20" spans="1:22" ht="20.25" customHeight="1" thickBot="1" x14ac:dyDescent="0.25">
      <c r="A20" s="132" t="s">
        <v>315</v>
      </c>
      <c r="B20" s="106">
        <v>75903695</v>
      </c>
      <c r="C20" s="106">
        <v>78549859</v>
      </c>
      <c r="D20" s="107">
        <v>3.4862123642333875</v>
      </c>
      <c r="E20" s="106">
        <v>15359101</v>
      </c>
      <c r="F20" s="106">
        <v>16591548</v>
      </c>
      <c r="G20" s="107">
        <v>8.0242131359120616</v>
      </c>
      <c r="H20" s="106">
        <v>15904392</v>
      </c>
      <c r="I20" s="106">
        <v>11270782</v>
      </c>
      <c r="J20" s="107">
        <v>-29.134153635046221</v>
      </c>
      <c r="K20" s="106">
        <v>50454504</v>
      </c>
      <c r="L20" s="106">
        <v>57219200</v>
      </c>
      <c r="M20" s="107">
        <v>13.40751660149111</v>
      </c>
      <c r="N20" s="106">
        <v>222629281</v>
      </c>
      <c r="O20" s="106">
        <v>248241005</v>
      </c>
      <c r="P20" s="107">
        <v>11.504202809692398</v>
      </c>
      <c r="Q20" s="106">
        <v>315287964</v>
      </c>
      <c r="R20" s="106">
        <v>296327964</v>
      </c>
      <c r="S20" s="107">
        <v>-6.0135502032675152</v>
      </c>
      <c r="T20" s="106">
        <v>695538937</v>
      </c>
      <c r="U20" s="106">
        <v>708200358</v>
      </c>
      <c r="V20" s="107">
        <v>1.8203755859609094</v>
      </c>
    </row>
    <row r="21" spans="1:22" ht="18" customHeight="1" x14ac:dyDescent="0.2">
      <c r="A21" s="193" t="s">
        <v>126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40"/>
      <c r="T21" s="40"/>
      <c r="U21" s="40"/>
      <c r="V21" s="40"/>
    </row>
    <row r="22" spans="1:22" ht="9.75" customHeight="1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2"/>
      <c r="O22" s="39"/>
      <c r="P22" s="39"/>
      <c r="Q22" s="39"/>
      <c r="R22" s="39"/>
      <c r="S22" s="39"/>
      <c r="T22" s="39"/>
      <c r="U22" s="39"/>
      <c r="V22" s="39"/>
    </row>
    <row r="23" spans="1:22" ht="15" customHeight="1" x14ac:dyDescent="0.2"/>
    <row r="24" spans="1:22" ht="15" customHeight="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2"/>
      <c r="S24" s="39"/>
      <c r="T24" s="39"/>
      <c r="U24" s="39"/>
      <c r="V24" s="39"/>
    </row>
    <row r="25" spans="1:22" ht="15" customHeight="1" x14ac:dyDescent="0.2">
      <c r="D25" s="167"/>
      <c r="G25" s="167"/>
      <c r="J25" s="167"/>
      <c r="M25" s="167"/>
      <c r="P25" s="167"/>
      <c r="S25" s="167"/>
      <c r="V25" s="167"/>
    </row>
    <row r="26" spans="1:22" ht="15" customHeight="1" x14ac:dyDescent="0.2">
      <c r="D26" s="167"/>
      <c r="G26" s="167"/>
      <c r="J26" s="167"/>
      <c r="M26" s="167"/>
      <c r="P26" s="167"/>
      <c r="S26" s="167"/>
      <c r="V26" s="167"/>
    </row>
    <row r="27" spans="1:22" ht="15" customHeight="1" x14ac:dyDescent="0.2">
      <c r="D27" s="167"/>
      <c r="G27" s="167"/>
      <c r="J27" s="167"/>
      <c r="M27" s="167"/>
      <c r="P27" s="167"/>
      <c r="S27" s="167"/>
      <c r="V27" s="167"/>
    </row>
    <row r="28" spans="1:22" ht="15" customHeight="1" x14ac:dyDescent="0.2">
      <c r="D28" s="167"/>
      <c r="G28" s="167"/>
      <c r="J28" s="167"/>
      <c r="M28" s="167"/>
      <c r="P28" s="167"/>
      <c r="S28" s="167"/>
      <c r="V28" s="167"/>
    </row>
    <row r="29" spans="1:22" ht="15" customHeight="1" x14ac:dyDescent="0.2">
      <c r="D29" s="167"/>
      <c r="G29" s="167"/>
      <c r="J29" s="167"/>
      <c r="M29" s="167"/>
      <c r="P29" s="167"/>
      <c r="S29" s="167"/>
      <c r="V29" s="167"/>
    </row>
    <row r="30" spans="1:22" ht="15" customHeight="1" x14ac:dyDescent="0.2">
      <c r="D30" s="167"/>
      <c r="G30" s="167"/>
      <c r="J30" s="167"/>
      <c r="M30" s="167"/>
      <c r="P30" s="167"/>
      <c r="S30" s="167"/>
      <c r="V30" s="167"/>
    </row>
    <row r="31" spans="1:22" ht="15" customHeight="1" x14ac:dyDescent="0.2">
      <c r="D31" s="167"/>
      <c r="G31" s="167"/>
      <c r="J31" s="167"/>
      <c r="M31" s="167"/>
      <c r="P31" s="167"/>
      <c r="S31" s="167"/>
      <c r="V31" s="167"/>
    </row>
    <row r="32" spans="1:22" ht="15" customHeight="1" x14ac:dyDescent="0.2">
      <c r="D32" s="167"/>
      <c r="G32" s="167"/>
      <c r="J32" s="167"/>
      <c r="M32" s="167"/>
      <c r="P32" s="167"/>
      <c r="S32" s="167"/>
      <c r="V32" s="167"/>
    </row>
    <row r="33" spans="4:22" ht="15" customHeight="1" x14ac:dyDescent="0.2">
      <c r="D33" s="167"/>
      <c r="G33" s="167"/>
      <c r="J33" s="167"/>
      <c r="M33" s="167"/>
      <c r="P33" s="167"/>
      <c r="S33" s="167"/>
      <c r="V33" s="167"/>
    </row>
    <row r="34" spans="4:22" ht="15" customHeight="1" x14ac:dyDescent="0.2">
      <c r="D34" s="167"/>
      <c r="G34" s="167"/>
      <c r="J34" s="167"/>
      <c r="M34" s="167"/>
      <c r="P34" s="167"/>
      <c r="S34" s="167"/>
      <c r="V34" s="167"/>
    </row>
    <row r="35" spans="4:22" ht="15" customHeight="1" x14ac:dyDescent="0.2">
      <c r="D35" s="167"/>
      <c r="G35" s="167"/>
      <c r="J35" s="167"/>
      <c r="M35" s="167"/>
      <c r="P35" s="167"/>
      <c r="S35" s="167"/>
      <c r="V35" s="167"/>
    </row>
    <row r="36" spans="4:22" ht="15" customHeight="1" x14ac:dyDescent="0.2">
      <c r="D36" s="167"/>
      <c r="G36" s="167"/>
      <c r="J36" s="167"/>
      <c r="M36" s="167"/>
      <c r="P36" s="167"/>
      <c r="S36" s="167"/>
      <c r="V36" s="167"/>
    </row>
    <row r="37" spans="4:22" ht="15" customHeight="1" x14ac:dyDescent="0.2">
      <c r="D37" s="167"/>
      <c r="G37" s="167"/>
      <c r="J37" s="167"/>
      <c r="M37" s="167"/>
      <c r="P37" s="167"/>
      <c r="S37" s="167"/>
      <c r="V37" s="167"/>
    </row>
    <row r="38" spans="4:22" ht="15" customHeight="1" x14ac:dyDescent="0.2"/>
    <row r="39" spans="4:22" ht="15" customHeight="1" x14ac:dyDescent="0.2"/>
    <row r="40" spans="4:22" ht="15" customHeight="1" x14ac:dyDescent="0.2"/>
    <row r="41" spans="4:22" ht="15" customHeight="1" x14ac:dyDescent="0.2"/>
    <row r="42" spans="4:22" ht="15" customHeight="1" x14ac:dyDescent="0.2"/>
    <row r="43" spans="4:22" ht="15" customHeight="1" x14ac:dyDescent="0.2"/>
    <row r="44" spans="4:22" ht="15" customHeight="1" x14ac:dyDescent="0.2"/>
    <row r="45" spans="4:22" ht="15" customHeight="1" x14ac:dyDescent="0.2"/>
    <row r="46" spans="4:22" ht="15" customHeight="1" x14ac:dyDescent="0.2"/>
    <row r="47" spans="4:22" ht="15" customHeight="1" x14ac:dyDescent="0.2"/>
    <row r="48" spans="4:2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</sheetData>
  <mergeCells count="32">
    <mergeCell ref="E5:G5"/>
    <mergeCell ref="E6:E7"/>
    <mergeCell ref="F6:F7"/>
    <mergeCell ref="G6:G7"/>
    <mergeCell ref="A21:R21"/>
    <mergeCell ref="R6:R7"/>
    <mergeCell ref="C6:C7"/>
    <mergeCell ref="K6:K7"/>
    <mergeCell ref="J6:J7"/>
    <mergeCell ref="N5:P5"/>
    <mergeCell ref="Q6:Q7"/>
    <mergeCell ref="P6:P7"/>
    <mergeCell ref="O6:O7"/>
    <mergeCell ref="N6:N7"/>
    <mergeCell ref="Q5:S5"/>
    <mergeCell ref="S6:S7"/>
    <mergeCell ref="A1:V1"/>
    <mergeCell ref="A2:V2"/>
    <mergeCell ref="A3:V3"/>
    <mergeCell ref="B6:B7"/>
    <mergeCell ref="M6:M7"/>
    <mergeCell ref="L6:L7"/>
    <mergeCell ref="B5:D5"/>
    <mergeCell ref="H5:J5"/>
    <mergeCell ref="K5:M5"/>
    <mergeCell ref="I6:I7"/>
    <mergeCell ref="H6:H7"/>
    <mergeCell ref="D6:D7"/>
    <mergeCell ref="A5:A7"/>
    <mergeCell ref="V6:V7"/>
    <mergeCell ref="U6:U7"/>
    <mergeCell ref="T6:T7"/>
  </mergeCells>
  <phoneticPr fontId="5" type="noConversion"/>
  <printOptions horizontalCentered="1" verticalCentered="1"/>
  <pageMargins left="0.98425196850393704" right="0.98425196850393704" top="0.86614173228346458" bottom="0.82677165354330717" header="0.31496062992125984" footer="0.31496062992125984"/>
  <pageSetup scale="62" firstPageNumber="18" orientation="landscape" r:id="rId1"/>
  <headerFooter>
    <oddHeader>&amp;L&amp;9ODEPA</oddHeader>
    <oddFooter>&amp;C&amp;9 13</oddFooter>
  </headerFooter>
  <rowBreaks count="1" manualBreakCount="1">
    <brk id="22" max="1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27"/>
  <sheetViews>
    <sheetView view="pageBreakPreview" zoomScaleNormal="100" zoomScaleSheetLayoutView="100" workbookViewId="0">
      <selection activeCell="P1" sqref="P1"/>
    </sheetView>
  </sheetViews>
  <sheetFormatPr baseColWidth="10" defaultColWidth="11.44140625" defaultRowHeight="10.199999999999999" x14ac:dyDescent="0.2"/>
  <cols>
    <col min="1" max="1" width="22.44140625" style="50" customWidth="1"/>
    <col min="2" max="2" width="17.6640625" style="50" customWidth="1"/>
    <col min="3" max="3" width="7.6640625" style="50" customWidth="1"/>
    <col min="4" max="4" width="17.6640625" style="50" customWidth="1"/>
    <col min="5" max="5" width="7.6640625" style="50" customWidth="1"/>
    <col min="6" max="6" width="17.6640625" style="50" customWidth="1"/>
    <col min="7" max="7" width="7.6640625" style="50" customWidth="1"/>
    <col min="8" max="8" width="17.6640625" style="50" customWidth="1"/>
    <col min="9" max="9" width="7.6640625" style="50" customWidth="1"/>
    <col min="10" max="10" width="17.6640625" style="50" customWidth="1"/>
    <col min="11" max="11" width="7.6640625" style="50" customWidth="1"/>
    <col min="12" max="12" width="17.6640625" style="50" customWidth="1"/>
    <col min="13" max="13" width="7.6640625" style="50" customWidth="1"/>
    <col min="14" max="14" width="17.6640625" style="50" customWidth="1"/>
    <col min="15" max="15" width="7.6640625" style="50" customWidth="1"/>
    <col min="16" max="16" width="11" style="50" customWidth="1"/>
    <col min="17" max="16384" width="11.44140625" style="50"/>
  </cols>
  <sheetData>
    <row r="1" spans="1:15" ht="18" customHeight="1" x14ac:dyDescent="0.2">
      <c r="A1" s="195" t="s">
        <v>178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15" ht="18" customHeight="1" x14ac:dyDescent="0.2">
      <c r="A2" s="195" t="s">
        <v>25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15" ht="18" customHeight="1" x14ac:dyDescent="0.2">
      <c r="A3" s="208" t="s">
        <v>316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15" ht="15" customHeight="1" x14ac:dyDescent="0.25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</row>
    <row r="5" spans="1:15" ht="9" customHeight="1" thickBot="1" x14ac:dyDescent="0.3">
      <c r="A5" s="160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51"/>
    </row>
    <row r="6" spans="1:15" s="109" customFormat="1" ht="20.25" customHeight="1" x14ac:dyDescent="0.25">
      <c r="A6" s="209" t="s">
        <v>179</v>
      </c>
      <c r="B6" s="209" t="s">
        <v>180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</row>
    <row r="7" spans="1:15" s="109" customFormat="1" ht="20.25" customHeight="1" x14ac:dyDescent="0.25">
      <c r="A7" s="210"/>
      <c r="B7" s="212" t="s">
        <v>157</v>
      </c>
      <c r="C7" s="212"/>
      <c r="D7" s="212" t="s">
        <v>160</v>
      </c>
      <c r="E7" s="212"/>
      <c r="F7" s="212" t="s">
        <v>163</v>
      </c>
      <c r="G7" s="212"/>
      <c r="H7" s="212" t="s">
        <v>166</v>
      </c>
      <c r="I7" s="212"/>
      <c r="J7" s="212" t="s">
        <v>169</v>
      </c>
      <c r="K7" s="212"/>
      <c r="L7" s="212" t="s">
        <v>172</v>
      </c>
      <c r="M7" s="212"/>
      <c r="N7" s="212" t="s">
        <v>177</v>
      </c>
      <c r="O7" s="212"/>
    </row>
    <row r="8" spans="1:15" s="109" customFormat="1" ht="20.25" customHeight="1" x14ac:dyDescent="0.25">
      <c r="A8" s="211"/>
      <c r="B8" s="143" t="s">
        <v>175</v>
      </c>
      <c r="C8" s="143" t="s">
        <v>181</v>
      </c>
      <c r="D8" s="143" t="s">
        <v>175</v>
      </c>
      <c r="E8" s="143" t="s">
        <v>181</v>
      </c>
      <c r="F8" s="143" t="s">
        <v>175</v>
      </c>
      <c r="G8" s="143" t="s">
        <v>181</v>
      </c>
      <c r="H8" s="143" t="s">
        <v>175</v>
      </c>
      <c r="I8" s="143" t="s">
        <v>181</v>
      </c>
      <c r="J8" s="143" t="s">
        <v>175</v>
      </c>
      <c r="K8" s="143" t="s">
        <v>181</v>
      </c>
      <c r="L8" s="143" t="s">
        <v>175</v>
      </c>
      <c r="M8" s="143" t="s">
        <v>181</v>
      </c>
      <c r="N8" s="143" t="s">
        <v>175</v>
      </c>
      <c r="O8" s="121" t="s">
        <v>181</v>
      </c>
    </row>
    <row r="9" spans="1:15" s="109" customFormat="1" ht="20.25" customHeight="1" x14ac:dyDescent="0.25">
      <c r="A9" s="142" t="s">
        <v>273</v>
      </c>
      <c r="B9" s="115">
        <v>231251</v>
      </c>
      <c r="C9" s="122">
        <v>1.1944584392759583</v>
      </c>
      <c r="D9" s="142">
        <v>0</v>
      </c>
      <c r="E9" s="122">
        <v>0</v>
      </c>
      <c r="F9" s="142">
        <v>0</v>
      </c>
      <c r="G9" s="122">
        <v>0</v>
      </c>
      <c r="H9" s="142">
        <v>0</v>
      </c>
      <c r="I9" s="122">
        <v>0</v>
      </c>
      <c r="J9" s="142">
        <v>0</v>
      </c>
      <c r="K9" s="122">
        <v>0</v>
      </c>
      <c r="L9" s="142">
        <v>0</v>
      </c>
      <c r="M9" s="122">
        <v>0</v>
      </c>
      <c r="N9" s="115">
        <v>231251</v>
      </c>
      <c r="O9" s="122">
        <v>0.136746939266367</v>
      </c>
    </row>
    <row r="10" spans="1:15" ht="24" customHeight="1" x14ac:dyDescent="0.2">
      <c r="A10" s="142" t="s">
        <v>182</v>
      </c>
      <c r="B10" s="115">
        <v>6947357</v>
      </c>
      <c r="C10" s="122">
        <v>35.884511631573069</v>
      </c>
      <c r="D10" s="115">
        <v>0</v>
      </c>
      <c r="E10" s="122">
        <v>0</v>
      </c>
      <c r="F10" s="115">
        <v>0</v>
      </c>
      <c r="G10" s="122">
        <v>0</v>
      </c>
      <c r="H10" s="115">
        <v>0</v>
      </c>
      <c r="I10" s="122">
        <v>0</v>
      </c>
      <c r="J10" s="115">
        <v>0</v>
      </c>
      <c r="K10" s="122">
        <v>0</v>
      </c>
      <c r="L10" s="115">
        <v>0</v>
      </c>
      <c r="M10" s="122">
        <v>0</v>
      </c>
      <c r="N10" s="115">
        <v>6947357</v>
      </c>
      <c r="O10" s="122">
        <v>4.108219232525566</v>
      </c>
    </row>
    <row r="11" spans="1:15" ht="24" customHeight="1" x14ac:dyDescent="0.2">
      <c r="A11" s="142" t="s">
        <v>157</v>
      </c>
      <c r="B11" s="115">
        <v>4457706</v>
      </c>
      <c r="C11" s="122">
        <v>23.024957952662152</v>
      </c>
      <c r="D11" s="115">
        <v>0</v>
      </c>
      <c r="E11" s="122">
        <v>0</v>
      </c>
      <c r="F11" s="115">
        <v>0</v>
      </c>
      <c r="G11" s="122">
        <v>0</v>
      </c>
      <c r="H11" s="115">
        <v>0</v>
      </c>
      <c r="I11" s="122">
        <v>0</v>
      </c>
      <c r="J11" s="115">
        <v>0</v>
      </c>
      <c r="K11" s="122">
        <v>0</v>
      </c>
      <c r="L11" s="115">
        <v>0</v>
      </c>
      <c r="M11" s="122">
        <v>0</v>
      </c>
      <c r="N11" s="115">
        <v>4457706</v>
      </c>
      <c r="O11" s="122">
        <v>2.6360000676724415</v>
      </c>
    </row>
    <row r="12" spans="1:15" ht="24" customHeight="1" x14ac:dyDescent="0.2">
      <c r="A12" s="142" t="s">
        <v>183</v>
      </c>
      <c r="B12" s="115">
        <v>1231238</v>
      </c>
      <c r="C12" s="122">
        <v>6.359594638973463</v>
      </c>
      <c r="D12" s="115">
        <v>0</v>
      </c>
      <c r="E12" s="122">
        <v>0</v>
      </c>
      <c r="F12" s="115">
        <v>0</v>
      </c>
      <c r="G12" s="122">
        <v>0</v>
      </c>
      <c r="H12" s="115">
        <v>0</v>
      </c>
      <c r="I12" s="122">
        <v>0</v>
      </c>
      <c r="J12" s="115">
        <v>0</v>
      </c>
      <c r="K12" s="122">
        <v>0</v>
      </c>
      <c r="L12" s="115">
        <v>0</v>
      </c>
      <c r="M12" s="122">
        <v>0</v>
      </c>
      <c r="N12" s="115">
        <v>1231238</v>
      </c>
      <c r="O12" s="122">
        <v>0.72807481052381684</v>
      </c>
    </row>
    <row r="13" spans="1:15" ht="24" customHeight="1" x14ac:dyDescent="0.2">
      <c r="A13" s="142" t="s">
        <v>184</v>
      </c>
      <c r="B13" s="115">
        <v>109650</v>
      </c>
      <c r="C13" s="122">
        <v>0.56636454703594286</v>
      </c>
      <c r="D13" s="115">
        <v>0</v>
      </c>
      <c r="E13" s="122">
        <v>0</v>
      </c>
      <c r="F13" s="115">
        <v>0</v>
      </c>
      <c r="G13" s="122">
        <v>0</v>
      </c>
      <c r="H13" s="115">
        <v>0</v>
      </c>
      <c r="I13" s="122">
        <v>0</v>
      </c>
      <c r="J13" s="115">
        <v>0</v>
      </c>
      <c r="K13" s="122">
        <v>0</v>
      </c>
      <c r="L13" s="115">
        <v>0</v>
      </c>
      <c r="M13" s="122">
        <v>0</v>
      </c>
      <c r="N13" s="115">
        <v>109650</v>
      </c>
      <c r="O13" s="122">
        <v>6.4839944002651403E-2</v>
      </c>
    </row>
    <row r="14" spans="1:15" ht="24" customHeight="1" x14ac:dyDescent="0.2">
      <c r="A14" s="142" t="s">
        <v>160</v>
      </c>
      <c r="B14" s="115">
        <v>0</v>
      </c>
      <c r="C14" s="122">
        <v>0</v>
      </c>
      <c r="D14" s="115">
        <v>1826906</v>
      </c>
      <c r="E14" s="122">
        <v>43.976509029128295</v>
      </c>
      <c r="F14" s="115">
        <v>0</v>
      </c>
      <c r="G14" s="122">
        <v>0</v>
      </c>
      <c r="H14" s="115">
        <v>0</v>
      </c>
      <c r="I14" s="122">
        <v>0</v>
      </c>
      <c r="J14" s="115">
        <v>0</v>
      </c>
      <c r="K14" s="122">
        <v>0</v>
      </c>
      <c r="L14" s="115">
        <v>0</v>
      </c>
      <c r="M14" s="122">
        <v>0</v>
      </c>
      <c r="N14" s="115">
        <v>1826906</v>
      </c>
      <c r="O14" s="122">
        <v>1.0803144800557034</v>
      </c>
    </row>
    <row r="15" spans="1:15" ht="24" customHeight="1" x14ac:dyDescent="0.2">
      <c r="A15" s="142" t="s">
        <v>163</v>
      </c>
      <c r="B15" s="115">
        <v>6383120</v>
      </c>
      <c r="C15" s="122">
        <v>32.970112790479412</v>
      </c>
      <c r="D15" s="115">
        <v>1063968</v>
      </c>
      <c r="E15" s="122">
        <v>25.611387974369546</v>
      </c>
      <c r="F15" s="115">
        <v>2273987</v>
      </c>
      <c r="G15" s="122">
        <v>100</v>
      </c>
      <c r="H15" s="115">
        <v>40279</v>
      </c>
      <c r="I15" s="122">
        <v>0.29054164640651003</v>
      </c>
      <c r="J15" s="115">
        <v>0</v>
      </c>
      <c r="K15" s="122">
        <v>0</v>
      </c>
      <c r="L15" s="115">
        <v>0</v>
      </c>
      <c r="M15" s="122">
        <v>0</v>
      </c>
      <c r="N15" s="115">
        <v>9761354</v>
      </c>
      <c r="O15" s="122">
        <v>5.7722357204747592</v>
      </c>
    </row>
    <row r="16" spans="1:15" ht="24" customHeight="1" x14ac:dyDescent="0.2">
      <c r="A16" s="142" t="s">
        <v>166</v>
      </c>
      <c r="B16" s="115">
        <v>0</v>
      </c>
      <c r="C16" s="122">
        <v>0</v>
      </c>
      <c r="D16" s="115">
        <v>1204806</v>
      </c>
      <c r="E16" s="122">
        <v>29.001580780482382</v>
      </c>
      <c r="F16" s="115">
        <v>0</v>
      </c>
      <c r="G16" s="122">
        <v>0</v>
      </c>
      <c r="H16" s="115">
        <v>3117144</v>
      </c>
      <c r="I16" s="122">
        <v>22.484673150926643</v>
      </c>
      <c r="J16" s="115">
        <v>0</v>
      </c>
      <c r="K16" s="122">
        <v>0</v>
      </c>
      <c r="L16" s="115">
        <v>970328</v>
      </c>
      <c r="M16" s="122">
        <v>1.435691637249499</v>
      </c>
      <c r="N16" s="115">
        <v>5292278</v>
      </c>
      <c r="O16" s="122">
        <v>3.1295121675008115</v>
      </c>
    </row>
    <row r="17" spans="1:18" ht="24" customHeight="1" x14ac:dyDescent="0.2">
      <c r="A17" s="142" t="s">
        <v>169</v>
      </c>
      <c r="B17" s="115">
        <v>0</v>
      </c>
      <c r="C17" s="122">
        <v>0</v>
      </c>
      <c r="D17" s="115">
        <v>0</v>
      </c>
      <c r="E17" s="122">
        <v>0</v>
      </c>
      <c r="F17" s="115">
        <v>0</v>
      </c>
      <c r="G17" s="122">
        <v>0</v>
      </c>
      <c r="H17" s="115">
        <v>6172856</v>
      </c>
      <c r="I17" s="122">
        <v>44.526223224764863</v>
      </c>
      <c r="J17" s="115">
        <v>47680158</v>
      </c>
      <c r="K17" s="122">
        <v>77.064300166911224</v>
      </c>
      <c r="L17" s="115">
        <v>9081125</v>
      </c>
      <c r="M17" s="122">
        <v>13.436379470980283</v>
      </c>
      <c r="N17" s="115">
        <v>62934139</v>
      </c>
      <c r="O17" s="122">
        <v>37.215194241815595</v>
      </c>
    </row>
    <row r="18" spans="1:18" ht="24" customHeight="1" x14ac:dyDescent="0.2">
      <c r="A18" s="142" t="s">
        <v>172</v>
      </c>
      <c r="B18" s="115">
        <v>0</v>
      </c>
      <c r="C18" s="122">
        <v>0</v>
      </c>
      <c r="D18" s="115">
        <v>58597</v>
      </c>
      <c r="E18" s="122">
        <v>1.4105222160197792</v>
      </c>
      <c r="F18" s="115">
        <v>0</v>
      </c>
      <c r="G18" s="122">
        <v>0</v>
      </c>
      <c r="H18" s="115">
        <v>4533138</v>
      </c>
      <c r="I18" s="122">
        <v>32.698561977901981</v>
      </c>
      <c r="J18" s="115">
        <v>14190459</v>
      </c>
      <c r="K18" s="122">
        <v>22.935699833088783</v>
      </c>
      <c r="L18" s="115">
        <v>57534648</v>
      </c>
      <c r="M18" s="122">
        <v>85.127928891770225</v>
      </c>
      <c r="N18" s="115">
        <v>76316842</v>
      </c>
      <c r="O18" s="122">
        <v>45.12886239616229</v>
      </c>
      <c r="Q18" s="52"/>
      <c r="R18" s="52"/>
    </row>
    <row r="19" spans="1:18" ht="25.5" customHeight="1" thickBot="1" x14ac:dyDescent="0.25">
      <c r="A19" s="123" t="s">
        <v>177</v>
      </c>
      <c r="B19" s="124">
        <v>19360322</v>
      </c>
      <c r="C19" s="124">
        <v>100</v>
      </c>
      <c r="D19" s="124">
        <v>4154277</v>
      </c>
      <c r="E19" s="124">
        <v>100</v>
      </c>
      <c r="F19" s="124">
        <v>2273987</v>
      </c>
      <c r="G19" s="124">
        <v>100</v>
      </c>
      <c r="H19" s="124">
        <v>13863417</v>
      </c>
      <c r="I19" s="124">
        <v>100</v>
      </c>
      <c r="J19" s="124">
        <v>61870617</v>
      </c>
      <c r="K19" s="124">
        <v>100</v>
      </c>
      <c r="L19" s="124">
        <v>67586101</v>
      </c>
      <c r="M19" s="124">
        <v>100</v>
      </c>
      <c r="N19" s="124">
        <v>169108721</v>
      </c>
      <c r="O19" s="123">
        <v>100</v>
      </c>
      <c r="R19" s="52"/>
    </row>
    <row r="20" spans="1:18" ht="18.75" customHeight="1" x14ac:dyDescent="0.2">
      <c r="A20" s="145" t="s">
        <v>126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</row>
    <row r="21" spans="1:18" ht="12.75" customHeight="1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5" spans="1:18" x14ac:dyDescent="0.2">
      <c r="N25" s="52"/>
      <c r="O25" s="168"/>
    </row>
    <row r="26" spans="1:18" x14ac:dyDescent="0.2">
      <c r="C26" s="168"/>
      <c r="E26" s="168"/>
      <c r="G26" s="168"/>
      <c r="I26" s="168"/>
      <c r="L26" s="52"/>
    </row>
    <row r="27" spans="1:18" x14ac:dyDescent="0.2">
      <c r="L27" s="52"/>
      <c r="Q27" s="52"/>
    </row>
  </sheetData>
  <mergeCells count="12">
    <mergeCell ref="A1:O1"/>
    <mergeCell ref="A2:O2"/>
    <mergeCell ref="A3:O3"/>
    <mergeCell ref="A6:A8"/>
    <mergeCell ref="B6:O6"/>
    <mergeCell ref="B7:C7"/>
    <mergeCell ref="F7:G7"/>
    <mergeCell ref="H7:I7"/>
    <mergeCell ref="J7:K7"/>
    <mergeCell ref="L7:M7"/>
    <mergeCell ref="N7:O7"/>
    <mergeCell ref="D7:E7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scale="58" firstPageNumber="19" orientation="landscape" r:id="rId1"/>
  <headerFooter>
    <oddHeader>&amp;L&amp;9ODEPA</oddHeader>
    <oddFooter>&amp;C&amp;9 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7397B-05AB-4B0C-9CC3-1332C750132B}">
  <sheetPr>
    <pageSetUpPr fitToPage="1"/>
  </sheetPr>
  <dimension ref="A1:O26"/>
  <sheetViews>
    <sheetView view="pageBreakPreview" zoomScaleNormal="100" zoomScaleSheetLayoutView="100" workbookViewId="0">
      <selection activeCell="P1" sqref="P1"/>
    </sheetView>
  </sheetViews>
  <sheetFormatPr baseColWidth="10" defaultColWidth="11.44140625" defaultRowHeight="10.199999999999999" x14ac:dyDescent="0.2"/>
  <cols>
    <col min="1" max="1" width="22.44140625" style="50" customWidth="1"/>
    <col min="2" max="2" width="17.6640625" style="50" customWidth="1"/>
    <col min="3" max="3" width="7.6640625" style="50" customWidth="1"/>
    <col min="4" max="4" width="17.6640625" style="50" customWidth="1"/>
    <col min="5" max="5" width="7.6640625" style="50" customWidth="1"/>
    <col min="6" max="6" width="17.6640625" style="50" customWidth="1"/>
    <col min="7" max="7" width="7.6640625" style="50" customWidth="1"/>
    <col min="8" max="8" width="17.6640625" style="50" customWidth="1"/>
    <col min="9" max="9" width="7.6640625" style="50" customWidth="1"/>
    <col min="10" max="10" width="17.6640625" style="50" customWidth="1"/>
    <col min="11" max="11" width="7.6640625" style="50" customWidth="1"/>
    <col min="12" max="12" width="17.6640625" style="50" customWidth="1"/>
    <col min="13" max="13" width="7.6640625" style="50" customWidth="1"/>
    <col min="14" max="14" width="17.6640625" style="50" customWidth="1"/>
    <col min="15" max="15" width="7.6640625" style="50" customWidth="1"/>
    <col min="16" max="16" width="11" style="50" customWidth="1"/>
    <col min="17" max="16384" width="11.44140625" style="50"/>
  </cols>
  <sheetData>
    <row r="1" spans="1:15" ht="18" customHeight="1" x14ac:dyDescent="0.2">
      <c r="A1" s="195" t="s">
        <v>185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15" ht="18" customHeight="1" x14ac:dyDescent="0.2">
      <c r="A2" s="195" t="s">
        <v>25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15" ht="18" customHeight="1" x14ac:dyDescent="0.2">
      <c r="A3" s="208" t="s">
        <v>317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15" ht="15" customHeight="1" x14ac:dyDescent="0.25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</row>
    <row r="5" spans="1:15" ht="9" customHeight="1" x14ac:dyDescent="0.25">
      <c r="A5" s="160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51"/>
    </row>
    <row r="6" spans="1:15" s="109" customFormat="1" ht="20.25" customHeight="1" x14ac:dyDescent="0.25">
      <c r="A6" s="209" t="s">
        <v>179</v>
      </c>
      <c r="B6" s="209" t="s">
        <v>180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</row>
    <row r="7" spans="1:15" s="109" customFormat="1" ht="20.25" customHeight="1" x14ac:dyDescent="0.25">
      <c r="A7" s="210"/>
      <c r="B7" s="212" t="s">
        <v>157</v>
      </c>
      <c r="C7" s="212"/>
      <c r="D7" s="212" t="s">
        <v>160</v>
      </c>
      <c r="E7" s="212"/>
      <c r="F7" s="212" t="s">
        <v>163</v>
      </c>
      <c r="G7" s="212"/>
      <c r="H7" s="212" t="s">
        <v>166</v>
      </c>
      <c r="I7" s="212"/>
      <c r="J7" s="212" t="s">
        <v>169</v>
      </c>
      <c r="K7" s="212"/>
      <c r="L7" s="212" t="s">
        <v>172</v>
      </c>
      <c r="M7" s="212"/>
      <c r="N7" s="212" t="s">
        <v>177</v>
      </c>
      <c r="O7" s="212"/>
    </row>
    <row r="8" spans="1:15" s="109" customFormat="1" ht="20.25" customHeight="1" x14ac:dyDescent="0.25">
      <c r="A8" s="211"/>
      <c r="B8" s="143" t="s">
        <v>175</v>
      </c>
      <c r="C8" s="143" t="s">
        <v>181</v>
      </c>
      <c r="D8" s="143" t="s">
        <v>175</v>
      </c>
      <c r="E8" s="143" t="s">
        <v>181</v>
      </c>
      <c r="F8" s="143" t="s">
        <v>175</v>
      </c>
      <c r="G8" s="143" t="s">
        <v>181</v>
      </c>
      <c r="H8" s="143" t="s">
        <v>175</v>
      </c>
      <c r="I8" s="143" t="s">
        <v>181</v>
      </c>
      <c r="J8" s="143" t="s">
        <v>175</v>
      </c>
      <c r="K8" s="143" t="s">
        <v>181</v>
      </c>
      <c r="L8" s="143" t="s">
        <v>175</v>
      </c>
      <c r="M8" s="143" t="s">
        <v>181</v>
      </c>
      <c r="N8" s="143" t="s">
        <v>175</v>
      </c>
      <c r="O8" s="121" t="s">
        <v>181</v>
      </c>
    </row>
    <row r="9" spans="1:15" s="109" customFormat="1" ht="20.25" customHeight="1" x14ac:dyDescent="0.25">
      <c r="A9" s="142" t="s">
        <v>273</v>
      </c>
      <c r="B9" s="115">
        <v>231251</v>
      </c>
      <c r="C9" s="122">
        <v>0.29440027384390338</v>
      </c>
      <c r="D9" s="115">
        <v>0</v>
      </c>
      <c r="E9" s="122">
        <v>0</v>
      </c>
      <c r="F9" s="115">
        <v>0</v>
      </c>
      <c r="G9" s="122">
        <v>0</v>
      </c>
      <c r="H9" s="115">
        <v>0</v>
      </c>
      <c r="I9" s="122">
        <v>0</v>
      </c>
      <c r="J9" s="115">
        <v>0</v>
      </c>
      <c r="K9" s="122">
        <v>0</v>
      </c>
      <c r="L9" s="115">
        <v>0</v>
      </c>
      <c r="M9" s="122">
        <v>0</v>
      </c>
      <c r="N9" s="115">
        <v>231251</v>
      </c>
      <c r="O9" s="122">
        <v>3.2653330004873658E-2</v>
      </c>
    </row>
    <row r="10" spans="1:15" ht="24" customHeight="1" x14ac:dyDescent="0.2">
      <c r="A10" s="142" t="s">
        <v>182</v>
      </c>
      <c r="B10" s="115">
        <v>28612107</v>
      </c>
      <c r="C10" s="122">
        <v>36.425408478454429</v>
      </c>
      <c r="D10" s="115">
        <v>0</v>
      </c>
      <c r="E10" s="122">
        <v>0</v>
      </c>
      <c r="F10" s="115">
        <v>0</v>
      </c>
      <c r="G10" s="122">
        <v>0</v>
      </c>
      <c r="H10" s="115">
        <v>0</v>
      </c>
      <c r="I10" s="122">
        <v>0</v>
      </c>
      <c r="J10" s="115">
        <v>0</v>
      </c>
      <c r="K10" s="122">
        <v>0</v>
      </c>
      <c r="L10" s="115">
        <v>0</v>
      </c>
      <c r="M10" s="122">
        <v>0</v>
      </c>
      <c r="N10" s="115">
        <v>28612107</v>
      </c>
      <c r="O10" s="122">
        <v>4.0401147325017215</v>
      </c>
    </row>
    <row r="11" spans="1:15" ht="24" customHeight="1" x14ac:dyDescent="0.2">
      <c r="A11" s="142" t="s">
        <v>157</v>
      </c>
      <c r="B11" s="115">
        <v>18627538</v>
      </c>
      <c r="C11" s="122">
        <v>23.714285725197801</v>
      </c>
      <c r="D11" s="115">
        <v>0</v>
      </c>
      <c r="E11" s="122">
        <v>0</v>
      </c>
      <c r="F11" s="115">
        <v>0</v>
      </c>
      <c r="G11" s="122">
        <v>0</v>
      </c>
      <c r="H11" s="115">
        <v>0</v>
      </c>
      <c r="I11" s="122">
        <v>0</v>
      </c>
      <c r="J11" s="115">
        <v>0</v>
      </c>
      <c r="K11" s="122">
        <v>0</v>
      </c>
      <c r="L11" s="115">
        <v>0</v>
      </c>
      <c r="M11" s="122">
        <v>0</v>
      </c>
      <c r="N11" s="115">
        <v>18627538</v>
      </c>
      <c r="O11" s="122">
        <v>2.6302638496366471</v>
      </c>
    </row>
    <row r="12" spans="1:15" ht="24" customHeight="1" x14ac:dyDescent="0.2">
      <c r="A12" s="142" t="s">
        <v>183</v>
      </c>
      <c r="B12" s="115">
        <v>4758396</v>
      </c>
      <c r="C12" s="122">
        <v>6.0578033628297154</v>
      </c>
      <c r="D12" s="115">
        <v>0</v>
      </c>
      <c r="E12" s="122">
        <v>0</v>
      </c>
      <c r="F12" s="115">
        <v>0</v>
      </c>
      <c r="G12" s="122">
        <v>0</v>
      </c>
      <c r="H12" s="115">
        <v>0</v>
      </c>
      <c r="I12" s="122">
        <v>0</v>
      </c>
      <c r="J12" s="115">
        <v>0</v>
      </c>
      <c r="K12" s="122">
        <v>0</v>
      </c>
      <c r="L12" s="115">
        <v>0</v>
      </c>
      <c r="M12" s="122">
        <v>0</v>
      </c>
      <c r="N12" s="115">
        <v>4758396</v>
      </c>
      <c r="O12" s="122">
        <v>0.67189968857159887</v>
      </c>
    </row>
    <row r="13" spans="1:15" ht="24" customHeight="1" x14ac:dyDescent="0.2">
      <c r="A13" s="142" t="s">
        <v>184</v>
      </c>
      <c r="B13" s="115">
        <v>446389</v>
      </c>
      <c r="C13" s="122">
        <v>0.56828746185273227</v>
      </c>
      <c r="D13" s="115">
        <v>0</v>
      </c>
      <c r="E13" s="122">
        <v>0</v>
      </c>
      <c r="F13" s="115">
        <v>0</v>
      </c>
      <c r="G13" s="122">
        <v>0</v>
      </c>
      <c r="H13" s="115">
        <v>0</v>
      </c>
      <c r="I13" s="122">
        <v>0</v>
      </c>
      <c r="J13" s="115">
        <v>0</v>
      </c>
      <c r="K13" s="122">
        <v>0</v>
      </c>
      <c r="L13" s="115">
        <v>0</v>
      </c>
      <c r="M13" s="122">
        <v>0</v>
      </c>
      <c r="N13" s="115">
        <v>446389</v>
      </c>
      <c r="O13" s="122">
        <v>6.3031456415520576E-2</v>
      </c>
    </row>
    <row r="14" spans="1:15" ht="24" customHeight="1" x14ac:dyDescent="0.2">
      <c r="A14" s="142" t="s">
        <v>160</v>
      </c>
      <c r="B14" s="115">
        <v>6550998</v>
      </c>
      <c r="C14" s="122">
        <v>8.3399233090921268</v>
      </c>
      <c r="D14" s="115">
        <v>7670730</v>
      </c>
      <c r="E14" s="122">
        <v>46.232756581845166</v>
      </c>
      <c r="F14" s="115">
        <v>0</v>
      </c>
      <c r="G14" s="122">
        <v>0</v>
      </c>
      <c r="H14" s="115">
        <v>0</v>
      </c>
      <c r="I14" s="122">
        <v>0</v>
      </c>
      <c r="J14" s="115">
        <v>0</v>
      </c>
      <c r="K14" s="122">
        <v>0</v>
      </c>
      <c r="L14" s="115">
        <v>0</v>
      </c>
      <c r="M14" s="122">
        <v>0</v>
      </c>
      <c r="N14" s="115">
        <v>14221728</v>
      </c>
      <c r="O14" s="122">
        <v>2.0081503544786914</v>
      </c>
    </row>
    <row r="15" spans="1:15" ht="24" customHeight="1" x14ac:dyDescent="0.2">
      <c r="A15" s="142" t="s">
        <v>163</v>
      </c>
      <c r="B15" s="115">
        <v>19323180</v>
      </c>
      <c r="C15" s="122">
        <v>24.59989138872929</v>
      </c>
      <c r="D15" s="115">
        <v>4528297</v>
      </c>
      <c r="E15" s="122">
        <v>27.292793897230084</v>
      </c>
      <c r="F15" s="115">
        <v>9636263</v>
      </c>
      <c r="G15" s="122">
        <v>85.497732100576513</v>
      </c>
      <c r="H15" s="115">
        <v>220272</v>
      </c>
      <c r="I15" s="122">
        <v>0.38496169118058277</v>
      </c>
      <c r="J15" s="115">
        <v>0</v>
      </c>
      <c r="K15" s="122">
        <v>0</v>
      </c>
      <c r="L15" s="115">
        <v>0</v>
      </c>
      <c r="M15" s="122">
        <v>0</v>
      </c>
      <c r="N15" s="115">
        <v>33708012</v>
      </c>
      <c r="O15" s="122">
        <v>4.75967169717857</v>
      </c>
    </row>
    <row r="16" spans="1:15" ht="24" customHeight="1" x14ac:dyDescent="0.2">
      <c r="A16" s="142" t="s">
        <v>166</v>
      </c>
      <c r="B16" s="115">
        <v>0</v>
      </c>
      <c r="C16" s="122">
        <v>0</v>
      </c>
      <c r="D16" s="115">
        <v>4289005</v>
      </c>
      <c r="E16" s="122">
        <v>25.850541492572003</v>
      </c>
      <c r="F16" s="115">
        <v>1634519</v>
      </c>
      <c r="G16" s="122">
        <v>14.502267899423483</v>
      </c>
      <c r="H16" s="115">
        <v>12243321</v>
      </c>
      <c r="I16" s="122">
        <v>21.397225057323414</v>
      </c>
      <c r="J16" s="115">
        <v>0</v>
      </c>
      <c r="K16" s="122">
        <v>0</v>
      </c>
      <c r="L16" s="115">
        <v>4757738</v>
      </c>
      <c r="M16" s="122">
        <v>1.6055649745149538</v>
      </c>
      <c r="N16" s="115">
        <v>22924583</v>
      </c>
      <c r="O16" s="122">
        <v>3.2370194028268706</v>
      </c>
    </row>
    <row r="17" spans="1:15" ht="24" customHeight="1" x14ac:dyDescent="0.2">
      <c r="A17" s="142" t="s">
        <v>169</v>
      </c>
      <c r="B17" s="115">
        <v>0</v>
      </c>
      <c r="C17" s="122">
        <v>0</v>
      </c>
      <c r="D17" s="115">
        <v>0</v>
      </c>
      <c r="E17" s="122">
        <v>0</v>
      </c>
      <c r="F17" s="115">
        <v>0</v>
      </c>
      <c r="G17" s="122">
        <v>0</v>
      </c>
      <c r="H17" s="115">
        <v>25848048</v>
      </c>
      <c r="I17" s="122">
        <v>45.173731894189366</v>
      </c>
      <c r="J17" s="115">
        <v>192288779</v>
      </c>
      <c r="K17" s="122">
        <v>77.460522285590969</v>
      </c>
      <c r="L17" s="115">
        <v>41052814</v>
      </c>
      <c r="M17" s="122">
        <v>13.853844045989321</v>
      </c>
      <c r="N17" s="115">
        <v>259189641</v>
      </c>
      <c r="O17" s="122">
        <v>36.598349332187674</v>
      </c>
    </row>
    <row r="18" spans="1:15" ht="24" customHeight="1" x14ac:dyDescent="0.2">
      <c r="A18" s="142" t="s">
        <v>172</v>
      </c>
      <c r="B18" s="115">
        <v>0</v>
      </c>
      <c r="C18" s="122">
        <v>0</v>
      </c>
      <c r="D18" s="115">
        <v>103516</v>
      </c>
      <c r="E18" s="122">
        <v>0.62390802835274928</v>
      </c>
      <c r="F18" s="115">
        <v>0</v>
      </c>
      <c r="G18" s="122">
        <v>0</v>
      </c>
      <c r="H18" s="115">
        <v>18907559</v>
      </c>
      <c r="I18" s="122">
        <v>33.044081357306638</v>
      </c>
      <c r="J18" s="115">
        <v>55952226</v>
      </c>
      <c r="K18" s="122">
        <v>22.539477714409028</v>
      </c>
      <c r="L18" s="115">
        <v>250517412.0201</v>
      </c>
      <c r="M18" s="122">
        <v>84.540590979495718</v>
      </c>
      <c r="N18" s="115">
        <v>325480713.0201</v>
      </c>
      <c r="O18" s="122">
        <v>45.958846156197829</v>
      </c>
    </row>
    <row r="19" spans="1:15" ht="25.5" customHeight="1" thickBot="1" x14ac:dyDescent="0.25">
      <c r="A19" s="123" t="s">
        <v>177</v>
      </c>
      <c r="B19" s="124">
        <v>78549859</v>
      </c>
      <c r="C19" s="124">
        <v>100</v>
      </c>
      <c r="D19" s="124">
        <v>16591548</v>
      </c>
      <c r="E19" s="124">
        <v>100</v>
      </c>
      <c r="F19" s="124">
        <v>11270782</v>
      </c>
      <c r="G19" s="124">
        <v>100</v>
      </c>
      <c r="H19" s="124">
        <v>57219200</v>
      </c>
      <c r="I19" s="124">
        <v>100</v>
      </c>
      <c r="J19" s="124">
        <v>248241005</v>
      </c>
      <c r="K19" s="124">
        <v>100</v>
      </c>
      <c r="L19" s="124">
        <v>296327964.0201</v>
      </c>
      <c r="M19" s="124">
        <v>100</v>
      </c>
      <c r="N19" s="124">
        <v>708200358.0201</v>
      </c>
      <c r="O19" s="123">
        <v>99.999999999999986</v>
      </c>
    </row>
    <row r="20" spans="1:15" ht="18.75" customHeight="1" x14ac:dyDescent="0.2">
      <c r="A20" s="145" t="s">
        <v>126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</row>
    <row r="21" spans="1:15" ht="12.75" customHeight="1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4" spans="1:15" x14ac:dyDescent="0.2">
      <c r="C24" s="168"/>
    </row>
    <row r="25" spans="1:15" x14ac:dyDescent="0.2">
      <c r="I25" s="168"/>
      <c r="O25" s="168"/>
    </row>
    <row r="26" spans="1:15" x14ac:dyDescent="0.2">
      <c r="L26" s="52"/>
    </row>
  </sheetData>
  <mergeCells count="12">
    <mergeCell ref="L7:M7"/>
    <mergeCell ref="N7:O7"/>
    <mergeCell ref="A1:O1"/>
    <mergeCell ref="A2:O2"/>
    <mergeCell ref="A3:O3"/>
    <mergeCell ref="A6:A8"/>
    <mergeCell ref="B6:O6"/>
    <mergeCell ref="B7:C7"/>
    <mergeCell ref="D7:E7"/>
    <mergeCell ref="F7:G7"/>
    <mergeCell ref="H7:I7"/>
    <mergeCell ref="J7:K7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scale="58" firstPageNumber="19" orientation="landscape" r:id="rId1"/>
  <headerFooter>
    <oddHeader>&amp;L&amp;9ODEPA</oddHeader>
    <oddFooter>&amp;C&amp;9 15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6"/>
  <sheetViews>
    <sheetView view="pageBreakPreview" zoomScaleNormal="100" zoomScaleSheetLayoutView="100" workbookViewId="0">
      <selection activeCell="D1" sqref="D1"/>
    </sheetView>
  </sheetViews>
  <sheetFormatPr baseColWidth="10" defaultColWidth="11.44140625" defaultRowHeight="10.199999999999999" x14ac:dyDescent="0.2"/>
  <cols>
    <col min="1" max="1" width="37.44140625" style="50" customWidth="1"/>
    <col min="2" max="2" width="35.6640625" style="50" customWidth="1"/>
    <col min="3" max="3" width="31.88671875" style="50" customWidth="1"/>
    <col min="4" max="16384" width="11.44140625" style="50"/>
  </cols>
  <sheetData>
    <row r="1" spans="1:5" ht="18" customHeight="1" x14ac:dyDescent="0.25">
      <c r="A1" s="213" t="s">
        <v>186</v>
      </c>
      <c r="B1" s="213"/>
      <c r="C1" s="213"/>
    </row>
    <row r="2" spans="1:5" ht="18" customHeight="1" x14ac:dyDescent="0.25">
      <c r="A2" s="213" t="s">
        <v>187</v>
      </c>
      <c r="B2" s="213"/>
      <c r="C2" s="213"/>
    </row>
    <row r="3" spans="1:5" ht="18" customHeight="1" x14ac:dyDescent="0.25">
      <c r="A3" s="214" t="s">
        <v>175</v>
      </c>
      <c r="B3" s="214"/>
      <c r="C3" s="214"/>
    </row>
    <row r="4" spans="1:5" ht="18" customHeight="1" x14ac:dyDescent="0.25">
      <c r="A4" s="219" t="s">
        <v>316</v>
      </c>
      <c r="B4" s="214"/>
      <c r="C4" s="214"/>
    </row>
    <row r="5" spans="1:5" ht="9" customHeight="1" thickBot="1" x14ac:dyDescent="0.3">
      <c r="A5" s="160"/>
      <c r="B5" s="160"/>
      <c r="C5" s="108"/>
    </row>
    <row r="6" spans="1:5" s="109" customFormat="1" ht="20.25" customHeight="1" x14ac:dyDescent="0.25">
      <c r="A6" s="215" t="s">
        <v>188</v>
      </c>
      <c r="B6" s="217" t="s">
        <v>100</v>
      </c>
      <c r="C6" s="217" t="s">
        <v>142</v>
      </c>
    </row>
    <row r="7" spans="1:5" s="109" customFormat="1" ht="20.25" customHeight="1" x14ac:dyDescent="0.25">
      <c r="A7" s="216"/>
      <c r="B7" s="218"/>
      <c r="C7" s="218"/>
    </row>
    <row r="8" spans="1:5" ht="30" customHeight="1" x14ac:dyDescent="0.2">
      <c r="A8" s="116" t="s">
        <v>189</v>
      </c>
      <c r="B8" s="161" t="s">
        <v>175</v>
      </c>
      <c r="C8" s="117">
        <v>3739629</v>
      </c>
    </row>
    <row r="9" spans="1:5" ht="30" customHeight="1" x14ac:dyDescent="0.2">
      <c r="A9" s="110" t="s">
        <v>190</v>
      </c>
      <c r="B9" s="162" t="s">
        <v>191</v>
      </c>
      <c r="C9" s="115">
        <v>542049</v>
      </c>
    </row>
    <row r="10" spans="1:5" ht="30" customHeight="1" x14ac:dyDescent="0.2">
      <c r="A10" s="110" t="s">
        <v>192</v>
      </c>
      <c r="B10" s="162" t="s">
        <v>191</v>
      </c>
      <c r="C10" s="115">
        <v>931830</v>
      </c>
    </row>
    <row r="11" spans="1:5" ht="30" customHeight="1" x14ac:dyDescent="0.2">
      <c r="A11" s="111" t="s">
        <v>118</v>
      </c>
      <c r="B11" s="162" t="s">
        <v>191</v>
      </c>
      <c r="C11" s="115">
        <v>4235846</v>
      </c>
    </row>
    <row r="12" spans="1:5" ht="30" customHeight="1" x14ac:dyDescent="0.2">
      <c r="A12" s="111" t="s">
        <v>122</v>
      </c>
      <c r="B12" s="162" t="s">
        <v>191</v>
      </c>
      <c r="C12" s="115">
        <v>180337</v>
      </c>
    </row>
    <row r="13" spans="1:5" ht="30" customHeight="1" thickBot="1" x14ac:dyDescent="0.25">
      <c r="A13" s="118" t="s">
        <v>123</v>
      </c>
      <c r="B13" s="163" t="s">
        <v>191</v>
      </c>
      <c r="C13" s="119">
        <v>0</v>
      </c>
    </row>
    <row r="14" spans="1:5" ht="18.75" customHeight="1" x14ac:dyDescent="0.2">
      <c r="A14" s="149" t="s">
        <v>270</v>
      </c>
      <c r="B14" s="164"/>
      <c r="C14" s="120"/>
    </row>
    <row r="15" spans="1:5" ht="18.75" customHeight="1" x14ac:dyDescent="0.2">
      <c r="A15" s="145" t="s">
        <v>126</v>
      </c>
      <c r="B15" s="145"/>
      <c r="C15" s="145"/>
      <c r="D15" s="151"/>
      <c r="E15" s="151"/>
    </row>
    <row r="16" spans="1:5" x14ac:dyDescent="0.2">
      <c r="A16" s="51"/>
      <c r="B16" s="51"/>
      <c r="C16" s="51"/>
    </row>
  </sheetData>
  <mergeCells count="7">
    <mergeCell ref="A1:C1"/>
    <mergeCell ref="A2:C2"/>
    <mergeCell ref="A3:C3"/>
    <mergeCell ref="A6:A7"/>
    <mergeCell ref="B6:B7"/>
    <mergeCell ref="C6:C7"/>
    <mergeCell ref="A4:C4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firstPageNumber="19" orientation="landscape" r:id="rId1"/>
  <headerFooter>
    <oddHeader>&amp;L&amp;9ODEPA</oddHeader>
    <oddFooter>&amp;C&amp;8 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47"/>
  <sheetViews>
    <sheetView view="pageBreakPreview" zoomScaleNormal="100" zoomScaleSheetLayoutView="100" workbookViewId="0">
      <selection activeCell="N1" sqref="N1"/>
    </sheetView>
  </sheetViews>
  <sheetFormatPr baseColWidth="10" defaultColWidth="11.44140625" defaultRowHeight="10.199999999999999" x14ac:dyDescent="0.2"/>
  <cols>
    <col min="1" max="1" width="12.44140625" style="32" customWidth="1"/>
    <col min="2" max="13" width="8.6640625" style="32" customWidth="1"/>
    <col min="14" max="16384" width="11.44140625" style="32"/>
  </cols>
  <sheetData>
    <row r="1" spans="1:13" ht="18" customHeight="1" x14ac:dyDescent="0.25">
      <c r="A1" s="223" t="s">
        <v>193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13" ht="18" customHeight="1" x14ac:dyDescent="0.25">
      <c r="A2" s="223" t="s">
        <v>27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</row>
    <row r="3" spans="1:13" ht="18" customHeight="1" x14ac:dyDescent="0.25">
      <c r="A3" s="194" t="s">
        <v>194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13" ht="9" customHeight="1" thickBot="1" x14ac:dyDescent="0.3">
      <c r="A4" s="165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ht="18" customHeight="1" x14ac:dyDescent="0.2">
      <c r="A5" s="221" t="s">
        <v>176</v>
      </c>
      <c r="B5" s="221" t="s">
        <v>195</v>
      </c>
      <c r="C5" s="221"/>
      <c r="D5" s="221" t="s">
        <v>196</v>
      </c>
      <c r="E5" s="221"/>
      <c r="F5" s="221" t="s">
        <v>197</v>
      </c>
      <c r="G5" s="221"/>
      <c r="H5" s="221" t="s">
        <v>198</v>
      </c>
      <c r="I5" s="221"/>
      <c r="J5" s="221" t="s">
        <v>78</v>
      </c>
      <c r="K5" s="221"/>
      <c r="L5" s="221" t="s">
        <v>177</v>
      </c>
      <c r="M5" s="221"/>
    </row>
    <row r="6" spans="1:13" ht="18" customHeight="1" x14ac:dyDescent="0.2">
      <c r="A6" s="222"/>
      <c r="B6" s="147">
        <v>2023</v>
      </c>
      <c r="C6" s="147">
        <v>2024</v>
      </c>
      <c r="D6" s="147">
        <v>2023</v>
      </c>
      <c r="E6" s="147">
        <v>2024</v>
      </c>
      <c r="F6" s="147">
        <v>2023</v>
      </c>
      <c r="G6" s="147">
        <v>2024</v>
      </c>
      <c r="H6" s="147">
        <v>2023</v>
      </c>
      <c r="I6" s="147">
        <v>2024</v>
      </c>
      <c r="J6" s="147">
        <v>2023</v>
      </c>
      <c r="K6" s="147">
        <v>2024</v>
      </c>
      <c r="L6" s="147">
        <v>2023</v>
      </c>
      <c r="M6" s="147">
        <v>2024</v>
      </c>
    </row>
    <row r="7" spans="1:13" ht="18" customHeight="1" x14ac:dyDescent="0.2">
      <c r="A7" s="134" t="s">
        <v>130</v>
      </c>
      <c r="B7" s="171">
        <v>446.23387358877716</v>
      </c>
      <c r="C7" s="171">
        <v>452.02335799990533</v>
      </c>
      <c r="D7" s="171">
        <v>424.15807995747957</v>
      </c>
      <c r="E7" s="171">
        <v>414.78867325977302</v>
      </c>
      <c r="F7" s="171">
        <v>406.30752634489966</v>
      </c>
      <c r="G7" s="171">
        <v>404.32904399992577</v>
      </c>
      <c r="H7" s="171">
        <v>387.87554499360357</v>
      </c>
      <c r="I7" s="171">
        <v>394.64143740897782</v>
      </c>
      <c r="J7" s="171">
        <v>403.10193220427021</v>
      </c>
      <c r="K7" s="171">
        <v>404.83331510217567</v>
      </c>
      <c r="L7" s="171">
        <v>403.77356807473586</v>
      </c>
      <c r="M7" s="171">
        <v>406.39089999927552</v>
      </c>
    </row>
    <row r="8" spans="1:13" ht="18" customHeight="1" x14ac:dyDescent="0.2">
      <c r="A8" s="134" t="s">
        <v>131</v>
      </c>
      <c r="B8" s="171">
        <v>438.06615151713243</v>
      </c>
      <c r="C8" s="171">
        <v>451.67165511324572</v>
      </c>
      <c r="D8" s="171">
        <v>445.67634880777479</v>
      </c>
      <c r="E8" s="171">
        <v>422.60243256357865</v>
      </c>
      <c r="F8" s="171">
        <v>413.58671174141756</v>
      </c>
      <c r="G8" s="171">
        <v>412.28254004031766</v>
      </c>
      <c r="H8" s="171">
        <v>401.56586712731246</v>
      </c>
      <c r="I8" s="171">
        <v>405.11270489948737</v>
      </c>
      <c r="J8" s="171">
        <v>413.78179444772837</v>
      </c>
      <c r="K8" s="171">
        <v>414.8572866824602</v>
      </c>
      <c r="L8" s="171">
        <v>414.14490060282475</v>
      </c>
      <c r="M8" s="171">
        <v>415.79069823211648</v>
      </c>
    </row>
    <row r="9" spans="1:13" ht="18" customHeight="1" x14ac:dyDescent="0.2">
      <c r="A9" s="134" t="s">
        <v>132</v>
      </c>
      <c r="B9" s="171">
        <v>453.62655724503998</v>
      </c>
      <c r="C9" s="171">
        <v>451.7427145595891</v>
      </c>
      <c r="D9" s="171">
        <v>451.18097389044698</v>
      </c>
      <c r="E9" s="171">
        <v>430.31485588186149</v>
      </c>
      <c r="F9" s="171">
        <v>427.60427901248619</v>
      </c>
      <c r="G9" s="171">
        <v>428.33137208800815</v>
      </c>
      <c r="H9" s="171">
        <v>418.3647027219879</v>
      </c>
      <c r="I9" s="171">
        <v>423.63391971077772</v>
      </c>
      <c r="J9" s="171">
        <v>430.14048559282622</v>
      </c>
      <c r="K9" s="171">
        <v>436.5783458585409</v>
      </c>
      <c r="L9" s="171">
        <v>429.8449707293754</v>
      </c>
      <c r="M9" s="171">
        <v>432.80900613792585</v>
      </c>
    </row>
    <row r="10" spans="1:13" ht="18" customHeight="1" x14ac:dyDescent="0.2">
      <c r="A10" s="134" t="s">
        <v>133</v>
      </c>
      <c r="B10" s="171">
        <v>480.05483944101599</v>
      </c>
      <c r="C10" s="171">
        <v>487.69928878249027</v>
      </c>
      <c r="D10" s="171">
        <v>451.06025829039027</v>
      </c>
      <c r="E10" s="171">
        <v>461.1296124427995</v>
      </c>
      <c r="F10" s="171">
        <v>467.25599117737676</v>
      </c>
      <c r="G10" s="171">
        <v>466.21288561110151</v>
      </c>
      <c r="H10" s="171">
        <v>424.60461278706589</v>
      </c>
      <c r="I10" s="171">
        <v>434.7530306672067</v>
      </c>
      <c r="J10" s="171">
        <v>469.9180797205828</v>
      </c>
      <c r="K10" s="171">
        <v>471.705888981523</v>
      </c>
      <c r="L10" s="171">
        <v>454.69108626285617</v>
      </c>
      <c r="M10" s="171">
        <v>459.16485824524688</v>
      </c>
    </row>
    <row r="11" spans="1:13" ht="18" customHeight="1" x14ac:dyDescent="0.2">
      <c r="A11" s="134" t="s">
        <v>134</v>
      </c>
      <c r="B11" s="171">
        <v>483.23596150825404</v>
      </c>
      <c r="C11" s="171" t="s">
        <v>127</v>
      </c>
      <c r="D11" s="171">
        <v>460.54372719059268</v>
      </c>
      <c r="E11" s="171" t="s">
        <v>127</v>
      </c>
      <c r="F11" s="171">
        <v>472.57874093197745</v>
      </c>
      <c r="G11" s="171" t="s">
        <v>127</v>
      </c>
      <c r="H11" s="171">
        <v>432.40895036518663</v>
      </c>
      <c r="I11" s="171" t="s">
        <v>127</v>
      </c>
      <c r="J11" s="171">
        <v>472.23793208098476</v>
      </c>
      <c r="K11" s="171" t="s">
        <v>127</v>
      </c>
      <c r="L11" s="171">
        <v>459.10868159608219</v>
      </c>
      <c r="M11" s="171" t="s">
        <v>127</v>
      </c>
    </row>
    <row r="12" spans="1:13" ht="18" customHeight="1" x14ac:dyDescent="0.2">
      <c r="A12" s="134" t="s">
        <v>135</v>
      </c>
      <c r="B12" s="171">
        <v>480.84682225124129</v>
      </c>
      <c r="C12" s="171" t="s">
        <v>127</v>
      </c>
      <c r="D12" s="171">
        <v>459.03843859571367</v>
      </c>
      <c r="E12" s="171" t="s">
        <v>127</v>
      </c>
      <c r="F12" s="171">
        <v>466.71653134408268</v>
      </c>
      <c r="G12" s="171" t="s">
        <v>127</v>
      </c>
      <c r="H12" s="171">
        <v>427.97872844116313</v>
      </c>
      <c r="I12" s="171" t="s">
        <v>127</v>
      </c>
      <c r="J12" s="171">
        <v>465.08819272428207</v>
      </c>
      <c r="K12" s="171" t="s">
        <v>127</v>
      </c>
      <c r="L12" s="171">
        <v>454.00677111225809</v>
      </c>
      <c r="M12" s="171" t="s">
        <v>127</v>
      </c>
    </row>
    <row r="13" spans="1:13" ht="18" customHeight="1" x14ac:dyDescent="0.2">
      <c r="A13" s="134" t="s">
        <v>136</v>
      </c>
      <c r="B13" s="171">
        <v>479.09189013379182</v>
      </c>
      <c r="C13" s="171" t="s">
        <v>127</v>
      </c>
      <c r="D13" s="171">
        <v>455.43956761219732</v>
      </c>
      <c r="E13" s="171" t="s">
        <v>127</v>
      </c>
      <c r="F13" s="171">
        <v>460.60783260928724</v>
      </c>
      <c r="G13" s="171" t="s">
        <v>127</v>
      </c>
      <c r="H13" s="171">
        <v>421.38760480921019</v>
      </c>
      <c r="I13" s="171" t="s">
        <v>127</v>
      </c>
      <c r="J13" s="171">
        <v>457.84865686076159</v>
      </c>
      <c r="K13" s="171" t="s">
        <v>127</v>
      </c>
      <c r="L13" s="171">
        <v>448.43145091989402</v>
      </c>
      <c r="M13" s="171" t="s">
        <v>127</v>
      </c>
    </row>
    <row r="14" spans="1:13" ht="18" customHeight="1" x14ac:dyDescent="0.2">
      <c r="A14" s="134" t="s">
        <v>137</v>
      </c>
      <c r="B14" s="171">
        <v>478.98522576294522</v>
      </c>
      <c r="C14" s="171" t="s">
        <v>127</v>
      </c>
      <c r="D14" s="171">
        <v>454.15466296435483</v>
      </c>
      <c r="E14" s="171" t="s">
        <v>127</v>
      </c>
      <c r="F14" s="171">
        <v>454.76548489984975</v>
      </c>
      <c r="G14" s="171" t="s">
        <v>127</v>
      </c>
      <c r="H14" s="171">
        <v>417.44149675908949</v>
      </c>
      <c r="I14" s="171" t="s">
        <v>127</v>
      </c>
      <c r="J14" s="171">
        <v>451.14862719195173</v>
      </c>
      <c r="K14" s="171" t="s">
        <v>127</v>
      </c>
      <c r="L14" s="171">
        <v>442.63966293365371</v>
      </c>
      <c r="M14" s="171" t="s">
        <v>127</v>
      </c>
    </row>
    <row r="15" spans="1:13" ht="18" customHeight="1" x14ac:dyDescent="0.2">
      <c r="A15" s="134" t="s">
        <v>138</v>
      </c>
      <c r="B15" s="171">
        <v>451.82114566718718</v>
      </c>
      <c r="C15" s="171" t="s">
        <v>127</v>
      </c>
      <c r="D15" s="171">
        <v>428.53315710600629</v>
      </c>
      <c r="E15" s="171" t="s">
        <v>127</v>
      </c>
      <c r="F15" s="171">
        <v>430.27662430362159</v>
      </c>
      <c r="G15" s="171" t="s">
        <v>127</v>
      </c>
      <c r="H15" s="171">
        <v>402.23799477180347</v>
      </c>
      <c r="I15" s="171" t="s">
        <v>127</v>
      </c>
      <c r="J15" s="171">
        <v>417.38557614907558</v>
      </c>
      <c r="K15" s="171" t="s">
        <v>127</v>
      </c>
      <c r="L15" s="171">
        <v>417.0025954341682</v>
      </c>
      <c r="M15" s="171" t="s">
        <v>127</v>
      </c>
    </row>
    <row r="16" spans="1:13" ht="18" customHeight="1" x14ac:dyDescent="0.2">
      <c r="A16" s="134" t="s">
        <v>139</v>
      </c>
      <c r="B16" s="171">
        <v>452.3543628386825</v>
      </c>
      <c r="C16" s="171" t="s">
        <v>127</v>
      </c>
      <c r="D16" s="171">
        <v>426.88617730709473</v>
      </c>
      <c r="E16" s="171" t="s">
        <v>127</v>
      </c>
      <c r="F16" s="171">
        <v>411.28829278385217</v>
      </c>
      <c r="G16" s="171" t="s">
        <v>127</v>
      </c>
      <c r="H16" s="171">
        <v>392.42995811513453</v>
      </c>
      <c r="I16" s="171" t="s">
        <v>127</v>
      </c>
      <c r="J16" s="171">
        <v>401.32650433921725</v>
      </c>
      <c r="K16" s="171" t="s">
        <v>127</v>
      </c>
      <c r="L16" s="171">
        <v>404.34275487448429</v>
      </c>
      <c r="M16" s="171" t="s">
        <v>127</v>
      </c>
    </row>
    <row r="17" spans="1:13" ht="18" customHeight="1" x14ac:dyDescent="0.2">
      <c r="A17" s="134" t="s">
        <v>140</v>
      </c>
      <c r="B17" s="171">
        <v>453.76415026253369</v>
      </c>
      <c r="C17" s="171" t="s">
        <v>127</v>
      </c>
      <c r="D17" s="171">
        <v>428.28321716118546</v>
      </c>
      <c r="E17" s="171" t="s">
        <v>127</v>
      </c>
      <c r="F17" s="171">
        <v>411.69631425973148</v>
      </c>
      <c r="G17" s="171" t="s">
        <v>127</v>
      </c>
      <c r="H17" s="171">
        <v>407.15588242199613</v>
      </c>
      <c r="I17" s="171" t="s">
        <v>127</v>
      </c>
      <c r="J17" s="171">
        <v>407.63945578343174</v>
      </c>
      <c r="K17" s="171" t="s">
        <v>127</v>
      </c>
      <c r="L17" s="171">
        <v>412.40450638836825</v>
      </c>
      <c r="M17" s="171" t="s">
        <v>127</v>
      </c>
    </row>
    <row r="18" spans="1:13" ht="18" customHeight="1" thickBot="1" x14ac:dyDescent="0.25">
      <c r="A18" s="135" t="s">
        <v>141</v>
      </c>
      <c r="B18" s="172">
        <v>449.35789728994456</v>
      </c>
      <c r="C18" s="172" t="s">
        <v>127</v>
      </c>
      <c r="D18" s="172">
        <v>417.65605393918759</v>
      </c>
      <c r="E18" s="172" t="s">
        <v>127</v>
      </c>
      <c r="F18" s="172">
        <v>405.57379686873537</v>
      </c>
      <c r="G18" s="172" t="s">
        <v>127</v>
      </c>
      <c r="H18" s="172">
        <v>405.6453237066462</v>
      </c>
      <c r="I18" s="172" t="s">
        <v>127</v>
      </c>
      <c r="J18" s="172">
        <v>403.86795810099574</v>
      </c>
      <c r="K18" s="172" t="s">
        <v>127</v>
      </c>
      <c r="L18" s="172">
        <v>409.08548621753351</v>
      </c>
      <c r="M18" s="172" t="s">
        <v>127</v>
      </c>
    </row>
    <row r="19" spans="1:13" ht="18" customHeight="1" x14ac:dyDescent="0.2">
      <c r="A19" s="198" t="s">
        <v>126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</row>
    <row r="20" spans="1:13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8" customHeight="1" x14ac:dyDescent="0.25">
      <c r="A21" s="223" t="s">
        <v>199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</row>
    <row r="22" spans="1:13" ht="18" customHeight="1" x14ac:dyDescent="0.25">
      <c r="A22" s="223" t="s">
        <v>28</v>
      </c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</row>
    <row r="23" spans="1:13" ht="18" customHeight="1" x14ac:dyDescent="0.25">
      <c r="A23" s="220" t="s">
        <v>318</v>
      </c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</row>
    <row r="24" spans="1:13" ht="13.8" thickBot="1" x14ac:dyDescent="0.3">
      <c r="A24" s="165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ht="18" customHeight="1" x14ac:dyDescent="0.2">
      <c r="A25" s="221" t="s">
        <v>176</v>
      </c>
      <c r="B25" s="221" t="s">
        <v>195</v>
      </c>
      <c r="C25" s="221"/>
      <c r="D25" s="221" t="s">
        <v>196</v>
      </c>
      <c r="E25" s="221"/>
      <c r="F25" s="221" t="s">
        <v>197</v>
      </c>
      <c r="G25" s="221"/>
      <c r="H25" s="221" t="s">
        <v>198</v>
      </c>
      <c r="I25" s="221"/>
      <c r="J25" s="221" t="s">
        <v>78</v>
      </c>
      <c r="K25" s="221"/>
      <c r="L25" s="221" t="s">
        <v>177</v>
      </c>
      <c r="M25" s="221"/>
    </row>
    <row r="26" spans="1:13" ht="18" customHeight="1" x14ac:dyDescent="0.2">
      <c r="A26" s="222"/>
      <c r="B26" s="147">
        <v>2023</v>
      </c>
      <c r="C26" s="147">
        <v>2024</v>
      </c>
      <c r="D26" s="147">
        <v>2023</v>
      </c>
      <c r="E26" s="147">
        <v>2024</v>
      </c>
      <c r="F26" s="147">
        <v>2023</v>
      </c>
      <c r="G26" s="147">
        <v>2024</v>
      </c>
      <c r="H26" s="147">
        <v>2023</v>
      </c>
      <c r="I26" s="147">
        <v>2024</v>
      </c>
      <c r="J26" s="147">
        <v>2023</v>
      </c>
      <c r="K26" s="147">
        <v>2024</v>
      </c>
      <c r="L26" s="147">
        <v>2023</v>
      </c>
      <c r="M26" s="147">
        <v>2024</v>
      </c>
    </row>
    <row r="27" spans="1:13" ht="18" customHeight="1" x14ac:dyDescent="0.2">
      <c r="A27" s="134" t="s">
        <v>130</v>
      </c>
      <c r="B27" s="171">
        <v>473.91405317668301</v>
      </c>
      <c r="C27" s="171">
        <v>461.86551345912727</v>
      </c>
      <c r="D27" s="171">
        <v>450.46888360055749</v>
      </c>
      <c r="E27" s="171">
        <v>423.82009726186618</v>
      </c>
      <c r="F27" s="171">
        <v>431.51104845023599</v>
      </c>
      <c r="G27" s="171">
        <v>413.13272468876016</v>
      </c>
      <c r="H27" s="171">
        <v>411.93571921756643</v>
      </c>
      <c r="I27" s="171">
        <v>403.23418446261741</v>
      </c>
      <c r="J27" s="171">
        <v>428.10660920449396</v>
      </c>
      <c r="K27" s="171">
        <v>413.64797556560382</v>
      </c>
      <c r="L27" s="171">
        <v>428.81990708811577</v>
      </c>
      <c r="M27" s="171">
        <v>415.23947462317096</v>
      </c>
    </row>
    <row r="28" spans="1:13" ht="18" customHeight="1" x14ac:dyDescent="0.2">
      <c r="A28" s="134" t="s">
        <v>131</v>
      </c>
      <c r="B28" s="171">
        <v>461.48928043498722</v>
      </c>
      <c r="C28" s="171">
        <v>458.42097595253136</v>
      </c>
      <c r="D28" s="171">
        <v>469.5063903154558</v>
      </c>
      <c r="E28" s="171">
        <v>428.91737257042729</v>
      </c>
      <c r="F28" s="171">
        <v>435.70094000187703</v>
      </c>
      <c r="G28" s="171">
        <v>418.44327009204085</v>
      </c>
      <c r="H28" s="171">
        <v>423.03734818595649</v>
      </c>
      <c r="I28" s="171">
        <v>411.16629624285372</v>
      </c>
      <c r="J28" s="171">
        <v>435.90645366105588</v>
      </c>
      <c r="K28" s="171">
        <v>421.05649112364523</v>
      </c>
      <c r="L28" s="171">
        <v>436.28897487995539</v>
      </c>
      <c r="M28" s="171">
        <v>422.00385062410254</v>
      </c>
    </row>
    <row r="29" spans="1:13" ht="18" customHeight="1" x14ac:dyDescent="0.2">
      <c r="A29" s="134" t="s">
        <v>132</v>
      </c>
      <c r="B29" s="171">
        <v>478.22327958723497</v>
      </c>
      <c r="C29" s="171">
        <v>455.80451379136019</v>
      </c>
      <c r="D29" s="171">
        <v>475.64509082456595</v>
      </c>
      <c r="E29" s="171">
        <v>434.18398867516987</v>
      </c>
      <c r="F29" s="171">
        <v>450.79001087765823</v>
      </c>
      <c r="G29" s="171">
        <v>432.18267058606295</v>
      </c>
      <c r="H29" s="171">
        <v>441.04944255098565</v>
      </c>
      <c r="I29" s="171">
        <v>427.4429815377315</v>
      </c>
      <c r="J29" s="171">
        <v>453.46373667521061</v>
      </c>
      <c r="K29" s="171">
        <v>440.50379619268728</v>
      </c>
      <c r="L29" s="171">
        <v>453.15219828551733</v>
      </c>
      <c r="M29" s="171">
        <v>436.70056483267655</v>
      </c>
    </row>
    <row r="30" spans="1:13" ht="18" customHeight="1" x14ac:dyDescent="0.2">
      <c r="A30" s="134" t="s">
        <v>133</v>
      </c>
      <c r="B30" s="171">
        <v>500.61476387768175</v>
      </c>
      <c r="C30" s="171">
        <v>490.26362778874676</v>
      </c>
      <c r="D30" s="171">
        <v>470.37839460504944</v>
      </c>
      <c r="E30" s="171">
        <v>463.55424721124263</v>
      </c>
      <c r="F30" s="171">
        <v>487.26776292073112</v>
      </c>
      <c r="G30" s="171">
        <v>468.66424839815107</v>
      </c>
      <c r="H30" s="171">
        <v>442.78969923370391</v>
      </c>
      <c r="I30" s="171">
        <v>437.03897649544706</v>
      </c>
      <c r="J30" s="171">
        <v>490.04386414497952</v>
      </c>
      <c r="K30" s="171">
        <v>474.18613416214635</v>
      </c>
      <c r="L30" s="171">
        <v>474.16472470482097</v>
      </c>
      <c r="M30" s="171">
        <v>461.57916227107381</v>
      </c>
    </row>
    <row r="31" spans="1:13" ht="18" customHeight="1" x14ac:dyDescent="0.2">
      <c r="A31" s="134" t="s">
        <v>134</v>
      </c>
      <c r="B31" s="171">
        <v>502.40967438179399</v>
      </c>
      <c r="C31" s="171" t="s">
        <v>127</v>
      </c>
      <c r="D31" s="171">
        <v>478.8170633953352</v>
      </c>
      <c r="E31" s="171" t="s">
        <v>127</v>
      </c>
      <c r="F31" s="171">
        <v>491.32959933350804</v>
      </c>
      <c r="G31" s="171" t="s">
        <v>127</v>
      </c>
      <c r="H31" s="171">
        <v>449.56596209166031</v>
      </c>
      <c r="I31" s="171" t="s">
        <v>127</v>
      </c>
      <c r="J31" s="171">
        <v>490.97526795610139</v>
      </c>
      <c r="K31" s="171" t="s">
        <v>127</v>
      </c>
      <c r="L31" s="171">
        <v>477.32507842879681</v>
      </c>
      <c r="M31" s="171" t="s">
        <v>127</v>
      </c>
    </row>
    <row r="32" spans="1:13" ht="18" customHeight="1" x14ac:dyDescent="0.2">
      <c r="A32" s="134" t="s">
        <v>135</v>
      </c>
      <c r="B32" s="171">
        <v>499.37255738072776</v>
      </c>
      <c r="C32" s="171" t="s">
        <v>127</v>
      </c>
      <c r="D32" s="171">
        <v>476.72395534273687</v>
      </c>
      <c r="E32" s="171" t="s">
        <v>127</v>
      </c>
      <c r="F32" s="171">
        <v>484.69786435935106</v>
      </c>
      <c r="G32" s="171" t="s">
        <v>127</v>
      </c>
      <c r="H32" s="171">
        <v>444.46759807127728</v>
      </c>
      <c r="I32" s="171" t="s">
        <v>127</v>
      </c>
      <c r="J32" s="171">
        <v>483.00679023091112</v>
      </c>
      <c r="K32" s="171" t="s">
        <v>127</v>
      </c>
      <c r="L32" s="171">
        <v>471.49843124061482</v>
      </c>
      <c r="M32" s="171" t="s">
        <v>127</v>
      </c>
    </row>
    <row r="33" spans="1:13" ht="18" customHeight="1" x14ac:dyDescent="0.2">
      <c r="A33" s="134" t="s">
        <v>136</v>
      </c>
      <c r="B33" s="171">
        <v>498.30190144481827</v>
      </c>
      <c r="C33" s="171" t="s">
        <v>127</v>
      </c>
      <c r="D33" s="171">
        <v>473.70119847152171</v>
      </c>
      <c r="E33" s="171" t="s">
        <v>127</v>
      </c>
      <c r="F33" s="171">
        <v>479.07669392084233</v>
      </c>
      <c r="G33" s="171" t="s">
        <v>127</v>
      </c>
      <c r="H33" s="171">
        <v>438.28386379712725</v>
      </c>
      <c r="I33" s="171" t="s">
        <v>127</v>
      </c>
      <c r="J33" s="171">
        <v>476.20688428677232</v>
      </c>
      <c r="K33" s="171" t="s">
        <v>127</v>
      </c>
      <c r="L33" s="171">
        <v>466.41207931664167</v>
      </c>
      <c r="M33" s="171" t="s">
        <v>127</v>
      </c>
    </row>
    <row r="34" spans="1:13" ht="18" customHeight="1" x14ac:dyDescent="0.2">
      <c r="A34" s="134" t="s">
        <v>137</v>
      </c>
      <c r="B34" s="171">
        <v>496.44046489073855</v>
      </c>
      <c r="C34" s="171" t="s">
        <v>127</v>
      </c>
      <c r="D34" s="171">
        <v>470.70502363658261</v>
      </c>
      <c r="E34" s="171" t="s">
        <v>127</v>
      </c>
      <c r="F34" s="171">
        <v>471.33810522096667</v>
      </c>
      <c r="G34" s="171" t="s">
        <v>127</v>
      </c>
      <c r="H34" s="171">
        <v>432.65395166557977</v>
      </c>
      <c r="I34" s="171" t="s">
        <v>127</v>
      </c>
      <c r="J34" s="171">
        <v>467.5894415349573</v>
      </c>
      <c r="K34" s="171" t="s">
        <v>127</v>
      </c>
      <c r="L34" s="171">
        <v>458.77039254362421</v>
      </c>
      <c r="M34" s="171" t="s">
        <v>127</v>
      </c>
    </row>
    <row r="35" spans="1:13" ht="18" customHeight="1" x14ac:dyDescent="0.2">
      <c r="A35" s="134" t="s">
        <v>138</v>
      </c>
      <c r="B35" s="171">
        <v>467.76990652507419</v>
      </c>
      <c r="C35" s="171" t="s">
        <v>127</v>
      </c>
      <c r="D35" s="171">
        <v>443.6598790576021</v>
      </c>
      <c r="E35" s="171" t="s">
        <v>127</v>
      </c>
      <c r="F35" s="171">
        <v>445.46488861919261</v>
      </c>
      <c r="G35" s="171" t="s">
        <v>127</v>
      </c>
      <c r="H35" s="171">
        <v>416.43652808103673</v>
      </c>
      <c r="I35" s="171" t="s">
        <v>127</v>
      </c>
      <c r="J35" s="171">
        <v>432.11880146039465</v>
      </c>
      <c r="K35" s="171" t="s">
        <v>127</v>
      </c>
      <c r="L35" s="171">
        <v>431.72230197175611</v>
      </c>
      <c r="M35" s="171" t="s">
        <v>127</v>
      </c>
    </row>
    <row r="36" spans="1:13" ht="18" customHeight="1" x14ac:dyDescent="0.2">
      <c r="A36" s="134" t="s">
        <v>139</v>
      </c>
      <c r="B36" s="171">
        <v>465.19637831921085</v>
      </c>
      <c r="C36" s="171" t="s">
        <v>127</v>
      </c>
      <c r="D36" s="171">
        <v>439.00516929160727</v>
      </c>
      <c r="E36" s="171" t="s">
        <v>127</v>
      </c>
      <c r="F36" s="171">
        <v>422.96447202913532</v>
      </c>
      <c r="G36" s="171" t="s">
        <v>127</v>
      </c>
      <c r="H36" s="171">
        <v>403.57076278321034</v>
      </c>
      <c r="I36" s="171" t="s">
        <v>127</v>
      </c>
      <c r="J36" s="171">
        <v>412.71987556510396</v>
      </c>
      <c r="K36" s="171" t="s">
        <v>127</v>
      </c>
      <c r="L36" s="171">
        <v>415.82175528679875</v>
      </c>
      <c r="M36" s="171" t="s">
        <v>127</v>
      </c>
    </row>
    <row r="37" spans="1:13" ht="18" customHeight="1" x14ac:dyDescent="0.2">
      <c r="A37" s="134" t="s">
        <v>140</v>
      </c>
      <c r="B37" s="171">
        <v>464.56377303752453</v>
      </c>
      <c r="C37" s="171" t="s">
        <v>127</v>
      </c>
      <c r="D37" s="171">
        <v>438.47639170687012</v>
      </c>
      <c r="E37" s="171" t="s">
        <v>127</v>
      </c>
      <c r="F37" s="171">
        <v>421.4947192004629</v>
      </c>
      <c r="G37" s="171" t="s">
        <v>127</v>
      </c>
      <c r="H37" s="171">
        <v>416.8462247247806</v>
      </c>
      <c r="I37" s="171" t="s">
        <v>127</v>
      </c>
      <c r="J37" s="171">
        <v>417.34130717058201</v>
      </c>
      <c r="K37" s="171" t="s">
        <v>127</v>
      </c>
      <c r="L37" s="171">
        <v>422.21976635794465</v>
      </c>
      <c r="M37" s="171" t="s">
        <v>127</v>
      </c>
    </row>
    <row r="38" spans="1:13" ht="18" customHeight="1" x14ac:dyDescent="0.2">
      <c r="A38" s="134" t="s">
        <v>141</v>
      </c>
      <c r="B38" s="171">
        <v>456.65625864960992</v>
      </c>
      <c r="C38" s="171" t="s">
        <v>127</v>
      </c>
      <c r="D38" s="171">
        <v>424.43952169191579</v>
      </c>
      <c r="E38" s="171" t="s">
        <v>127</v>
      </c>
      <c r="F38" s="171">
        <v>412.1610275492493</v>
      </c>
      <c r="G38" s="171" t="s">
        <v>127</v>
      </c>
      <c r="H38" s="171">
        <v>412.23371610861454</v>
      </c>
      <c r="I38" s="171" t="s">
        <v>127</v>
      </c>
      <c r="J38" s="171">
        <v>410.42748296433501</v>
      </c>
      <c r="K38" s="171" t="s">
        <v>127</v>
      </c>
      <c r="L38" s="171">
        <v>415.72975289987357</v>
      </c>
      <c r="M38" s="171" t="s">
        <v>127</v>
      </c>
    </row>
    <row r="39" spans="1:13" ht="18" customHeight="1" x14ac:dyDescent="0.2">
      <c r="A39" s="173" t="s">
        <v>200</v>
      </c>
      <c r="B39" s="174">
        <v>480.06358043889333</v>
      </c>
      <c r="C39" s="174" t="s">
        <v>127</v>
      </c>
      <c r="D39" s="174">
        <v>457.98877676936581</v>
      </c>
      <c r="E39" s="174" t="s">
        <v>127</v>
      </c>
      <c r="F39" s="174">
        <v>448.17623802957792</v>
      </c>
      <c r="G39" s="174" t="s">
        <v>127</v>
      </c>
      <c r="H39" s="174">
        <v>425.25388105921644</v>
      </c>
      <c r="I39" s="174" t="s">
        <v>127</v>
      </c>
      <c r="J39" s="174">
        <v>442.79081548877019</v>
      </c>
      <c r="K39" s="174" t="s">
        <v>127</v>
      </c>
      <c r="L39" s="174">
        <v>441.8930572150046</v>
      </c>
      <c r="M39" s="174" t="s">
        <v>127</v>
      </c>
    </row>
    <row r="40" spans="1:13" ht="18" customHeight="1" thickBot="1" x14ac:dyDescent="0.25">
      <c r="A40" s="173" t="s">
        <v>319</v>
      </c>
      <c r="B40" s="174">
        <v>478.57358922343303</v>
      </c>
      <c r="C40" s="174">
        <v>466.50366146593473</v>
      </c>
      <c r="D40" s="174">
        <v>465.79508072961164</v>
      </c>
      <c r="E40" s="174">
        <v>436.5943608968721</v>
      </c>
      <c r="F40" s="174">
        <v>450.56637423515423</v>
      </c>
      <c r="G40" s="174">
        <v>432.68973966754112</v>
      </c>
      <c r="H40" s="174">
        <v>429.07629144991444</v>
      </c>
      <c r="I40" s="174">
        <v>419.24213933325103</v>
      </c>
      <c r="J40" s="174">
        <v>449.79648440601045</v>
      </c>
      <c r="K40" s="174">
        <v>435.15231689497369</v>
      </c>
      <c r="L40" s="174">
        <v>447.0797182283099</v>
      </c>
      <c r="M40" s="174">
        <v>432.91051802090772</v>
      </c>
    </row>
    <row r="41" spans="1:13" ht="18" customHeight="1" x14ac:dyDescent="0.2">
      <c r="A41" s="198" t="s">
        <v>126</v>
      </c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</row>
    <row r="47" spans="1:13" x14ac:dyDescent="0.2">
      <c r="C47" s="169"/>
    </row>
  </sheetData>
  <mergeCells count="22">
    <mergeCell ref="A22:M22"/>
    <mergeCell ref="A19:M19"/>
    <mergeCell ref="L5:M5"/>
    <mergeCell ref="J5:K5"/>
    <mergeCell ref="A5:A6"/>
    <mergeCell ref="H5:I5"/>
    <mergeCell ref="D5:E5"/>
    <mergeCell ref="A21:M21"/>
    <mergeCell ref="A1:M1"/>
    <mergeCell ref="A2:M2"/>
    <mergeCell ref="A3:M3"/>
    <mergeCell ref="B5:C5"/>
    <mergeCell ref="F5:G5"/>
    <mergeCell ref="A41:M41"/>
    <mergeCell ref="A23:M23"/>
    <mergeCell ref="A25:A26"/>
    <mergeCell ref="B25:C25"/>
    <mergeCell ref="D25:E25"/>
    <mergeCell ref="F25:G25"/>
    <mergeCell ref="H25:I25"/>
    <mergeCell ref="J25:K25"/>
    <mergeCell ref="L25:M25"/>
  </mergeCells>
  <phoneticPr fontId="5" type="noConversion"/>
  <printOptions horizontalCentered="1" verticalCentered="1"/>
  <pageMargins left="0.98425196850393704" right="0.98425196850393704" top="0.86614173228346458" bottom="0.82677165354330717" header="0.31496062992125984" footer="0.31496062992125984"/>
  <pageSetup scale="73" firstPageNumber="19" orientation="landscape" r:id="rId1"/>
  <headerFooter>
    <oddHeader>&amp;L&amp;9ODEPA</oddHeader>
    <oddFooter>&amp;C&amp;9 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544"/>
  <sheetViews>
    <sheetView showZeros="0" view="pageBreakPreview" zoomScaleNormal="100" zoomScaleSheetLayoutView="100" workbookViewId="0">
      <selection activeCell="P1" sqref="P1"/>
    </sheetView>
  </sheetViews>
  <sheetFormatPr baseColWidth="10" defaultColWidth="11.44140625" defaultRowHeight="9.6" x14ac:dyDescent="0.2"/>
  <cols>
    <col min="1" max="1" width="4.44140625" style="39" customWidth="1"/>
    <col min="2" max="2" width="21.33203125" style="39" customWidth="1"/>
    <col min="3" max="3" width="10.6640625" style="39" customWidth="1"/>
    <col min="4" max="4" width="11.109375" style="39" customWidth="1"/>
    <col min="5" max="5" width="10.88671875" style="39" bestFit="1" customWidth="1"/>
    <col min="6" max="6" width="11.44140625" style="39" customWidth="1"/>
    <col min="7" max="8" width="10.88671875" style="39" customWidth="1"/>
    <col min="9" max="14" width="11" style="39" customWidth="1"/>
    <col min="15" max="15" width="12.44140625" style="39" customWidth="1"/>
    <col min="16" max="16384" width="11.44140625" style="35"/>
  </cols>
  <sheetData>
    <row r="1" spans="1:15" ht="18" customHeight="1" x14ac:dyDescent="0.2">
      <c r="A1" s="187" t="s">
        <v>201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18" customHeight="1" x14ac:dyDescent="0.2">
      <c r="A2" s="187" t="s">
        <v>281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ht="10.5" customHeight="1" thickBot="1" x14ac:dyDescent="0.25">
      <c r="A3" s="49"/>
      <c r="B3" s="53"/>
      <c r="C3" s="4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24" customHeight="1" x14ac:dyDescent="0.2">
      <c r="A4" s="146" t="s">
        <v>202</v>
      </c>
      <c r="B4" s="146" t="s">
        <v>203</v>
      </c>
      <c r="C4" s="146" t="s">
        <v>204</v>
      </c>
      <c r="D4" s="146" t="s">
        <v>205</v>
      </c>
      <c r="E4" s="146" t="s">
        <v>206</v>
      </c>
      <c r="F4" s="146" t="s">
        <v>207</v>
      </c>
      <c r="G4" s="146" t="s">
        <v>208</v>
      </c>
      <c r="H4" s="146" t="s">
        <v>209</v>
      </c>
      <c r="I4" s="146" t="s">
        <v>210</v>
      </c>
      <c r="J4" s="146" t="s">
        <v>211</v>
      </c>
      <c r="K4" s="146" t="s">
        <v>212</v>
      </c>
      <c r="L4" s="146" t="s">
        <v>213</v>
      </c>
      <c r="M4" s="146" t="s">
        <v>214</v>
      </c>
      <c r="N4" s="146" t="s">
        <v>215</v>
      </c>
      <c r="O4" s="146" t="s">
        <v>142</v>
      </c>
    </row>
    <row r="5" spans="1:15" ht="18" customHeight="1" x14ac:dyDescent="0.2">
      <c r="A5" s="62">
        <v>8</v>
      </c>
      <c r="B5" s="92" t="s">
        <v>55</v>
      </c>
      <c r="C5" s="63">
        <v>17861118</v>
      </c>
      <c r="D5" s="63">
        <v>16416746</v>
      </c>
      <c r="E5" s="63">
        <v>17423460</v>
      </c>
      <c r="F5" s="63">
        <v>17040095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68741419</v>
      </c>
    </row>
    <row r="6" spans="1:15" ht="18" customHeight="1" x14ac:dyDescent="0.2">
      <c r="A6" s="62">
        <v>16</v>
      </c>
      <c r="B6" s="92" t="s">
        <v>216</v>
      </c>
      <c r="C6" s="63">
        <v>1434266</v>
      </c>
      <c r="D6" s="63">
        <v>1287101</v>
      </c>
      <c r="E6" s="63">
        <v>1352636</v>
      </c>
      <c r="F6" s="63">
        <v>1273480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5347483</v>
      </c>
    </row>
    <row r="7" spans="1:15" ht="18" customHeight="1" x14ac:dyDescent="0.2">
      <c r="A7" s="62">
        <v>20</v>
      </c>
      <c r="B7" s="92" t="s">
        <v>220</v>
      </c>
      <c r="C7" s="63">
        <v>2343675</v>
      </c>
      <c r="D7" s="63">
        <v>2110641</v>
      </c>
      <c r="E7" s="63">
        <v>2269800</v>
      </c>
      <c r="F7" s="63">
        <v>2309498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9033614</v>
      </c>
    </row>
    <row r="8" spans="1:15" ht="18" customHeight="1" x14ac:dyDescent="0.2">
      <c r="A8" s="62">
        <v>22</v>
      </c>
      <c r="B8" s="92" t="s">
        <v>217</v>
      </c>
      <c r="C8" s="63">
        <v>4236731</v>
      </c>
      <c r="D8" s="63">
        <v>2330800</v>
      </c>
      <c r="E8" s="63">
        <v>2429264</v>
      </c>
      <c r="F8" s="63">
        <v>2273987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11270782</v>
      </c>
    </row>
    <row r="9" spans="1:15" ht="18" customHeight="1" x14ac:dyDescent="0.2">
      <c r="A9" s="62">
        <v>23</v>
      </c>
      <c r="B9" s="92" t="s">
        <v>55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</row>
    <row r="10" spans="1:15" ht="18" customHeight="1" x14ac:dyDescent="0.2">
      <c r="A10" s="62">
        <v>24</v>
      </c>
      <c r="B10" s="92" t="s">
        <v>218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</row>
    <row r="11" spans="1:15" ht="18" customHeight="1" x14ac:dyDescent="0.2">
      <c r="A11" s="62">
        <v>27</v>
      </c>
      <c r="B11" s="92" t="s">
        <v>69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</row>
    <row r="12" spans="1:15" ht="18" customHeight="1" x14ac:dyDescent="0.2">
      <c r="A12" s="62">
        <v>28</v>
      </c>
      <c r="B12" s="92" t="s">
        <v>219</v>
      </c>
      <c r="C12" s="63">
        <v>4105875</v>
      </c>
      <c r="D12" s="63">
        <v>3653271</v>
      </c>
      <c r="E12" s="63">
        <v>2682638</v>
      </c>
      <c r="F12" s="63">
        <v>2184877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12626661</v>
      </c>
    </row>
    <row r="13" spans="1:15" ht="18" customHeight="1" x14ac:dyDescent="0.2">
      <c r="A13" s="62">
        <v>29</v>
      </c>
      <c r="B13" s="92" t="s">
        <v>219</v>
      </c>
      <c r="C13" s="63">
        <v>10712900</v>
      </c>
      <c r="D13" s="63">
        <v>10499339</v>
      </c>
      <c r="E13" s="63">
        <v>11701760</v>
      </c>
      <c r="F13" s="63">
        <v>11678540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44592539</v>
      </c>
    </row>
    <row r="14" spans="1:15" ht="18" customHeight="1" x14ac:dyDescent="0.2">
      <c r="A14" s="62">
        <v>31</v>
      </c>
      <c r="B14" s="92" t="s">
        <v>76</v>
      </c>
      <c r="C14" s="63">
        <v>63577892</v>
      </c>
      <c r="D14" s="63">
        <v>51750011</v>
      </c>
      <c r="E14" s="63">
        <v>54074976</v>
      </c>
      <c r="F14" s="63">
        <v>55466474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224869353</v>
      </c>
    </row>
    <row r="15" spans="1:15" ht="18" customHeight="1" x14ac:dyDescent="0.2">
      <c r="A15" s="62">
        <v>32</v>
      </c>
      <c r="B15" s="92" t="s">
        <v>69</v>
      </c>
      <c r="C15" s="63">
        <v>7002438</v>
      </c>
      <c r="D15" s="63">
        <v>4823581</v>
      </c>
      <c r="E15" s="63">
        <v>5141490</v>
      </c>
      <c r="F15" s="63">
        <v>6404143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23371652</v>
      </c>
    </row>
    <row r="16" spans="1:15" ht="18" customHeight="1" x14ac:dyDescent="0.2">
      <c r="A16" s="62">
        <v>35</v>
      </c>
      <c r="B16" s="92" t="s">
        <v>69</v>
      </c>
      <c r="C16" s="63">
        <v>34771780</v>
      </c>
      <c r="D16" s="63">
        <v>24511115</v>
      </c>
      <c r="E16" s="63">
        <v>22482074</v>
      </c>
      <c r="F16" s="63">
        <v>22754683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104519652</v>
      </c>
    </row>
    <row r="17" spans="1:15" ht="18" customHeight="1" x14ac:dyDescent="0.2">
      <c r="A17" s="62">
        <v>39</v>
      </c>
      <c r="B17" s="92" t="s">
        <v>217</v>
      </c>
      <c r="C17" s="63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94">
        <v>0</v>
      </c>
      <c r="L17" s="94">
        <v>0</v>
      </c>
      <c r="M17" s="94">
        <v>0</v>
      </c>
      <c r="N17" s="94">
        <v>0</v>
      </c>
      <c r="O17" s="94">
        <v>0</v>
      </c>
    </row>
    <row r="18" spans="1:15" ht="18" customHeight="1" x14ac:dyDescent="0.2">
      <c r="A18" s="62">
        <v>41</v>
      </c>
      <c r="B18" s="92" t="s">
        <v>220</v>
      </c>
      <c r="C18" s="63">
        <v>21750012</v>
      </c>
      <c r="D18" s="94">
        <v>16901786</v>
      </c>
      <c r="E18" s="94">
        <v>16369676</v>
      </c>
      <c r="F18" s="94">
        <v>16470520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4">
        <v>71491994</v>
      </c>
    </row>
    <row r="19" spans="1:15" ht="18" customHeight="1" x14ac:dyDescent="0.2">
      <c r="A19" s="62">
        <v>46</v>
      </c>
      <c r="B19" s="92" t="s">
        <v>217</v>
      </c>
      <c r="C19" s="63">
        <v>8649843</v>
      </c>
      <c r="D19" s="63">
        <v>6642300</v>
      </c>
      <c r="E19" s="63">
        <v>6226171</v>
      </c>
      <c r="F19" s="63">
        <v>6877815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28396129</v>
      </c>
    </row>
    <row r="20" spans="1:15" ht="18" customHeight="1" x14ac:dyDescent="0.2">
      <c r="A20" s="62">
        <v>47</v>
      </c>
      <c r="B20" s="92" t="s">
        <v>83</v>
      </c>
      <c r="C20" s="63">
        <v>1522368</v>
      </c>
      <c r="D20" s="63">
        <v>860212</v>
      </c>
      <c r="E20" s="63">
        <v>609402</v>
      </c>
      <c r="F20" s="63">
        <v>481968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3473950</v>
      </c>
    </row>
    <row r="21" spans="1:15" ht="18" customHeight="1" x14ac:dyDescent="0.2">
      <c r="A21" s="62">
        <v>49</v>
      </c>
      <c r="B21" s="92" t="s">
        <v>221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</row>
    <row r="22" spans="1:15" ht="18" customHeight="1" x14ac:dyDescent="0.2">
      <c r="A22" s="62">
        <v>50</v>
      </c>
      <c r="B22" s="92" t="s">
        <v>222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</row>
    <row r="23" spans="1:15" ht="18" customHeight="1" x14ac:dyDescent="0.2">
      <c r="A23" s="62">
        <v>51</v>
      </c>
      <c r="B23" s="92" t="s">
        <v>216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</row>
    <row r="24" spans="1:15" ht="18" customHeight="1" x14ac:dyDescent="0.2">
      <c r="A24" s="62">
        <v>53</v>
      </c>
      <c r="B24" s="92" t="s">
        <v>254</v>
      </c>
      <c r="C24" s="63">
        <v>7060975</v>
      </c>
      <c r="D24" s="63">
        <v>5512150</v>
      </c>
      <c r="E24" s="63">
        <v>5330355</v>
      </c>
      <c r="F24" s="63">
        <v>5318484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23221964</v>
      </c>
    </row>
    <row r="25" spans="1:15" ht="18" customHeight="1" x14ac:dyDescent="0.2">
      <c r="A25" s="62">
        <v>54</v>
      </c>
      <c r="B25" s="92" t="s">
        <v>223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</row>
    <row r="26" spans="1:15" ht="18" customHeight="1" x14ac:dyDescent="0.2">
      <c r="A26" s="62">
        <v>55</v>
      </c>
      <c r="B26" s="92" t="s">
        <v>224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</row>
    <row r="27" spans="1:15" ht="18" customHeight="1" x14ac:dyDescent="0.2">
      <c r="A27" s="62">
        <v>56</v>
      </c>
      <c r="B27" s="92" t="s">
        <v>225</v>
      </c>
      <c r="C27" s="63">
        <v>6192141</v>
      </c>
      <c r="D27" s="63">
        <v>5230797</v>
      </c>
      <c r="E27" s="63">
        <v>5275059</v>
      </c>
      <c r="F27" s="63">
        <v>5116125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21814122</v>
      </c>
    </row>
    <row r="28" spans="1:15" ht="18" customHeight="1" x14ac:dyDescent="0.2">
      <c r="A28" s="62">
        <v>57</v>
      </c>
      <c r="B28" s="92" t="s">
        <v>226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</row>
    <row r="29" spans="1:15" ht="18" customHeight="1" x14ac:dyDescent="0.2">
      <c r="A29" s="62">
        <v>58</v>
      </c>
      <c r="B29" s="92" t="s">
        <v>217</v>
      </c>
      <c r="C29" s="63">
        <v>13382116</v>
      </c>
      <c r="D29" s="63">
        <v>10059149</v>
      </c>
      <c r="E29" s="63">
        <v>9402382</v>
      </c>
      <c r="F29" s="63">
        <v>10566506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43410153</v>
      </c>
    </row>
    <row r="30" spans="1:15" ht="18" customHeight="1" x14ac:dyDescent="0.2">
      <c r="A30" s="62">
        <v>59</v>
      </c>
      <c r="B30" s="92" t="s">
        <v>254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</row>
    <row r="31" spans="1:15" ht="18" customHeight="1" x14ac:dyDescent="0.2">
      <c r="A31" s="62">
        <v>60</v>
      </c>
      <c r="B31" s="92" t="s">
        <v>254</v>
      </c>
      <c r="C31" s="63">
        <v>1158208</v>
      </c>
      <c r="D31" s="63">
        <v>1141365</v>
      </c>
      <c r="E31" s="63">
        <v>1114637</v>
      </c>
      <c r="F31" s="63">
        <v>1046747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4460957</v>
      </c>
    </row>
    <row r="32" spans="1:15" ht="18" customHeight="1" x14ac:dyDescent="0.2">
      <c r="A32" s="62">
        <v>61</v>
      </c>
      <c r="B32" s="92" t="s">
        <v>227</v>
      </c>
      <c r="C32" s="63">
        <v>1976107</v>
      </c>
      <c r="D32" s="63">
        <v>1817306</v>
      </c>
      <c r="E32" s="63">
        <v>1919742</v>
      </c>
      <c r="F32" s="63">
        <v>1844779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v>7557934</v>
      </c>
    </row>
    <row r="33" spans="1:16" ht="15" customHeight="1" thickBot="1" x14ac:dyDescent="0.25">
      <c r="A33" s="224" t="s">
        <v>142</v>
      </c>
      <c r="B33" s="224"/>
      <c r="C33" s="84">
        <v>207738445</v>
      </c>
      <c r="D33" s="84">
        <v>165547670</v>
      </c>
      <c r="E33" s="84">
        <v>165805522</v>
      </c>
      <c r="F33" s="84">
        <v>169108721</v>
      </c>
      <c r="G33" s="84">
        <v>0</v>
      </c>
      <c r="H33" s="84">
        <v>0</v>
      </c>
      <c r="I33" s="84">
        <v>0</v>
      </c>
      <c r="J33" s="84">
        <v>0</v>
      </c>
      <c r="K33" s="84">
        <v>0</v>
      </c>
      <c r="L33" s="84">
        <v>0</v>
      </c>
      <c r="M33" s="84">
        <v>0</v>
      </c>
      <c r="N33" s="84">
        <v>0</v>
      </c>
      <c r="O33" s="84">
        <v>708200358</v>
      </c>
    </row>
    <row r="34" spans="1:16" ht="18" customHeight="1" x14ac:dyDescent="0.2">
      <c r="A34" s="193" t="s">
        <v>126</v>
      </c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</row>
    <row r="35" spans="1:16" ht="15" customHeight="1" x14ac:dyDescent="0.2"/>
    <row r="36" spans="1:16" ht="15" customHeight="1" x14ac:dyDescent="0.2"/>
    <row r="37" spans="1:16" ht="15" customHeight="1" x14ac:dyDescent="0.2"/>
    <row r="38" spans="1:16" ht="15" customHeight="1" x14ac:dyDescent="0.2"/>
    <row r="39" spans="1:16" ht="15" customHeight="1" x14ac:dyDescent="0.2"/>
    <row r="40" spans="1:16" ht="15" customHeight="1" x14ac:dyDescent="0.2"/>
    <row r="41" spans="1:16" ht="15" customHeight="1" x14ac:dyDescent="0.2"/>
    <row r="42" spans="1:16" ht="15" customHeight="1" x14ac:dyDescent="0.2"/>
    <row r="43" spans="1:16" ht="15" customHeight="1" x14ac:dyDescent="0.2"/>
    <row r="44" spans="1:16" ht="15" customHeight="1" x14ac:dyDescent="0.2"/>
    <row r="45" spans="1:16" ht="15" customHeight="1" x14ac:dyDescent="0.2"/>
    <row r="46" spans="1:16" ht="15" customHeight="1" x14ac:dyDescent="0.2">
      <c r="P46" s="36"/>
    </row>
    <row r="47" spans="1:16" ht="15" customHeight="1" x14ac:dyDescent="0.2"/>
    <row r="48" spans="1:16" ht="15" customHeight="1" x14ac:dyDescent="0.2">
      <c r="P48" s="36"/>
    </row>
    <row r="49" spans="16:16" ht="15" customHeight="1" x14ac:dyDescent="0.2">
      <c r="P49" s="36"/>
    </row>
    <row r="50" spans="16:16" ht="15" customHeight="1" x14ac:dyDescent="0.2"/>
    <row r="51" spans="16:16" ht="15" customHeight="1" x14ac:dyDescent="0.2"/>
    <row r="52" spans="16:16" ht="15" customHeight="1" x14ac:dyDescent="0.2"/>
    <row r="53" spans="16:16" ht="15" customHeight="1" x14ac:dyDescent="0.2"/>
    <row r="54" spans="16:16" ht="15" customHeight="1" x14ac:dyDescent="0.2"/>
    <row r="55" spans="16:16" ht="15" customHeight="1" x14ac:dyDescent="0.2"/>
    <row r="56" spans="16:16" ht="15" customHeight="1" x14ac:dyDescent="0.2"/>
    <row r="57" spans="16:16" ht="15" customHeight="1" x14ac:dyDescent="0.2"/>
    <row r="58" spans="16:16" ht="15" customHeight="1" x14ac:dyDescent="0.2"/>
    <row r="59" spans="16:16" ht="15" customHeight="1" x14ac:dyDescent="0.2"/>
    <row r="60" spans="16:16" ht="15" customHeight="1" x14ac:dyDescent="0.2"/>
    <row r="61" spans="16:16" ht="15" customHeight="1" x14ac:dyDescent="0.2"/>
    <row r="62" spans="16:16" ht="15" customHeight="1" x14ac:dyDescent="0.2"/>
    <row r="63" spans="16:16" ht="15" customHeight="1" x14ac:dyDescent="0.2"/>
    <row r="64" spans="16:16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spans="16:16" ht="15" customHeight="1" x14ac:dyDescent="0.2"/>
    <row r="82" spans="16:16" ht="15" customHeight="1" x14ac:dyDescent="0.2"/>
    <row r="83" spans="16:16" ht="15" customHeight="1" x14ac:dyDescent="0.2"/>
    <row r="84" spans="16:16" ht="15" customHeight="1" x14ac:dyDescent="0.2"/>
    <row r="85" spans="16:16" ht="15" customHeight="1" x14ac:dyDescent="0.2"/>
    <row r="86" spans="16:16" ht="15" customHeight="1" x14ac:dyDescent="0.2"/>
    <row r="87" spans="16:16" ht="15" customHeight="1" x14ac:dyDescent="0.2"/>
    <row r="88" spans="16:16" ht="15" customHeight="1" x14ac:dyDescent="0.2"/>
    <row r="89" spans="16:16" ht="15" customHeight="1" x14ac:dyDescent="0.2"/>
    <row r="90" spans="16:16" ht="15" customHeight="1" x14ac:dyDescent="0.2"/>
    <row r="91" spans="16:16" ht="15" customHeight="1" x14ac:dyDescent="0.2"/>
    <row r="92" spans="16:16" ht="15" customHeight="1" x14ac:dyDescent="0.2"/>
    <row r="93" spans="16:16" ht="15" customHeight="1" x14ac:dyDescent="0.2"/>
    <row r="94" spans="16:16" ht="15" customHeight="1" x14ac:dyDescent="0.2"/>
    <row r="95" spans="16:16" ht="15" customHeight="1" x14ac:dyDescent="0.2"/>
    <row r="96" spans="16:16" ht="15" customHeight="1" x14ac:dyDescent="0.2">
      <c r="P96" s="36"/>
    </row>
    <row r="97" spans="16:16" ht="15" customHeight="1" x14ac:dyDescent="0.2"/>
    <row r="98" spans="16:16" ht="15" customHeight="1" x14ac:dyDescent="0.2"/>
    <row r="99" spans="16:16" ht="15" customHeight="1" x14ac:dyDescent="0.2"/>
    <row r="100" spans="16:16" ht="15" customHeight="1" x14ac:dyDescent="0.2"/>
    <row r="101" spans="16:16" ht="15" customHeight="1" x14ac:dyDescent="0.2"/>
    <row r="102" spans="16:16" ht="15" customHeight="1" x14ac:dyDescent="0.2"/>
    <row r="103" spans="16:16" ht="15" customHeight="1" x14ac:dyDescent="0.2"/>
    <row r="104" spans="16:16" ht="15" customHeight="1" x14ac:dyDescent="0.2"/>
    <row r="105" spans="16:16" ht="15" customHeight="1" x14ac:dyDescent="0.2"/>
    <row r="106" spans="16:16" ht="15" customHeight="1" x14ac:dyDescent="0.2"/>
    <row r="107" spans="16:16" ht="15" customHeight="1" x14ac:dyDescent="0.2">
      <c r="P107" s="36"/>
    </row>
    <row r="108" spans="16:16" ht="15" customHeight="1" x14ac:dyDescent="0.2"/>
    <row r="109" spans="16:16" ht="15" customHeight="1" x14ac:dyDescent="0.2"/>
    <row r="110" spans="16:16" ht="15" customHeight="1" x14ac:dyDescent="0.2"/>
    <row r="111" spans="16:16" ht="15" customHeight="1" x14ac:dyDescent="0.2"/>
    <row r="112" spans="16:16" ht="15" customHeight="1" x14ac:dyDescent="0.2"/>
    <row r="113" spans="16:17" ht="15" customHeight="1" x14ac:dyDescent="0.2"/>
    <row r="114" spans="16:17" ht="15" customHeight="1" x14ac:dyDescent="0.2"/>
    <row r="115" spans="16:17" ht="15" customHeight="1" x14ac:dyDescent="0.2"/>
    <row r="116" spans="16:17" ht="15" customHeight="1" x14ac:dyDescent="0.2"/>
    <row r="117" spans="16:17" ht="15" customHeight="1" x14ac:dyDescent="0.2"/>
    <row r="118" spans="16:17" ht="15" customHeight="1" x14ac:dyDescent="0.2"/>
    <row r="119" spans="16:17" ht="15" customHeight="1" x14ac:dyDescent="0.2">
      <c r="P119" s="36"/>
    </row>
    <row r="120" spans="16:17" ht="15" customHeight="1" x14ac:dyDescent="0.2"/>
    <row r="121" spans="16:17" ht="15" customHeight="1" x14ac:dyDescent="0.2"/>
    <row r="122" spans="16:17" ht="15" customHeight="1" x14ac:dyDescent="0.2"/>
    <row r="123" spans="16:17" ht="15" customHeight="1" x14ac:dyDescent="0.2">
      <c r="P123" s="36"/>
    </row>
    <row r="124" spans="16:17" ht="15" customHeight="1" x14ac:dyDescent="0.2"/>
    <row r="125" spans="16:17" ht="15" customHeight="1" x14ac:dyDescent="0.2"/>
    <row r="126" spans="16:17" ht="15" customHeight="1" x14ac:dyDescent="0.2">
      <c r="Q126" s="36"/>
    </row>
    <row r="127" spans="16:17" ht="15" customHeight="1" x14ac:dyDescent="0.2"/>
    <row r="128" spans="16:17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spans="17:17" ht="15" customHeight="1" x14ac:dyDescent="0.2"/>
    <row r="258" spans="17:17" ht="15" customHeight="1" x14ac:dyDescent="0.2"/>
    <row r="259" spans="17:17" ht="15" customHeight="1" x14ac:dyDescent="0.2"/>
    <row r="260" spans="17:17" ht="15" customHeight="1" x14ac:dyDescent="0.2"/>
    <row r="261" spans="17:17" ht="15" customHeight="1" x14ac:dyDescent="0.2"/>
    <row r="262" spans="17:17" ht="15" customHeight="1" x14ac:dyDescent="0.2"/>
    <row r="263" spans="17:17" ht="15" customHeight="1" x14ac:dyDescent="0.2"/>
    <row r="264" spans="17:17" ht="15" customHeight="1" x14ac:dyDescent="0.2"/>
    <row r="265" spans="17:17" ht="15" customHeight="1" x14ac:dyDescent="0.2"/>
    <row r="266" spans="17:17" ht="15" customHeight="1" x14ac:dyDescent="0.2"/>
    <row r="267" spans="17:17" ht="15" customHeight="1" x14ac:dyDescent="0.2">
      <c r="Q267" s="36"/>
    </row>
    <row r="268" spans="17:17" ht="15" customHeight="1" x14ac:dyDescent="0.2"/>
    <row r="269" spans="17:17" ht="15" customHeight="1" x14ac:dyDescent="0.2"/>
    <row r="270" spans="17:17" ht="15" customHeight="1" x14ac:dyDescent="0.2"/>
    <row r="271" spans="17:17" ht="15" customHeight="1" x14ac:dyDescent="0.2"/>
    <row r="272" spans="17:17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2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2.75" customHeight="1" x14ac:dyDescent="0.2"/>
    <row r="384" ht="12.75" customHeight="1" x14ac:dyDescent="0.2"/>
    <row r="385" spans="16:16" ht="12.75" customHeight="1" x14ac:dyDescent="0.2"/>
    <row r="386" spans="16:16" ht="12.75" customHeight="1" x14ac:dyDescent="0.2"/>
    <row r="387" spans="16:16" ht="12.75" customHeight="1" x14ac:dyDescent="0.2"/>
    <row r="388" spans="16:16" ht="12.75" customHeight="1" x14ac:dyDescent="0.2"/>
    <row r="389" spans="16:16" ht="12.75" customHeight="1" x14ac:dyDescent="0.2"/>
    <row r="390" spans="16:16" ht="12.75" customHeight="1" x14ac:dyDescent="0.2"/>
    <row r="391" spans="16:16" ht="12.75" customHeight="1" x14ac:dyDescent="0.2"/>
    <row r="392" spans="16:16" ht="12.75" customHeight="1" x14ac:dyDescent="0.2"/>
    <row r="393" spans="16:16" ht="12.75" customHeight="1" x14ac:dyDescent="0.2"/>
    <row r="394" spans="16:16" ht="12.75" customHeight="1" x14ac:dyDescent="0.2"/>
    <row r="395" spans="16:16" ht="12.75" customHeight="1" x14ac:dyDescent="0.2"/>
    <row r="396" spans="16:16" ht="12.75" customHeight="1" x14ac:dyDescent="0.2"/>
    <row r="397" spans="16:16" ht="12.75" customHeight="1" x14ac:dyDescent="0.2"/>
    <row r="398" spans="16:16" ht="12.75" customHeight="1" x14ac:dyDescent="0.2">
      <c r="P398" s="36"/>
    </row>
    <row r="399" spans="16:16" ht="12.75" customHeight="1" x14ac:dyDescent="0.2"/>
    <row r="400" spans="16:16" ht="12.75" customHeight="1" x14ac:dyDescent="0.2"/>
    <row r="401" ht="15" customHeight="1" x14ac:dyDescent="0.2"/>
    <row r="402" ht="1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spans="16:16" ht="15" customHeight="1" x14ac:dyDescent="0.2"/>
    <row r="434" spans="16:16" ht="15" customHeight="1" x14ac:dyDescent="0.2"/>
    <row r="435" spans="16:16" ht="15" customHeight="1" x14ac:dyDescent="0.2"/>
    <row r="436" spans="16:16" ht="15" customHeight="1" x14ac:dyDescent="0.2">
      <c r="P436" s="36"/>
    </row>
    <row r="437" spans="16:16" ht="15" customHeight="1" x14ac:dyDescent="0.2"/>
    <row r="438" spans="16:16" ht="15" customHeight="1" x14ac:dyDescent="0.2"/>
    <row r="440" spans="16:16" ht="15" customHeight="1" x14ac:dyDescent="0.2"/>
    <row r="441" spans="16:16" ht="15" customHeight="1" x14ac:dyDescent="0.2"/>
    <row r="442" spans="16:16" ht="15" customHeight="1" x14ac:dyDescent="0.2"/>
    <row r="443" spans="16:16" ht="15" customHeight="1" x14ac:dyDescent="0.2"/>
    <row r="444" spans="16:16" ht="15" customHeight="1" x14ac:dyDescent="0.2"/>
    <row r="445" spans="16:16" ht="15" customHeight="1" x14ac:dyDescent="0.2"/>
    <row r="446" spans="16:16" ht="15" customHeight="1" x14ac:dyDescent="0.2"/>
    <row r="447" spans="16:16" ht="15" customHeight="1" x14ac:dyDescent="0.2"/>
    <row r="448" spans="16:16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</sheetData>
  <mergeCells count="4">
    <mergeCell ref="A33:B33"/>
    <mergeCell ref="A1:O1"/>
    <mergeCell ref="A2:O2"/>
    <mergeCell ref="A34:O34"/>
  </mergeCells>
  <phoneticPr fontId="5" type="noConversion"/>
  <printOptions horizontalCentered="1" verticalCentered="1"/>
  <pageMargins left="0.98425196850393704" right="0.98425196850393704" top="0.86614173228346458" bottom="0.82677165354330717" header="0.31496062992125984" footer="0.31496062992125984"/>
  <pageSetup scale="69" firstPageNumber="20" orientation="landscape" r:id="rId1"/>
  <headerFooter>
    <oddHeader>&amp;L&amp;9ODEPA</oddHeader>
    <oddFooter>&amp;C&amp;9 18</oddFooter>
  </headerFooter>
  <rowBreaks count="16" manualBreakCount="16">
    <brk id="34" max="14" man="1"/>
    <brk id="67" max="14" man="1"/>
    <brk id="100" max="14" man="1"/>
    <brk id="133" max="14" man="1"/>
    <brk id="160" max="16383" man="1"/>
    <brk id="193" max="14" man="1"/>
    <brk id="231" max="14" man="1"/>
    <brk id="266" max="14" man="1"/>
    <brk id="301" max="14" man="1"/>
    <brk id="331" max="14" man="1"/>
    <brk id="358" max="14" man="1"/>
    <brk id="383" max="14" man="1"/>
    <brk id="412" max="14" man="1"/>
    <brk id="440" max="14" man="1"/>
    <brk id="479" max="14" man="1"/>
    <brk id="519" max="14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O31"/>
  <sheetViews>
    <sheetView showZeros="0" view="pageBreakPreview" zoomScaleNormal="100" zoomScaleSheetLayoutView="100" workbookViewId="0">
      <selection activeCell="P1" sqref="P1"/>
    </sheetView>
  </sheetViews>
  <sheetFormatPr baseColWidth="10" defaultColWidth="11.44140625" defaultRowHeight="13.2" x14ac:dyDescent="0.25"/>
  <cols>
    <col min="1" max="1" width="3.88671875" style="33" customWidth="1"/>
    <col min="2" max="2" width="21" style="33" customWidth="1"/>
    <col min="3" max="3" width="10.44140625" style="33" customWidth="1"/>
    <col min="4" max="4" width="10" style="33" customWidth="1"/>
    <col min="5" max="5" width="10.44140625" style="33" customWidth="1"/>
    <col min="6" max="6" width="9.88671875" style="33" customWidth="1"/>
    <col min="7" max="7" width="9.6640625" style="33" customWidth="1"/>
    <col min="8" max="14" width="9.88671875" style="33" bestFit="1" customWidth="1"/>
    <col min="15" max="15" width="11.6640625" style="33" customWidth="1"/>
    <col min="16" max="16384" width="11.44140625" style="33"/>
  </cols>
  <sheetData>
    <row r="1" spans="1:15" ht="18" customHeight="1" x14ac:dyDescent="0.25">
      <c r="A1" s="187" t="s">
        <v>228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18" customHeight="1" x14ac:dyDescent="0.25">
      <c r="A2" s="187" t="s">
        <v>282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ht="13.8" thickBot="1" x14ac:dyDescent="0.3">
      <c r="A3" s="49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24" customHeight="1" x14ac:dyDescent="0.25">
      <c r="A4" s="146" t="s">
        <v>202</v>
      </c>
      <c r="B4" s="146" t="s">
        <v>229</v>
      </c>
      <c r="C4" s="146" t="s">
        <v>204</v>
      </c>
      <c r="D4" s="146" t="s">
        <v>205</v>
      </c>
      <c r="E4" s="146" t="s">
        <v>206</v>
      </c>
      <c r="F4" s="146" t="s">
        <v>207</v>
      </c>
      <c r="G4" s="146" t="s">
        <v>208</v>
      </c>
      <c r="H4" s="146" t="s">
        <v>209</v>
      </c>
      <c r="I4" s="146" t="s">
        <v>210</v>
      </c>
      <c r="J4" s="146" t="s">
        <v>211</v>
      </c>
      <c r="K4" s="146" t="s">
        <v>212</v>
      </c>
      <c r="L4" s="146" t="s">
        <v>213</v>
      </c>
      <c r="M4" s="146" t="s">
        <v>214</v>
      </c>
      <c r="N4" s="146" t="s">
        <v>215</v>
      </c>
      <c r="O4" s="146" t="s">
        <v>142</v>
      </c>
    </row>
    <row r="5" spans="1:15" ht="18" customHeight="1" x14ac:dyDescent="0.25">
      <c r="A5" s="62">
        <v>8</v>
      </c>
      <c r="B5" s="92" t="s">
        <v>55</v>
      </c>
      <c r="C5" s="63">
        <v>11316640</v>
      </c>
      <c r="D5" s="63">
        <v>10827370</v>
      </c>
      <c r="E5" s="63">
        <v>13250030</v>
      </c>
      <c r="F5" s="63">
        <v>13987700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49381740</v>
      </c>
    </row>
    <row r="6" spans="1:15" ht="18" customHeight="1" x14ac:dyDescent="0.25">
      <c r="A6" s="62">
        <v>10</v>
      </c>
      <c r="B6" s="92" t="s">
        <v>220</v>
      </c>
      <c r="C6" s="63">
        <v>1439804</v>
      </c>
      <c r="D6" s="63">
        <v>1904654</v>
      </c>
      <c r="E6" s="63">
        <v>1697759</v>
      </c>
      <c r="F6" s="63">
        <v>2022354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7064571</v>
      </c>
    </row>
    <row r="7" spans="1:15" ht="18" customHeight="1" x14ac:dyDescent="0.25">
      <c r="A7" s="62">
        <v>20</v>
      </c>
      <c r="B7" s="92" t="s">
        <v>220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</row>
    <row r="8" spans="1:15" ht="18" customHeight="1" x14ac:dyDescent="0.25">
      <c r="A8" s="62">
        <v>23</v>
      </c>
      <c r="B8" s="92" t="s">
        <v>55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</row>
    <row r="9" spans="1:15" ht="18" customHeight="1" x14ac:dyDescent="0.25">
      <c r="A9" s="62">
        <v>28</v>
      </c>
      <c r="B9" s="92" t="s">
        <v>219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</row>
    <row r="10" spans="1:15" ht="18" customHeight="1" x14ac:dyDescent="0.25">
      <c r="A10" s="62">
        <v>29</v>
      </c>
      <c r="B10" s="92" t="s">
        <v>219</v>
      </c>
      <c r="C10" s="63">
        <v>10903172</v>
      </c>
      <c r="D10" s="63">
        <v>9799338</v>
      </c>
      <c r="E10" s="63">
        <v>11294608</v>
      </c>
      <c r="F10" s="63">
        <v>10699422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42696540</v>
      </c>
    </row>
    <row r="11" spans="1:15" ht="18" customHeight="1" x14ac:dyDescent="0.25">
      <c r="A11" s="62">
        <v>31</v>
      </c>
      <c r="B11" s="92" t="s">
        <v>76</v>
      </c>
      <c r="C11" s="63">
        <v>12795898</v>
      </c>
      <c r="D11" s="63">
        <v>13323514</v>
      </c>
      <c r="E11" s="63">
        <v>13958198</v>
      </c>
      <c r="F11" s="63">
        <v>13061689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53139299</v>
      </c>
    </row>
    <row r="12" spans="1:15" ht="18" customHeight="1" x14ac:dyDescent="0.25">
      <c r="A12" s="62">
        <v>41</v>
      </c>
      <c r="B12" s="92" t="s">
        <v>220</v>
      </c>
      <c r="C12" s="63">
        <v>3508128</v>
      </c>
      <c r="D12" s="63">
        <v>1885752</v>
      </c>
      <c r="E12" s="63">
        <v>2486136</v>
      </c>
      <c r="F12" s="63">
        <v>4109112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11989128</v>
      </c>
    </row>
    <row r="13" spans="1:15" ht="18" customHeight="1" x14ac:dyDescent="0.25">
      <c r="A13" s="62">
        <v>46</v>
      </c>
      <c r="B13" s="92" t="s">
        <v>217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</row>
    <row r="14" spans="1:15" ht="18" customHeight="1" x14ac:dyDescent="0.25">
      <c r="A14" s="62">
        <v>47</v>
      </c>
      <c r="B14" s="92" t="s">
        <v>83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</row>
    <row r="15" spans="1:15" ht="18" customHeight="1" x14ac:dyDescent="0.25">
      <c r="A15" s="62">
        <v>49</v>
      </c>
      <c r="B15" s="92" t="s">
        <v>221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</row>
    <row r="16" spans="1:15" ht="18" customHeight="1" thickBot="1" x14ac:dyDescent="0.3">
      <c r="A16" s="224" t="s">
        <v>142</v>
      </c>
      <c r="B16" s="224"/>
      <c r="C16" s="84">
        <v>39963642</v>
      </c>
      <c r="D16" s="84">
        <v>37740628</v>
      </c>
      <c r="E16" s="84">
        <v>42686731</v>
      </c>
      <c r="F16" s="84">
        <v>43880277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164271278</v>
      </c>
    </row>
    <row r="17" spans="1:15" ht="18" customHeight="1" x14ac:dyDescent="0.25">
      <c r="A17" s="198" t="s">
        <v>126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</row>
    <row r="18" spans="1:15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 ht="18" customHeight="1" x14ac:dyDescent="0.25">
      <c r="A19" s="187" t="s">
        <v>230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</row>
    <row r="20" spans="1:15" ht="18" customHeight="1" x14ac:dyDescent="0.25">
      <c r="A20" s="187" t="s">
        <v>283</v>
      </c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</row>
    <row r="21" spans="1:15" ht="13.8" thickBot="1" x14ac:dyDescent="0.3">
      <c r="A21" s="49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</row>
    <row r="22" spans="1:15" ht="24" customHeight="1" x14ac:dyDescent="0.25">
      <c r="A22" s="146" t="s">
        <v>202</v>
      </c>
      <c r="B22" s="146" t="s">
        <v>229</v>
      </c>
      <c r="C22" s="146" t="s">
        <v>204</v>
      </c>
      <c r="D22" s="146" t="s">
        <v>205</v>
      </c>
      <c r="E22" s="146" t="s">
        <v>206</v>
      </c>
      <c r="F22" s="146" t="s">
        <v>207</v>
      </c>
      <c r="G22" s="146" t="s">
        <v>208</v>
      </c>
      <c r="H22" s="146" t="s">
        <v>209</v>
      </c>
      <c r="I22" s="146" t="s">
        <v>210</v>
      </c>
      <c r="J22" s="146" t="s">
        <v>211</v>
      </c>
      <c r="K22" s="146" t="s">
        <v>212</v>
      </c>
      <c r="L22" s="146" t="s">
        <v>213</v>
      </c>
      <c r="M22" s="146" t="s">
        <v>214</v>
      </c>
      <c r="N22" s="146" t="s">
        <v>215</v>
      </c>
      <c r="O22" s="146" t="s">
        <v>142</v>
      </c>
    </row>
    <row r="23" spans="1:15" ht="18" customHeight="1" x14ac:dyDescent="0.25">
      <c r="A23" s="62">
        <v>8</v>
      </c>
      <c r="B23" s="92" t="s">
        <v>55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</row>
    <row r="24" spans="1:15" ht="18" customHeight="1" x14ac:dyDescent="0.25">
      <c r="A24" s="62">
        <v>20</v>
      </c>
      <c r="B24" s="92" t="s">
        <v>220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</row>
    <row r="25" spans="1:15" ht="18" customHeight="1" x14ac:dyDescent="0.25">
      <c r="A25" s="62">
        <v>23</v>
      </c>
      <c r="B25" s="92" t="s">
        <v>55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</row>
    <row r="26" spans="1:15" ht="18" customHeight="1" x14ac:dyDescent="0.25">
      <c r="A26" s="62">
        <v>29</v>
      </c>
      <c r="B26" s="92" t="s">
        <v>219</v>
      </c>
      <c r="C26" s="63">
        <v>8620</v>
      </c>
      <c r="D26" s="63">
        <v>58240</v>
      </c>
      <c r="E26" s="63">
        <v>20650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87510</v>
      </c>
    </row>
    <row r="27" spans="1:15" ht="18" customHeight="1" x14ac:dyDescent="0.25">
      <c r="A27" s="62">
        <v>31</v>
      </c>
      <c r="B27" s="92" t="s">
        <v>76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</row>
    <row r="28" spans="1:15" ht="18" customHeight="1" x14ac:dyDescent="0.25">
      <c r="A28" s="62">
        <v>41</v>
      </c>
      <c r="B28" s="92" t="s">
        <v>220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</row>
    <row r="29" spans="1:15" ht="18" customHeight="1" x14ac:dyDescent="0.25">
      <c r="A29" s="62">
        <v>49</v>
      </c>
      <c r="B29" s="92" t="s">
        <v>221</v>
      </c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</row>
    <row r="30" spans="1:15" ht="18" customHeight="1" thickBot="1" x14ac:dyDescent="0.3">
      <c r="A30" s="224" t="s">
        <v>142</v>
      </c>
      <c r="B30" s="224"/>
      <c r="C30" s="84">
        <v>8620</v>
      </c>
      <c r="D30" s="84">
        <v>58240</v>
      </c>
      <c r="E30" s="84">
        <v>20650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87510</v>
      </c>
    </row>
    <row r="31" spans="1:15" ht="18" customHeight="1" x14ac:dyDescent="0.25">
      <c r="A31" s="198" t="s">
        <v>126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</row>
  </sheetData>
  <mergeCells count="8">
    <mergeCell ref="A31:O31"/>
    <mergeCell ref="A16:B16"/>
    <mergeCell ref="A30:B30"/>
    <mergeCell ref="A1:O1"/>
    <mergeCell ref="A2:O2"/>
    <mergeCell ref="A19:O19"/>
    <mergeCell ref="A17:O17"/>
    <mergeCell ref="A20:O20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scale="75" orientation="landscape" r:id="rId1"/>
  <headerFooter>
    <oddHeader>&amp;L&amp;9ODEPA</oddHeader>
    <oddFooter>&amp;C&amp;9 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Q39"/>
  <sheetViews>
    <sheetView showZeros="0" view="pageBreakPreview" zoomScaleNormal="100" zoomScaleSheetLayoutView="100" workbookViewId="0">
      <selection activeCell="P1" sqref="P1"/>
    </sheetView>
  </sheetViews>
  <sheetFormatPr baseColWidth="10" defaultColWidth="11.44140625" defaultRowHeight="13.2" x14ac:dyDescent="0.25"/>
  <cols>
    <col min="1" max="1" width="4.109375" style="33" customWidth="1"/>
    <col min="2" max="2" width="21.109375" style="33" customWidth="1"/>
    <col min="3" max="3" width="10.109375" style="33" customWidth="1"/>
    <col min="4" max="4" width="10" style="33" customWidth="1"/>
    <col min="5" max="10" width="9.88671875" style="33" bestFit="1" customWidth="1"/>
    <col min="11" max="11" width="9.44140625" style="33" customWidth="1"/>
    <col min="12" max="12" width="9.88671875" style="33" bestFit="1" customWidth="1"/>
    <col min="13" max="13" width="9.44140625" style="33" customWidth="1"/>
    <col min="14" max="14" width="9.88671875" style="33" bestFit="1" customWidth="1"/>
    <col min="15" max="15" width="10.88671875" style="33" customWidth="1"/>
    <col min="16" max="16384" width="11.44140625" style="33"/>
  </cols>
  <sheetData>
    <row r="1" spans="1:16" ht="18" customHeight="1" x14ac:dyDescent="0.25">
      <c r="A1" s="187" t="s">
        <v>231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56"/>
    </row>
    <row r="2" spans="1:16" ht="18" customHeight="1" x14ac:dyDescent="0.25">
      <c r="A2" s="187" t="s">
        <v>284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6" ht="13.8" thickBot="1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6" s="73" customFormat="1" ht="24" customHeight="1" x14ac:dyDescent="0.2">
      <c r="A4" s="146" t="s">
        <v>202</v>
      </c>
      <c r="B4" s="146" t="s">
        <v>229</v>
      </c>
      <c r="C4" s="91" t="s">
        <v>204</v>
      </c>
      <c r="D4" s="91" t="s">
        <v>205</v>
      </c>
      <c r="E4" s="91" t="s">
        <v>206</v>
      </c>
      <c r="F4" s="91" t="s">
        <v>207</v>
      </c>
      <c r="G4" s="91" t="s">
        <v>208</v>
      </c>
      <c r="H4" s="91" t="s">
        <v>209</v>
      </c>
      <c r="I4" s="91" t="s">
        <v>210</v>
      </c>
      <c r="J4" s="91" t="s">
        <v>211</v>
      </c>
      <c r="K4" s="91" t="s">
        <v>212</v>
      </c>
      <c r="L4" s="91" t="s">
        <v>213</v>
      </c>
      <c r="M4" s="91" t="s">
        <v>214</v>
      </c>
      <c r="N4" s="91" t="s">
        <v>215</v>
      </c>
      <c r="O4" s="91" t="s">
        <v>142</v>
      </c>
    </row>
    <row r="5" spans="1:16" s="73" customFormat="1" ht="18" customHeight="1" x14ac:dyDescent="0.2">
      <c r="A5" s="62">
        <v>8</v>
      </c>
      <c r="B5" s="92" t="s">
        <v>55</v>
      </c>
      <c r="C5" s="63">
        <v>1710850</v>
      </c>
      <c r="D5" s="63">
        <v>1900070</v>
      </c>
      <c r="E5" s="63">
        <v>1731470</v>
      </c>
      <c r="F5" s="63">
        <v>1852740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7195130</v>
      </c>
    </row>
    <row r="6" spans="1:16" s="73" customFormat="1" ht="18" customHeight="1" x14ac:dyDescent="0.2">
      <c r="A6" s="62">
        <v>20</v>
      </c>
      <c r="B6" s="92" t="s">
        <v>220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</row>
    <row r="7" spans="1:16" s="73" customFormat="1" ht="18" customHeight="1" x14ac:dyDescent="0.2">
      <c r="A7" s="62">
        <v>23</v>
      </c>
      <c r="B7" s="92" t="s">
        <v>55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</row>
    <row r="8" spans="1:16" s="73" customFormat="1" ht="18" customHeight="1" x14ac:dyDescent="0.2">
      <c r="A8" s="62">
        <v>29</v>
      </c>
      <c r="B8" s="92" t="s">
        <v>219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</row>
    <row r="9" spans="1:16" s="73" customFormat="1" ht="18" customHeight="1" x14ac:dyDescent="0.2">
      <c r="A9" s="62">
        <v>31</v>
      </c>
      <c r="B9" s="92" t="s">
        <v>76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</row>
    <row r="10" spans="1:16" s="73" customFormat="1" ht="18" customHeight="1" x14ac:dyDescent="0.2">
      <c r="A10" s="62">
        <v>41</v>
      </c>
      <c r="B10" s="92" t="s">
        <v>220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</row>
    <row r="11" spans="1:16" s="73" customFormat="1" ht="18" customHeight="1" x14ac:dyDescent="0.2">
      <c r="A11" s="62">
        <v>47</v>
      </c>
      <c r="B11" s="92" t="s">
        <v>83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</row>
    <row r="12" spans="1:16" s="73" customFormat="1" ht="18" customHeight="1" x14ac:dyDescent="0.2">
      <c r="A12" s="62">
        <v>49</v>
      </c>
      <c r="B12" s="92" t="s">
        <v>221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</row>
    <row r="13" spans="1:16" s="73" customFormat="1" ht="18" customHeight="1" thickBot="1" x14ac:dyDescent="0.25">
      <c r="A13" s="88" t="s">
        <v>142</v>
      </c>
      <c r="B13" s="88"/>
      <c r="C13" s="84">
        <v>1710850</v>
      </c>
      <c r="D13" s="84">
        <v>1900070</v>
      </c>
      <c r="E13" s="84">
        <v>1731470</v>
      </c>
      <c r="F13" s="84">
        <v>1852740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7195130</v>
      </c>
    </row>
    <row r="14" spans="1:16" ht="18" customHeight="1" x14ac:dyDescent="0.25">
      <c r="A14" s="198" t="s">
        <v>126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</row>
    <row r="15" spans="1:16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</row>
    <row r="16" spans="1:16" ht="18" customHeight="1" x14ac:dyDescent="0.25">
      <c r="A16" s="187" t="s">
        <v>232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</row>
    <row r="17" spans="1:15" ht="18" customHeight="1" x14ac:dyDescent="0.25">
      <c r="A17" s="187" t="s">
        <v>285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</row>
    <row r="18" spans="1:15" ht="13.8" thickBot="1" x14ac:dyDescent="0.3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5" s="73" customFormat="1" ht="24" customHeight="1" x14ac:dyDescent="0.2">
      <c r="A19" s="146" t="s">
        <v>202</v>
      </c>
      <c r="B19" s="146" t="s">
        <v>229</v>
      </c>
      <c r="C19" s="91" t="s">
        <v>204</v>
      </c>
      <c r="D19" s="91" t="s">
        <v>205</v>
      </c>
      <c r="E19" s="91" t="s">
        <v>206</v>
      </c>
      <c r="F19" s="91" t="s">
        <v>207</v>
      </c>
      <c r="G19" s="91" t="s">
        <v>208</v>
      </c>
      <c r="H19" s="91" t="s">
        <v>209</v>
      </c>
      <c r="I19" s="91" t="s">
        <v>210</v>
      </c>
      <c r="J19" s="91" t="s">
        <v>211</v>
      </c>
      <c r="K19" s="91" t="s">
        <v>212</v>
      </c>
      <c r="L19" s="91" t="s">
        <v>213</v>
      </c>
      <c r="M19" s="91" t="s">
        <v>214</v>
      </c>
      <c r="N19" s="91" t="s">
        <v>215</v>
      </c>
      <c r="O19" s="91" t="s">
        <v>142</v>
      </c>
    </row>
    <row r="20" spans="1:15" s="73" customFormat="1" ht="18" customHeight="1" x14ac:dyDescent="0.2">
      <c r="A20" s="62">
        <v>29</v>
      </c>
      <c r="B20" s="92" t="s">
        <v>219</v>
      </c>
      <c r="C20" s="63">
        <v>323020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323020</v>
      </c>
    </row>
    <row r="21" spans="1:15" s="73" customFormat="1" ht="18" customHeight="1" x14ac:dyDescent="0.2">
      <c r="A21" s="62">
        <v>41</v>
      </c>
      <c r="B21" s="92" t="s">
        <v>220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</row>
    <row r="22" spans="1:15" s="73" customFormat="1" ht="18" customHeight="1" x14ac:dyDescent="0.2">
      <c r="A22" s="62">
        <v>46</v>
      </c>
      <c r="B22" s="92" t="s">
        <v>233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</row>
    <row r="23" spans="1:15" s="73" customFormat="1" ht="18" customHeight="1" x14ac:dyDescent="0.2">
      <c r="A23" s="62">
        <v>49</v>
      </c>
      <c r="B23" s="92" t="s">
        <v>221</v>
      </c>
      <c r="C23" s="63">
        <v>0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>
        <v>0</v>
      </c>
    </row>
    <row r="24" spans="1:15" s="73" customFormat="1" ht="18" customHeight="1" thickBot="1" x14ac:dyDescent="0.25">
      <c r="A24" s="88" t="s">
        <v>142</v>
      </c>
      <c r="B24" s="88"/>
      <c r="C24" s="84">
        <v>323020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4">
        <v>0</v>
      </c>
      <c r="O24" s="84">
        <v>323020</v>
      </c>
    </row>
    <row r="25" spans="1:15" ht="18" customHeight="1" x14ac:dyDescent="0.25">
      <c r="A25" s="198" t="s">
        <v>126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</row>
    <row r="26" spans="1:15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1:15" ht="18" customHeight="1" x14ac:dyDescent="0.25">
      <c r="A27" s="187" t="s">
        <v>244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</row>
    <row r="28" spans="1:15" ht="18" customHeight="1" x14ac:dyDescent="0.25">
      <c r="A28" s="187" t="s">
        <v>286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</row>
    <row r="29" spans="1:15" ht="13.8" thickBot="1" x14ac:dyDescent="0.3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1:15" s="73" customFormat="1" ht="24" customHeight="1" x14ac:dyDescent="0.2">
      <c r="A30" s="91" t="s">
        <v>202</v>
      </c>
      <c r="B30" s="91" t="s">
        <v>229</v>
      </c>
      <c r="C30" s="91" t="s">
        <v>204</v>
      </c>
      <c r="D30" s="91" t="s">
        <v>205</v>
      </c>
      <c r="E30" s="91" t="s">
        <v>206</v>
      </c>
      <c r="F30" s="91" t="s">
        <v>207</v>
      </c>
      <c r="G30" s="91" t="s">
        <v>208</v>
      </c>
      <c r="H30" s="91" t="s">
        <v>209</v>
      </c>
      <c r="I30" s="91" t="s">
        <v>210</v>
      </c>
      <c r="J30" s="91" t="s">
        <v>211</v>
      </c>
      <c r="K30" s="91" t="s">
        <v>212</v>
      </c>
      <c r="L30" s="91" t="s">
        <v>213</v>
      </c>
      <c r="M30" s="91" t="s">
        <v>214</v>
      </c>
      <c r="N30" s="91" t="s">
        <v>215</v>
      </c>
      <c r="O30" s="91" t="s">
        <v>142</v>
      </c>
    </row>
    <row r="31" spans="1:15" s="73" customFormat="1" ht="18" customHeight="1" x14ac:dyDescent="0.2">
      <c r="A31" s="89">
        <v>8</v>
      </c>
      <c r="B31" s="93" t="s">
        <v>55</v>
      </c>
      <c r="C31" s="63">
        <v>3960610</v>
      </c>
      <c r="D31" s="63">
        <v>3648530</v>
      </c>
      <c r="E31" s="94">
        <v>3802790</v>
      </c>
      <c r="F31" s="63">
        <v>3513670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14925600</v>
      </c>
    </row>
    <row r="32" spans="1:15" s="73" customFormat="1" ht="18" customHeight="1" x14ac:dyDescent="0.2">
      <c r="A32" s="62">
        <v>10</v>
      </c>
      <c r="B32" s="92" t="s">
        <v>220</v>
      </c>
      <c r="C32" s="63">
        <v>1439804</v>
      </c>
      <c r="D32" s="63">
        <v>1904654</v>
      </c>
      <c r="E32" s="94">
        <v>1697759</v>
      </c>
      <c r="F32" s="63">
        <v>2022354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v>7064571</v>
      </c>
    </row>
    <row r="33" spans="1:17" s="73" customFormat="1" ht="18" customHeight="1" x14ac:dyDescent="0.2">
      <c r="A33" s="89">
        <v>23</v>
      </c>
      <c r="B33" s="93" t="s">
        <v>55</v>
      </c>
      <c r="C33" s="63">
        <v>0</v>
      </c>
      <c r="D33" s="63">
        <v>0</v>
      </c>
      <c r="E33" s="94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</row>
    <row r="34" spans="1:17" s="73" customFormat="1" ht="18" customHeight="1" x14ac:dyDescent="0.2">
      <c r="A34" s="89">
        <v>28</v>
      </c>
      <c r="B34" s="93" t="s">
        <v>219</v>
      </c>
      <c r="C34" s="63">
        <v>0</v>
      </c>
      <c r="D34" s="63">
        <v>0</v>
      </c>
      <c r="E34" s="94">
        <v>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63">
        <v>0</v>
      </c>
      <c r="O34" s="63">
        <v>0</v>
      </c>
    </row>
    <row r="35" spans="1:17" s="73" customFormat="1" ht="18" customHeight="1" x14ac:dyDescent="0.2">
      <c r="A35" s="89">
        <v>29</v>
      </c>
      <c r="B35" s="93" t="s">
        <v>219</v>
      </c>
      <c r="C35" s="63">
        <v>1313496</v>
      </c>
      <c r="D35" s="63">
        <v>1825736</v>
      </c>
      <c r="E35" s="94">
        <v>1887342</v>
      </c>
      <c r="F35" s="63">
        <v>1356306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6382880</v>
      </c>
    </row>
    <row r="36" spans="1:17" s="73" customFormat="1" ht="18" customHeight="1" x14ac:dyDescent="0.2">
      <c r="A36" s="89">
        <v>31</v>
      </c>
      <c r="B36" s="93" t="s">
        <v>76</v>
      </c>
      <c r="C36" s="63">
        <v>4129289</v>
      </c>
      <c r="D36" s="63">
        <v>4716118</v>
      </c>
      <c r="E36" s="94">
        <v>4363488</v>
      </c>
      <c r="F36" s="63">
        <v>3911864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17120759</v>
      </c>
    </row>
    <row r="37" spans="1:17" s="73" customFormat="1" ht="18" customHeight="1" x14ac:dyDescent="0.2">
      <c r="A37" s="90">
        <v>46</v>
      </c>
      <c r="B37" s="93" t="s">
        <v>217</v>
      </c>
      <c r="C37" s="63">
        <v>0</v>
      </c>
      <c r="D37" s="63">
        <v>0</v>
      </c>
      <c r="E37" s="94">
        <v>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3">
        <v>0</v>
      </c>
    </row>
    <row r="38" spans="1:17" s="73" customFormat="1" ht="18" customHeight="1" thickBot="1" x14ac:dyDescent="0.25">
      <c r="A38" s="225" t="s">
        <v>142</v>
      </c>
      <c r="B38" s="225"/>
      <c r="C38" s="84">
        <v>10843199</v>
      </c>
      <c r="D38" s="84">
        <v>12095038</v>
      </c>
      <c r="E38" s="98">
        <v>11751379</v>
      </c>
      <c r="F38" s="84">
        <v>10804194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  <c r="M38" s="84">
        <v>0</v>
      </c>
      <c r="N38" s="84">
        <v>0</v>
      </c>
      <c r="O38" s="84">
        <v>45493810</v>
      </c>
      <c r="Q38" s="103"/>
    </row>
    <row r="39" spans="1:17" ht="18" customHeight="1" x14ac:dyDescent="0.25">
      <c r="A39" s="198" t="s">
        <v>126</v>
      </c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</row>
  </sheetData>
  <mergeCells count="10">
    <mergeCell ref="A39:O39"/>
    <mergeCell ref="A38:B38"/>
    <mergeCell ref="A1:O1"/>
    <mergeCell ref="A16:O16"/>
    <mergeCell ref="A27:O27"/>
    <mergeCell ref="A14:O14"/>
    <mergeCell ref="A25:O25"/>
    <mergeCell ref="A2:O2"/>
    <mergeCell ref="A17:O17"/>
    <mergeCell ref="A28:O28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scale="75" orientation="landscape" r:id="rId1"/>
  <headerFooter>
    <oddHeader>&amp;L&amp;9ODEPA</oddHeader>
    <oddFooter>&amp;C&amp;9 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G52"/>
  <sheetViews>
    <sheetView view="pageBreakPreview" zoomScaleNormal="100" zoomScaleSheetLayoutView="100" workbookViewId="0">
      <selection activeCell="D1" sqref="D1"/>
    </sheetView>
  </sheetViews>
  <sheetFormatPr baseColWidth="10" defaultColWidth="11.44140625" defaultRowHeight="13.2" x14ac:dyDescent="0.25"/>
  <cols>
    <col min="1" max="1" width="8" style="46" customWidth="1"/>
    <col min="2" max="2" width="74.88671875" style="45" customWidth="1"/>
    <col min="3" max="3" width="9" style="47" customWidth="1"/>
    <col min="4" max="6" width="9.44140625" style="45" customWidth="1"/>
    <col min="7" max="85" width="11.44140625" style="45"/>
    <col min="86" max="16384" width="11.44140625" style="44"/>
  </cols>
  <sheetData>
    <row r="1" spans="1:85" ht="18" customHeight="1" x14ac:dyDescent="0.25">
      <c r="A1" s="186" t="s">
        <v>12</v>
      </c>
      <c r="B1" s="186"/>
      <c r="C1" s="186"/>
      <c r="D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</row>
    <row r="2" spans="1:85" ht="18" customHeight="1" x14ac:dyDescent="0.25">
      <c r="A2" s="47"/>
      <c r="B2" s="125" t="s">
        <v>13</v>
      </c>
      <c r="C2" s="126">
        <v>4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</row>
    <row r="3" spans="1:85" ht="17.25" customHeight="1" x14ac:dyDescent="0.25">
      <c r="A3" s="95" t="s">
        <v>14</v>
      </c>
      <c r="B3" s="96" t="s">
        <v>15</v>
      </c>
      <c r="C3" s="95" t="s">
        <v>16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</row>
    <row r="4" spans="1:85" ht="16.5" customHeight="1" x14ac:dyDescent="0.25">
      <c r="A4" s="130">
        <v>1</v>
      </c>
      <c r="B4" s="125" t="s">
        <v>17</v>
      </c>
      <c r="C4" s="127">
        <v>5</v>
      </c>
    </row>
    <row r="5" spans="1:85" ht="16.5" customHeight="1" x14ac:dyDescent="0.25">
      <c r="A5" s="130">
        <v>2</v>
      </c>
      <c r="B5" s="125" t="s">
        <v>18</v>
      </c>
      <c r="C5" s="127">
        <v>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</row>
    <row r="6" spans="1:85" ht="16.5" customHeight="1" x14ac:dyDescent="0.25">
      <c r="A6" s="130">
        <v>3</v>
      </c>
      <c r="B6" s="125" t="s">
        <v>19</v>
      </c>
      <c r="C6" s="127">
        <v>7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</row>
    <row r="7" spans="1:85" ht="16.5" customHeight="1" x14ac:dyDescent="0.25">
      <c r="A7" s="130">
        <v>4</v>
      </c>
      <c r="B7" s="125" t="s">
        <v>20</v>
      </c>
      <c r="C7" s="127">
        <v>8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</row>
    <row r="8" spans="1:85" ht="16.5" customHeight="1" x14ac:dyDescent="0.25">
      <c r="A8" s="130">
        <v>5</v>
      </c>
      <c r="B8" s="125" t="s">
        <v>21</v>
      </c>
      <c r="C8" s="127">
        <v>9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</row>
    <row r="9" spans="1:85" ht="16.5" customHeight="1" x14ac:dyDescent="0.25">
      <c r="A9" s="130">
        <v>6</v>
      </c>
      <c r="B9" s="125" t="s">
        <v>22</v>
      </c>
      <c r="C9" s="127">
        <v>10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</row>
    <row r="10" spans="1:85" ht="16.5" customHeight="1" x14ac:dyDescent="0.25">
      <c r="A10" s="130">
        <v>7</v>
      </c>
      <c r="B10" s="125" t="s">
        <v>23</v>
      </c>
      <c r="C10" s="127">
        <v>11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</row>
    <row r="11" spans="1:85" ht="16.5" customHeight="1" x14ac:dyDescent="0.25">
      <c r="A11" s="130">
        <v>8</v>
      </c>
      <c r="B11" s="125" t="s">
        <v>24</v>
      </c>
      <c r="C11" s="127">
        <v>12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</row>
    <row r="12" spans="1:85" ht="16.5" customHeight="1" x14ac:dyDescent="0.25">
      <c r="A12" s="130">
        <v>9</v>
      </c>
      <c r="B12" s="125" t="s">
        <v>274</v>
      </c>
      <c r="C12" s="127">
        <v>13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</row>
    <row r="13" spans="1:85" ht="16.5" customHeight="1" x14ac:dyDescent="0.25">
      <c r="A13" s="130">
        <v>10</v>
      </c>
      <c r="B13" s="125" t="s">
        <v>242</v>
      </c>
      <c r="C13" s="127">
        <v>14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</row>
    <row r="14" spans="1:85" ht="16.5" customHeight="1" x14ac:dyDescent="0.25">
      <c r="A14" s="130">
        <v>11</v>
      </c>
      <c r="B14" s="125" t="s">
        <v>243</v>
      </c>
      <c r="C14" s="127">
        <v>15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</row>
    <row r="15" spans="1:85" ht="16.5" customHeight="1" x14ac:dyDescent="0.25">
      <c r="A15" s="130">
        <v>12</v>
      </c>
      <c r="B15" s="125" t="s">
        <v>26</v>
      </c>
      <c r="C15" s="127">
        <v>16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</row>
    <row r="16" spans="1:85" ht="16.5" customHeight="1" x14ac:dyDescent="0.25">
      <c r="A16" s="130">
        <v>13</v>
      </c>
      <c r="B16" s="125" t="s">
        <v>27</v>
      </c>
      <c r="C16" s="127">
        <v>17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</row>
    <row r="17" spans="1:85" ht="16.5" customHeight="1" x14ac:dyDescent="0.25">
      <c r="A17" s="130">
        <v>14</v>
      </c>
      <c r="B17" s="125" t="s">
        <v>28</v>
      </c>
      <c r="C17" s="127">
        <v>17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</row>
    <row r="18" spans="1:85" ht="16.5" customHeight="1" x14ac:dyDescent="0.25">
      <c r="A18" s="130">
        <v>15</v>
      </c>
      <c r="B18" s="125" t="s">
        <v>275</v>
      </c>
      <c r="C18" s="127">
        <v>18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</row>
    <row r="19" spans="1:85" ht="16.5" customHeight="1" x14ac:dyDescent="0.25">
      <c r="A19" s="130">
        <v>16</v>
      </c>
      <c r="B19" s="125" t="s">
        <v>276</v>
      </c>
      <c r="C19" s="127">
        <v>19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</row>
    <row r="20" spans="1:85" ht="16.5" customHeight="1" x14ac:dyDescent="0.25">
      <c r="A20" s="130">
        <v>17</v>
      </c>
      <c r="B20" s="125" t="s">
        <v>29</v>
      </c>
      <c r="C20" s="127">
        <v>19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</row>
    <row r="21" spans="1:85" ht="16.5" customHeight="1" x14ac:dyDescent="0.25">
      <c r="A21" s="130">
        <v>18</v>
      </c>
      <c r="B21" s="125" t="s">
        <v>30</v>
      </c>
      <c r="C21" s="127">
        <v>20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</row>
    <row r="22" spans="1:85" ht="16.5" customHeight="1" x14ac:dyDescent="0.25">
      <c r="A22" s="130">
        <v>19</v>
      </c>
      <c r="B22" s="125" t="s">
        <v>31</v>
      </c>
      <c r="C22" s="128">
        <v>20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</row>
    <row r="23" spans="1:85" ht="16.5" customHeight="1" x14ac:dyDescent="0.25">
      <c r="A23" s="130">
        <v>20</v>
      </c>
      <c r="B23" s="152" t="s">
        <v>32</v>
      </c>
      <c r="C23" s="127">
        <v>20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</row>
    <row r="24" spans="1:85" ht="16.5" customHeight="1" x14ac:dyDescent="0.25">
      <c r="A24" s="130">
        <v>21</v>
      </c>
      <c r="B24" s="152" t="s">
        <v>33</v>
      </c>
      <c r="C24" s="127">
        <v>21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</row>
    <row r="25" spans="1:85" ht="16.5" customHeight="1" x14ac:dyDescent="0.25">
      <c r="A25" s="130">
        <v>22</v>
      </c>
      <c r="B25" s="152" t="s">
        <v>256</v>
      </c>
      <c r="C25" s="127">
        <v>21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</row>
    <row r="26" spans="1:85" ht="16.5" customHeight="1" x14ac:dyDescent="0.25">
      <c r="A26" s="130">
        <v>23</v>
      </c>
      <c r="B26" s="152" t="s">
        <v>255</v>
      </c>
      <c r="C26" s="127">
        <v>21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</row>
    <row r="27" spans="1:85" ht="16.5" customHeight="1" x14ac:dyDescent="0.25">
      <c r="A27" s="130">
        <v>24</v>
      </c>
      <c r="B27" s="150" t="s">
        <v>34</v>
      </c>
      <c r="C27" s="127">
        <v>22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</row>
    <row r="28" spans="1:85" ht="16.5" customHeight="1" x14ac:dyDescent="0.25">
      <c r="A28" s="130">
        <v>25</v>
      </c>
      <c r="B28" s="150" t="s">
        <v>35</v>
      </c>
      <c r="C28" s="127">
        <v>23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</row>
    <row r="29" spans="1:85" ht="16.5" customHeight="1" x14ac:dyDescent="0.25">
      <c r="A29" s="130">
        <v>26</v>
      </c>
      <c r="B29" s="150" t="s">
        <v>36</v>
      </c>
      <c r="C29" s="127">
        <v>23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</row>
    <row r="30" spans="1:85" ht="16.5" customHeight="1" x14ac:dyDescent="0.25">
      <c r="A30" s="130">
        <v>27</v>
      </c>
      <c r="B30" s="150" t="s">
        <v>37</v>
      </c>
      <c r="C30" s="127">
        <v>24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</row>
    <row r="31" spans="1:85" ht="16.5" customHeight="1" x14ac:dyDescent="0.25">
      <c r="A31" s="130">
        <v>28</v>
      </c>
      <c r="B31" s="150" t="s">
        <v>38</v>
      </c>
      <c r="C31" s="127">
        <v>24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</row>
    <row r="32" spans="1:85" ht="16.5" customHeight="1" x14ac:dyDescent="0.25">
      <c r="A32" s="130">
        <v>29</v>
      </c>
      <c r="B32" s="150" t="s">
        <v>39</v>
      </c>
      <c r="C32" s="127">
        <v>25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</row>
    <row r="33" spans="1:85" ht="16.5" customHeight="1" x14ac:dyDescent="0.25">
      <c r="A33" s="130">
        <v>30</v>
      </c>
      <c r="B33" s="125" t="s">
        <v>40</v>
      </c>
      <c r="C33" s="127">
        <v>25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</row>
    <row r="34" spans="1:85" ht="16.5" customHeight="1" x14ac:dyDescent="0.25">
      <c r="A34" s="130">
        <v>31</v>
      </c>
      <c r="B34" s="125" t="s">
        <v>41</v>
      </c>
      <c r="C34" s="127">
        <v>26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</row>
    <row r="35" spans="1:85" ht="16.5" customHeight="1" x14ac:dyDescent="0.25">
      <c r="A35" s="130">
        <v>32</v>
      </c>
      <c r="B35" s="125" t="s">
        <v>42</v>
      </c>
      <c r="C35" s="127">
        <v>26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</row>
    <row r="36" spans="1:85" ht="16.5" customHeight="1" x14ac:dyDescent="0.25">
      <c r="A36" s="130">
        <v>33</v>
      </c>
      <c r="B36" s="125" t="s">
        <v>43</v>
      </c>
      <c r="C36" s="127">
        <v>27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</row>
    <row r="37" spans="1:85" ht="16.5" customHeight="1" x14ac:dyDescent="0.25">
      <c r="A37" s="130">
        <v>34</v>
      </c>
      <c r="B37" s="125" t="s">
        <v>44</v>
      </c>
      <c r="C37" s="127">
        <v>28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</row>
    <row r="38" spans="1:85" ht="16.5" customHeight="1" x14ac:dyDescent="0.25">
      <c r="A38" s="130">
        <v>35</v>
      </c>
      <c r="B38" s="125" t="s">
        <v>45</v>
      </c>
      <c r="C38" s="127">
        <v>29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</row>
    <row r="39" spans="1:85" ht="16.5" customHeight="1" x14ac:dyDescent="0.25">
      <c r="A39" s="130">
        <v>36</v>
      </c>
      <c r="B39" s="125" t="s">
        <v>46</v>
      </c>
      <c r="C39" s="127">
        <v>30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</row>
    <row r="40" spans="1:85" ht="16.5" customHeight="1" x14ac:dyDescent="0.25">
      <c r="A40" s="130">
        <v>37</v>
      </c>
      <c r="B40" s="125" t="s">
        <v>47</v>
      </c>
      <c r="C40" s="127">
        <v>31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</row>
    <row r="41" spans="1:85" ht="16.5" customHeight="1" x14ac:dyDescent="0.25">
      <c r="A41" s="130">
        <v>38</v>
      </c>
      <c r="B41" s="125" t="s">
        <v>48</v>
      </c>
      <c r="C41" s="127">
        <v>31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</row>
    <row r="42" spans="1:85" ht="16.5" customHeight="1" x14ac:dyDescent="0.25">
      <c r="A42" s="130">
        <v>39</v>
      </c>
      <c r="B42" s="125" t="s">
        <v>49</v>
      </c>
      <c r="C42" s="127">
        <v>32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</row>
    <row r="43" spans="1:85" ht="16.2" customHeight="1" x14ac:dyDescent="0.25">
      <c r="A43" s="130">
        <v>40</v>
      </c>
      <c r="B43" s="125" t="s">
        <v>310</v>
      </c>
      <c r="C43" s="127">
        <v>32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</row>
    <row r="44" spans="1:85" x14ac:dyDescent="0.25">
      <c r="A44" s="153"/>
      <c r="B44" s="154"/>
      <c r="C44" s="129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</row>
    <row r="45" spans="1:85" x14ac:dyDescent="0.25">
      <c r="A45" s="153"/>
      <c r="B45" s="154"/>
      <c r="C45" s="129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</row>
    <row r="46" spans="1:85" x14ac:dyDescent="0.25">
      <c r="A46" s="47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</row>
    <row r="47" spans="1:85" x14ac:dyDescent="0.25">
      <c r="A47" s="47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</row>
    <row r="48" spans="1:85" x14ac:dyDescent="0.25">
      <c r="A48" s="47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</row>
    <row r="49" spans="1:85" x14ac:dyDescent="0.25">
      <c r="A49" s="47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</row>
    <row r="50" spans="1:85" x14ac:dyDescent="0.25">
      <c r="A50" s="47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</row>
    <row r="51" spans="1:85" x14ac:dyDescent="0.25">
      <c r="A51" s="155"/>
      <c r="B51" s="154"/>
      <c r="C51" s="155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</row>
    <row r="52" spans="1:85" x14ac:dyDescent="0.25">
      <c r="A52" s="156"/>
      <c r="B52" s="154"/>
      <c r="C52" s="155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</row>
  </sheetData>
  <mergeCells count="1">
    <mergeCell ref="A1:C1"/>
  </mergeCells>
  <hyperlinks>
    <hyperlink ref="C2" location="'Códigos Plantas'!A1" display="'Códigos Plantas'!A1" xr:uid="{00000000-0004-0000-0100-000001000000}"/>
  </hyperlinks>
  <pageMargins left="0.98425196850393704" right="0.98425196850393704" top="1.2598425196850394" bottom="0.82677165354330717" header="0.31496062992125984" footer="0.31496062992125984"/>
  <pageSetup scale="92" fitToHeight="0" orientation="portrait" r:id="rId1"/>
  <headerFooter>
    <oddHeader>&amp;L&amp;9ODEPA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38"/>
  <sheetViews>
    <sheetView showZeros="0" view="pageBreakPreview" zoomScaleNormal="100" zoomScaleSheetLayoutView="100" workbookViewId="0">
      <selection activeCell="P1" sqref="P1"/>
    </sheetView>
  </sheetViews>
  <sheetFormatPr baseColWidth="10" defaultColWidth="11.44140625" defaultRowHeight="13.2" x14ac:dyDescent="0.25"/>
  <cols>
    <col min="1" max="1" width="4.6640625" style="33" customWidth="1"/>
    <col min="2" max="2" width="21.33203125" style="33" customWidth="1"/>
    <col min="3" max="3" width="9.88671875" style="33" bestFit="1" customWidth="1"/>
    <col min="4" max="4" width="10" style="33" customWidth="1"/>
    <col min="5" max="5" width="9.88671875" style="33" customWidth="1"/>
    <col min="6" max="6" width="10.109375" style="33" customWidth="1"/>
    <col min="7" max="7" width="9.88671875" style="33" bestFit="1" customWidth="1"/>
    <col min="8" max="8" width="10.33203125" style="33" customWidth="1"/>
    <col min="9" max="14" width="10.109375" style="33" customWidth="1"/>
    <col min="15" max="15" width="10.88671875" style="33" customWidth="1"/>
    <col min="16" max="16384" width="11.44140625" style="33"/>
  </cols>
  <sheetData>
    <row r="1" spans="1:15" ht="18" customHeight="1" x14ac:dyDescent="0.25">
      <c r="A1" s="187" t="s">
        <v>234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18" customHeight="1" x14ac:dyDescent="0.25">
      <c r="A2" s="187" t="s">
        <v>289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ht="9" customHeight="1" thickBot="1" x14ac:dyDescent="0.3">
      <c r="A3" s="49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s="73" customFormat="1" ht="24" customHeight="1" x14ac:dyDescent="0.2">
      <c r="A4" s="146" t="s">
        <v>202</v>
      </c>
      <c r="B4" s="146" t="s">
        <v>229</v>
      </c>
      <c r="C4" s="146" t="s">
        <v>204</v>
      </c>
      <c r="D4" s="146" t="s">
        <v>205</v>
      </c>
      <c r="E4" s="146" t="s">
        <v>206</v>
      </c>
      <c r="F4" s="146" t="s">
        <v>207</v>
      </c>
      <c r="G4" s="146" t="s">
        <v>208</v>
      </c>
      <c r="H4" s="146" t="s">
        <v>209</v>
      </c>
      <c r="I4" s="146" t="s">
        <v>210</v>
      </c>
      <c r="J4" s="146" t="s">
        <v>211</v>
      </c>
      <c r="K4" s="146" t="s">
        <v>212</v>
      </c>
      <c r="L4" s="146" t="s">
        <v>213</v>
      </c>
      <c r="M4" s="146" t="s">
        <v>214</v>
      </c>
      <c r="N4" s="146" t="s">
        <v>215</v>
      </c>
      <c r="O4" s="146" t="s">
        <v>142</v>
      </c>
    </row>
    <row r="5" spans="1:15" s="73" customFormat="1" ht="18" customHeight="1" x14ac:dyDescent="0.2">
      <c r="A5" s="62">
        <v>8</v>
      </c>
      <c r="B5" s="92" t="s">
        <v>55</v>
      </c>
      <c r="C5" s="63">
        <v>1167820</v>
      </c>
      <c r="D5" s="63">
        <v>1455390</v>
      </c>
      <c r="E5" s="63">
        <v>908640</v>
      </c>
      <c r="F5" s="63">
        <v>900160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4432010</v>
      </c>
    </row>
    <row r="6" spans="1:15" s="73" customFormat="1" ht="18" customHeight="1" x14ac:dyDescent="0.2">
      <c r="A6" s="62">
        <v>28</v>
      </c>
      <c r="B6" s="92" t="s">
        <v>219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</row>
    <row r="7" spans="1:15" s="73" customFormat="1" ht="18" customHeight="1" x14ac:dyDescent="0.2">
      <c r="A7" s="62">
        <v>29</v>
      </c>
      <c r="B7" s="92" t="s">
        <v>219</v>
      </c>
      <c r="C7" s="63">
        <v>2790534</v>
      </c>
      <c r="D7" s="63">
        <v>1837890</v>
      </c>
      <c r="E7" s="63">
        <v>2113794</v>
      </c>
      <c r="F7" s="63">
        <v>1997856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8740074</v>
      </c>
    </row>
    <row r="8" spans="1:15" s="73" customFormat="1" ht="18" customHeight="1" x14ac:dyDescent="0.2">
      <c r="A8" s="62">
        <v>31</v>
      </c>
      <c r="B8" s="92" t="s">
        <v>76</v>
      </c>
      <c r="C8" s="63">
        <v>2084054</v>
      </c>
      <c r="D8" s="63">
        <v>2226178</v>
      </c>
      <c r="E8" s="63">
        <v>2321664</v>
      </c>
      <c r="F8" s="63">
        <v>2271624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8903520</v>
      </c>
    </row>
    <row r="9" spans="1:15" s="73" customFormat="1" ht="18" customHeight="1" x14ac:dyDescent="0.2">
      <c r="A9" s="62">
        <v>41</v>
      </c>
      <c r="B9" s="92" t="s">
        <v>220</v>
      </c>
      <c r="C9" s="63">
        <v>869856</v>
      </c>
      <c r="D9" s="63">
        <v>115236</v>
      </c>
      <c r="E9" s="63">
        <v>462624</v>
      </c>
      <c r="F9" s="63">
        <v>1389048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2836764</v>
      </c>
    </row>
    <row r="10" spans="1:15" s="73" customFormat="1" ht="18" customHeight="1" x14ac:dyDescent="0.2">
      <c r="A10" s="62">
        <v>46</v>
      </c>
      <c r="B10" s="92" t="s">
        <v>217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</row>
    <row r="11" spans="1:15" s="73" customFormat="1" ht="18" customHeight="1" x14ac:dyDescent="0.2">
      <c r="A11" s="62">
        <v>49</v>
      </c>
      <c r="B11" s="92" t="s">
        <v>221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</row>
    <row r="12" spans="1:15" s="73" customFormat="1" ht="18" customHeight="1" thickBot="1" x14ac:dyDescent="0.25">
      <c r="A12" s="224" t="s">
        <v>142</v>
      </c>
      <c r="B12" s="224"/>
      <c r="C12" s="84">
        <v>6912264</v>
      </c>
      <c r="D12" s="84">
        <v>5634694</v>
      </c>
      <c r="E12" s="84">
        <v>5806722</v>
      </c>
      <c r="F12" s="84">
        <v>6558688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24912368</v>
      </c>
    </row>
    <row r="13" spans="1:15" ht="18" customHeight="1" x14ac:dyDescent="0.25">
      <c r="A13" s="198" t="s">
        <v>126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</row>
    <row r="14" spans="1:15" ht="18" customHeight="1" x14ac:dyDescent="0.25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</row>
    <row r="15" spans="1:15" ht="18" customHeight="1" x14ac:dyDescent="0.25">
      <c r="A15" s="187" t="s">
        <v>245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</row>
    <row r="16" spans="1:15" ht="18" customHeight="1" x14ac:dyDescent="0.25">
      <c r="A16" s="187" t="s">
        <v>288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</row>
    <row r="17" spans="1:15" ht="18" customHeight="1" thickBot="1" x14ac:dyDescent="0.3">
      <c r="A17" s="49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</row>
    <row r="18" spans="1:15" ht="18" customHeight="1" x14ac:dyDescent="0.25">
      <c r="A18" s="146" t="s">
        <v>202</v>
      </c>
      <c r="B18" s="146" t="s">
        <v>229</v>
      </c>
      <c r="C18" s="146" t="s">
        <v>204</v>
      </c>
      <c r="D18" s="146" t="s">
        <v>205</v>
      </c>
      <c r="E18" s="146" t="s">
        <v>206</v>
      </c>
      <c r="F18" s="146" t="s">
        <v>207</v>
      </c>
      <c r="G18" s="146" t="s">
        <v>208</v>
      </c>
      <c r="H18" s="146" t="s">
        <v>209</v>
      </c>
      <c r="I18" s="146" t="s">
        <v>210</v>
      </c>
      <c r="J18" s="146" t="s">
        <v>211</v>
      </c>
      <c r="K18" s="146" t="s">
        <v>212</v>
      </c>
      <c r="L18" s="146" t="s">
        <v>213</v>
      </c>
      <c r="M18" s="146" t="s">
        <v>214</v>
      </c>
      <c r="N18" s="146" t="s">
        <v>215</v>
      </c>
      <c r="O18" s="146" t="s">
        <v>142</v>
      </c>
    </row>
    <row r="19" spans="1:15" ht="18" customHeight="1" x14ac:dyDescent="0.25">
      <c r="A19" s="62">
        <v>29</v>
      </c>
      <c r="B19" s="92" t="s">
        <v>219</v>
      </c>
      <c r="C19" s="94">
        <v>2713272</v>
      </c>
      <c r="D19" s="94">
        <v>2771610</v>
      </c>
      <c r="E19" s="94">
        <v>2491092</v>
      </c>
      <c r="F19" s="94">
        <v>3026508</v>
      </c>
      <c r="G19" s="94">
        <v>0</v>
      </c>
      <c r="H19" s="94">
        <v>0</v>
      </c>
      <c r="I19" s="94">
        <v>0</v>
      </c>
      <c r="J19" s="94">
        <v>0</v>
      </c>
      <c r="K19" s="94">
        <v>0</v>
      </c>
      <c r="L19" s="94">
        <v>0</v>
      </c>
      <c r="M19" s="94">
        <v>0</v>
      </c>
      <c r="N19" s="94">
        <v>0</v>
      </c>
      <c r="O19" s="94">
        <v>11002482</v>
      </c>
    </row>
    <row r="20" spans="1:15" ht="18" customHeight="1" x14ac:dyDescent="0.25">
      <c r="A20" s="62">
        <v>41</v>
      </c>
      <c r="B20" s="92" t="s">
        <v>220</v>
      </c>
      <c r="C20" s="63">
        <v>822672</v>
      </c>
      <c r="D20" s="63">
        <v>782376</v>
      </c>
      <c r="E20" s="63">
        <v>872784</v>
      </c>
      <c r="F20" s="63">
        <v>1719168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4197000</v>
      </c>
    </row>
    <row r="21" spans="1:15" ht="18" customHeight="1" thickBot="1" x14ac:dyDescent="0.3">
      <c r="A21" s="224" t="s">
        <v>142</v>
      </c>
      <c r="B21" s="224"/>
      <c r="C21" s="84">
        <v>3535944</v>
      </c>
      <c r="D21" s="84">
        <v>3553986</v>
      </c>
      <c r="E21" s="84">
        <v>3363876</v>
      </c>
      <c r="F21" s="84">
        <v>4745676</v>
      </c>
      <c r="G21" s="84">
        <v>0</v>
      </c>
      <c r="H21" s="84">
        <v>0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4">
        <v>0</v>
      </c>
      <c r="O21" s="84">
        <v>15199482</v>
      </c>
    </row>
    <row r="22" spans="1:15" x14ac:dyDescent="0.25">
      <c r="A22" s="198" t="s">
        <v>126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</row>
    <row r="23" spans="1:15" x14ac:dyDescent="0.25">
      <c r="A23" s="170"/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</row>
    <row r="24" spans="1:15" ht="18" customHeight="1" x14ac:dyDescent="0.25">
      <c r="A24" s="187" t="s">
        <v>261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</row>
    <row r="25" spans="1:15" ht="18" customHeight="1" x14ac:dyDescent="0.25">
      <c r="A25" s="187" t="s">
        <v>287</v>
      </c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</row>
    <row r="26" spans="1:15" ht="9" customHeight="1" thickBot="1" x14ac:dyDescent="0.3">
      <c r="A26" s="49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</row>
    <row r="27" spans="1:15" s="73" customFormat="1" ht="24" customHeight="1" x14ac:dyDescent="0.2">
      <c r="A27" s="146" t="s">
        <v>202</v>
      </c>
      <c r="B27" s="146" t="s">
        <v>229</v>
      </c>
      <c r="C27" s="146" t="s">
        <v>204</v>
      </c>
      <c r="D27" s="146" t="s">
        <v>205</v>
      </c>
      <c r="E27" s="146" t="s">
        <v>206</v>
      </c>
      <c r="F27" s="146" t="s">
        <v>207</v>
      </c>
      <c r="G27" s="146" t="s">
        <v>208</v>
      </c>
      <c r="H27" s="146" t="s">
        <v>209</v>
      </c>
      <c r="I27" s="146" t="s">
        <v>210</v>
      </c>
      <c r="J27" s="146" t="s">
        <v>211</v>
      </c>
      <c r="K27" s="146" t="s">
        <v>212</v>
      </c>
      <c r="L27" s="146" t="s">
        <v>213</v>
      </c>
      <c r="M27" s="146" t="s">
        <v>214</v>
      </c>
      <c r="N27" s="146" t="s">
        <v>215</v>
      </c>
      <c r="O27" s="146" t="s">
        <v>142</v>
      </c>
    </row>
    <row r="28" spans="1:15" s="73" customFormat="1" ht="18" customHeight="1" x14ac:dyDescent="0.2">
      <c r="A28" s="62">
        <v>8</v>
      </c>
      <c r="B28" s="92" t="s">
        <v>55</v>
      </c>
      <c r="C28" s="63">
        <v>4477360</v>
      </c>
      <c r="D28" s="63">
        <v>3823380</v>
      </c>
      <c r="E28" s="63">
        <v>6807130</v>
      </c>
      <c r="F28" s="63">
        <v>7721130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22829000</v>
      </c>
    </row>
    <row r="29" spans="1:15" s="73" customFormat="1" ht="18" customHeight="1" x14ac:dyDescent="0.2">
      <c r="A29" s="62">
        <v>10</v>
      </c>
      <c r="B29" s="92" t="s">
        <v>220</v>
      </c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</row>
    <row r="30" spans="1:15" s="73" customFormat="1" ht="18" customHeight="1" x14ac:dyDescent="0.2">
      <c r="A30" s="62">
        <v>20</v>
      </c>
      <c r="B30" s="92" t="s">
        <v>220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</row>
    <row r="31" spans="1:15" s="73" customFormat="1" ht="18" customHeight="1" x14ac:dyDescent="0.2">
      <c r="A31" s="62">
        <v>28</v>
      </c>
      <c r="B31" s="92" t="s">
        <v>219</v>
      </c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</row>
    <row r="32" spans="1:15" s="73" customFormat="1" ht="18" customHeight="1" x14ac:dyDescent="0.2">
      <c r="A32" s="62">
        <v>29</v>
      </c>
      <c r="B32" s="92" t="s">
        <v>219</v>
      </c>
      <c r="C32" s="63">
        <v>3754230</v>
      </c>
      <c r="D32" s="63">
        <v>3305862</v>
      </c>
      <c r="E32" s="63">
        <v>4781730</v>
      </c>
      <c r="F32" s="63">
        <v>4318752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v>16160574</v>
      </c>
    </row>
    <row r="33" spans="1:15" s="73" customFormat="1" ht="18" customHeight="1" x14ac:dyDescent="0.2">
      <c r="A33" s="62">
        <v>31</v>
      </c>
      <c r="B33" s="92" t="s">
        <v>76</v>
      </c>
      <c r="C33" s="63">
        <v>6582555</v>
      </c>
      <c r="D33" s="63">
        <v>6381218</v>
      </c>
      <c r="E33" s="63">
        <v>7273046</v>
      </c>
      <c r="F33" s="63">
        <v>6878201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27115020</v>
      </c>
    </row>
    <row r="34" spans="1:15" s="73" customFormat="1" ht="18" customHeight="1" x14ac:dyDescent="0.2">
      <c r="A34" s="62">
        <v>41</v>
      </c>
      <c r="B34" s="92" t="s">
        <v>220</v>
      </c>
      <c r="C34" s="63">
        <v>1815600</v>
      </c>
      <c r="D34" s="63">
        <v>988140</v>
      </c>
      <c r="E34" s="63">
        <v>1150728</v>
      </c>
      <c r="F34" s="63">
        <v>1000896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63">
        <v>0</v>
      </c>
      <c r="O34" s="63">
        <v>4955364</v>
      </c>
    </row>
    <row r="35" spans="1:15" s="73" customFormat="1" ht="18" customHeight="1" x14ac:dyDescent="0.2">
      <c r="A35" s="62">
        <v>46</v>
      </c>
      <c r="B35" s="92" t="s">
        <v>217</v>
      </c>
      <c r="C35" s="63">
        <v>0</v>
      </c>
      <c r="D35" s="63">
        <v>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</row>
    <row r="36" spans="1:15" s="73" customFormat="1" ht="18" customHeight="1" x14ac:dyDescent="0.2">
      <c r="A36" s="62">
        <v>49</v>
      </c>
      <c r="B36" s="92" t="s">
        <v>221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</row>
    <row r="37" spans="1:15" s="73" customFormat="1" ht="17.25" customHeight="1" thickBot="1" x14ac:dyDescent="0.25">
      <c r="A37" s="224" t="s">
        <v>142</v>
      </c>
      <c r="B37" s="224"/>
      <c r="C37" s="84">
        <v>16629745</v>
      </c>
      <c r="D37" s="84">
        <v>14498600</v>
      </c>
      <c r="E37" s="84">
        <v>20012634</v>
      </c>
      <c r="F37" s="84">
        <v>19918979</v>
      </c>
      <c r="G37" s="84">
        <v>0</v>
      </c>
      <c r="H37" s="84">
        <v>0</v>
      </c>
      <c r="I37" s="84">
        <v>0</v>
      </c>
      <c r="J37" s="84">
        <v>0</v>
      </c>
      <c r="K37" s="84">
        <v>0</v>
      </c>
      <c r="L37" s="84">
        <v>0</v>
      </c>
      <c r="M37" s="84">
        <v>0</v>
      </c>
      <c r="N37" s="84">
        <v>0</v>
      </c>
      <c r="O37" s="84">
        <v>71059958</v>
      </c>
    </row>
    <row r="38" spans="1:15" ht="18" customHeight="1" x14ac:dyDescent="0.25">
      <c r="A38" s="198" t="s">
        <v>126</v>
      </c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</row>
  </sheetData>
  <mergeCells count="12">
    <mergeCell ref="A38:O38"/>
    <mergeCell ref="A2:O2"/>
    <mergeCell ref="A37:B37"/>
    <mergeCell ref="A12:B12"/>
    <mergeCell ref="A1:O1"/>
    <mergeCell ref="A24:O24"/>
    <mergeCell ref="A13:O13"/>
    <mergeCell ref="A25:O25"/>
    <mergeCell ref="A15:O15"/>
    <mergeCell ref="A16:O16"/>
    <mergeCell ref="A21:B21"/>
    <mergeCell ref="A22:O22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scale="74" orientation="landscape" r:id="rId1"/>
  <headerFooter>
    <oddHeader>&amp;L&amp;9ODEPA</oddHeader>
    <oddFooter>&amp;C&amp;9 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O25"/>
  <sheetViews>
    <sheetView showZeros="0" view="pageBreakPreview" zoomScaleNormal="100" zoomScaleSheetLayoutView="100" workbookViewId="0">
      <selection activeCell="P1" sqref="P1"/>
    </sheetView>
  </sheetViews>
  <sheetFormatPr baseColWidth="10" defaultColWidth="11.44140625" defaultRowHeight="13.2" x14ac:dyDescent="0.25"/>
  <cols>
    <col min="1" max="1" width="5" style="33" customWidth="1"/>
    <col min="2" max="2" width="22.44140625" style="33" customWidth="1"/>
    <col min="3" max="3" width="9.88671875" style="33" bestFit="1" customWidth="1"/>
    <col min="4" max="4" width="9" style="33" customWidth="1"/>
    <col min="5" max="5" width="9.6640625" style="33" customWidth="1"/>
    <col min="6" max="6" width="9.44140625" style="33" customWidth="1"/>
    <col min="7" max="7" width="8.88671875" style="33" customWidth="1"/>
    <col min="8" max="8" width="8.88671875" style="33" bestFit="1" customWidth="1"/>
    <col min="9" max="14" width="9.88671875" style="33" customWidth="1"/>
    <col min="15" max="15" width="10.109375" style="33" customWidth="1"/>
    <col min="16" max="16384" width="11.44140625" style="33"/>
  </cols>
  <sheetData>
    <row r="1" spans="1:15" ht="18" customHeight="1" x14ac:dyDescent="0.25">
      <c r="A1" s="187" t="s">
        <v>262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18" customHeight="1" x14ac:dyDescent="0.25">
      <c r="A2" s="187" t="s">
        <v>290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ht="9" customHeight="1" thickBot="1" x14ac:dyDescent="0.3">
      <c r="A3" s="49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24" customHeight="1" x14ac:dyDescent="0.25">
      <c r="A4" s="146" t="s">
        <v>202</v>
      </c>
      <c r="B4" s="146" t="s">
        <v>229</v>
      </c>
      <c r="C4" s="146" t="s">
        <v>204</v>
      </c>
      <c r="D4" s="146" t="s">
        <v>205</v>
      </c>
      <c r="E4" s="146" t="s">
        <v>206</v>
      </c>
      <c r="F4" s="146" t="s">
        <v>207</v>
      </c>
      <c r="G4" s="146" t="s">
        <v>208</v>
      </c>
      <c r="H4" s="146" t="s">
        <v>209</v>
      </c>
      <c r="I4" s="146" t="s">
        <v>210</v>
      </c>
      <c r="J4" s="146" t="s">
        <v>211</v>
      </c>
      <c r="K4" s="146" t="s">
        <v>212</v>
      </c>
      <c r="L4" s="146" t="s">
        <v>213</v>
      </c>
      <c r="M4" s="146" t="s">
        <v>214</v>
      </c>
      <c r="N4" s="146" t="s">
        <v>215</v>
      </c>
      <c r="O4" s="146" t="s">
        <v>142</v>
      </c>
    </row>
    <row r="5" spans="1:15" ht="18" customHeight="1" x14ac:dyDescent="0.25">
      <c r="A5" s="62">
        <v>20</v>
      </c>
      <c r="B5" s="92" t="s">
        <v>220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15" ht="18" customHeight="1" x14ac:dyDescent="0.25">
      <c r="A6" s="62">
        <v>24</v>
      </c>
      <c r="B6" s="92" t="s">
        <v>218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5" ht="18" customHeight="1" x14ac:dyDescent="0.25">
      <c r="A7" s="62">
        <v>28</v>
      </c>
      <c r="B7" s="92" t="s">
        <v>219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5" ht="18" customHeight="1" x14ac:dyDescent="0.25">
      <c r="A8" s="62">
        <v>29</v>
      </c>
      <c r="B8" s="92" t="s">
        <v>219</v>
      </c>
      <c r="C8" s="63">
        <v>22300</v>
      </c>
      <c r="D8" s="63">
        <v>620</v>
      </c>
      <c r="E8" s="63">
        <v>22900</v>
      </c>
      <c r="F8" s="63">
        <v>60790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106610</v>
      </c>
    </row>
    <row r="9" spans="1:15" ht="18" customHeight="1" x14ac:dyDescent="0.25">
      <c r="A9" s="62">
        <v>31</v>
      </c>
      <c r="B9" s="92" t="s">
        <v>76</v>
      </c>
      <c r="C9" s="63">
        <v>1584850</v>
      </c>
      <c r="D9" s="63">
        <v>879925</v>
      </c>
      <c r="E9" s="63">
        <v>789450</v>
      </c>
      <c r="F9" s="63">
        <v>660525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3914750</v>
      </c>
    </row>
    <row r="10" spans="1:15" ht="18" customHeight="1" x14ac:dyDescent="0.25">
      <c r="A10" s="62">
        <v>32</v>
      </c>
      <c r="B10" s="92" t="s">
        <v>55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</row>
    <row r="11" spans="1:15" ht="18" customHeight="1" x14ac:dyDescent="0.25">
      <c r="A11" s="62">
        <v>34</v>
      </c>
      <c r="B11" s="92" t="s">
        <v>220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</row>
    <row r="12" spans="1:15" ht="18" customHeight="1" x14ac:dyDescent="0.25">
      <c r="A12" s="62">
        <v>35</v>
      </c>
      <c r="B12" s="92" t="s">
        <v>69</v>
      </c>
      <c r="C12" s="63">
        <v>3042825</v>
      </c>
      <c r="D12" s="63">
        <v>1303600</v>
      </c>
      <c r="E12" s="63">
        <v>1287725</v>
      </c>
      <c r="F12" s="63">
        <v>1137150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6771300</v>
      </c>
    </row>
    <row r="13" spans="1:15" ht="18" customHeight="1" x14ac:dyDescent="0.25">
      <c r="A13" s="62">
        <v>39</v>
      </c>
      <c r="B13" s="92" t="s">
        <v>217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</row>
    <row r="14" spans="1:15" ht="18" customHeight="1" x14ac:dyDescent="0.25">
      <c r="A14" s="62">
        <v>41</v>
      </c>
      <c r="B14" s="92" t="s">
        <v>220</v>
      </c>
      <c r="C14" s="63">
        <v>989278</v>
      </c>
      <c r="D14" s="63">
        <v>1152498</v>
      </c>
      <c r="E14" s="63">
        <v>808214</v>
      </c>
      <c r="F14" s="63">
        <v>314388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3264378</v>
      </c>
    </row>
    <row r="15" spans="1:15" ht="18" customHeight="1" x14ac:dyDescent="0.25">
      <c r="A15" s="62">
        <v>46</v>
      </c>
      <c r="B15" s="92" t="s">
        <v>217</v>
      </c>
      <c r="C15" s="63">
        <v>0</v>
      </c>
      <c r="D15" s="63">
        <v>7125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7125</v>
      </c>
    </row>
    <row r="16" spans="1:15" ht="18" customHeight="1" x14ac:dyDescent="0.25">
      <c r="A16" s="62">
        <v>47</v>
      </c>
      <c r="B16" s="92" t="s">
        <v>83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</row>
    <row r="17" spans="1:15" ht="18" customHeight="1" x14ac:dyDescent="0.25">
      <c r="A17" s="62">
        <v>49</v>
      </c>
      <c r="B17" s="92" t="s">
        <v>221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</row>
    <row r="18" spans="1:15" ht="18" customHeight="1" x14ac:dyDescent="0.25">
      <c r="A18" s="62">
        <v>53</v>
      </c>
      <c r="B18" s="92" t="s">
        <v>254</v>
      </c>
      <c r="C18" s="63">
        <v>89750</v>
      </c>
      <c r="D18" s="63">
        <v>16945</v>
      </c>
      <c r="E18" s="63">
        <v>800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107495</v>
      </c>
    </row>
    <row r="19" spans="1:15" ht="18" customHeight="1" x14ac:dyDescent="0.25">
      <c r="A19" s="62">
        <v>54</v>
      </c>
      <c r="B19" s="92" t="s">
        <v>235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</row>
    <row r="20" spans="1:15" ht="18" customHeight="1" x14ac:dyDescent="0.25">
      <c r="A20" s="62">
        <v>55</v>
      </c>
      <c r="B20" s="92" t="s">
        <v>254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</row>
    <row r="21" spans="1:15" ht="18" customHeight="1" x14ac:dyDescent="0.25">
      <c r="A21" s="62">
        <v>58</v>
      </c>
      <c r="B21" s="92" t="s">
        <v>217</v>
      </c>
      <c r="C21" s="63">
        <v>2311931</v>
      </c>
      <c r="D21" s="63">
        <v>1934027</v>
      </c>
      <c r="E21" s="63">
        <v>2004109</v>
      </c>
      <c r="F21" s="63">
        <v>1960232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8210299</v>
      </c>
    </row>
    <row r="22" spans="1:15" ht="18" customHeight="1" thickBot="1" x14ac:dyDescent="0.3">
      <c r="A22" s="224" t="s">
        <v>142</v>
      </c>
      <c r="B22" s="224"/>
      <c r="C22" s="84">
        <v>8040934</v>
      </c>
      <c r="D22" s="84">
        <v>5294740</v>
      </c>
      <c r="E22" s="84">
        <v>4913198</v>
      </c>
      <c r="F22" s="84">
        <v>4133085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84">
        <v>22381957</v>
      </c>
    </row>
    <row r="23" spans="1:15" ht="18" customHeight="1" x14ac:dyDescent="0.25">
      <c r="A23" s="198" t="s">
        <v>126</v>
      </c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</row>
    <row r="24" spans="1:15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</row>
    <row r="25" spans="1:15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</row>
  </sheetData>
  <mergeCells count="4">
    <mergeCell ref="A23:O23"/>
    <mergeCell ref="A22:B22"/>
    <mergeCell ref="A1:O1"/>
    <mergeCell ref="A2:O2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scale="77" orientation="landscape" r:id="rId1"/>
  <headerFooter>
    <oddHeader>&amp;L&amp;9ODEPA</oddHeader>
    <oddFooter>&amp;C&amp;9 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O33"/>
  <sheetViews>
    <sheetView showZeros="0" view="pageBreakPreview" zoomScaleNormal="100" zoomScaleSheetLayoutView="100" workbookViewId="0">
      <selection activeCell="P1" sqref="P1"/>
    </sheetView>
  </sheetViews>
  <sheetFormatPr baseColWidth="10" defaultColWidth="11.44140625" defaultRowHeight="13.2" x14ac:dyDescent="0.25"/>
  <cols>
    <col min="1" max="1" width="5" style="2" customWidth="1"/>
    <col min="2" max="2" width="21.44140625" style="2" customWidth="1"/>
    <col min="3" max="3" width="8.88671875" style="2" bestFit="1" customWidth="1"/>
    <col min="4" max="4" width="9.6640625" style="2" customWidth="1"/>
    <col min="5" max="5" width="9" style="2" customWidth="1"/>
    <col min="6" max="7" width="8.88671875" style="2" customWidth="1"/>
    <col min="8" max="8" width="8.6640625" style="2" customWidth="1"/>
    <col min="9" max="13" width="9.88671875" style="2" customWidth="1"/>
    <col min="14" max="14" width="10.33203125" style="2" customWidth="1"/>
    <col min="15" max="15" width="10" style="2" customWidth="1"/>
    <col min="16" max="16384" width="11.44140625" style="2"/>
  </cols>
  <sheetData>
    <row r="1" spans="1:15" ht="18" customHeight="1" x14ac:dyDescent="0.25">
      <c r="A1" s="226" t="s">
        <v>236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</row>
    <row r="2" spans="1:15" ht="18" customHeight="1" x14ac:dyDescent="0.25">
      <c r="A2" s="187" t="s">
        <v>292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ht="13.8" thickBot="1" x14ac:dyDescent="0.3">
      <c r="A3" s="49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24" customHeight="1" x14ac:dyDescent="0.25">
      <c r="A4" s="146" t="s">
        <v>202</v>
      </c>
      <c r="B4" s="146" t="s">
        <v>229</v>
      </c>
      <c r="C4" s="146" t="s">
        <v>204</v>
      </c>
      <c r="D4" s="146" t="s">
        <v>205</v>
      </c>
      <c r="E4" s="146" t="s">
        <v>206</v>
      </c>
      <c r="F4" s="146" t="s">
        <v>207</v>
      </c>
      <c r="G4" s="146" t="s">
        <v>208</v>
      </c>
      <c r="H4" s="146" t="s">
        <v>209</v>
      </c>
      <c r="I4" s="146" t="s">
        <v>210</v>
      </c>
      <c r="J4" s="146" t="s">
        <v>211</v>
      </c>
      <c r="K4" s="146" t="s">
        <v>212</v>
      </c>
      <c r="L4" s="146" t="s">
        <v>213</v>
      </c>
      <c r="M4" s="146" t="s">
        <v>214</v>
      </c>
      <c r="N4" s="146" t="s">
        <v>215</v>
      </c>
      <c r="O4" s="146" t="s">
        <v>142</v>
      </c>
    </row>
    <row r="5" spans="1:15" ht="18" customHeight="1" x14ac:dyDescent="0.25">
      <c r="A5" s="62">
        <v>24</v>
      </c>
      <c r="B5" s="92" t="s">
        <v>218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1:15" ht="18" customHeight="1" x14ac:dyDescent="0.25">
      <c r="A6" s="62">
        <v>39</v>
      </c>
      <c r="B6" s="92" t="s">
        <v>217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5" ht="18" customHeight="1" x14ac:dyDescent="0.25">
      <c r="A7" s="62">
        <v>46</v>
      </c>
      <c r="B7" s="92" t="s">
        <v>217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5" ht="18" customHeight="1" x14ac:dyDescent="0.25">
      <c r="A8" s="62">
        <v>58</v>
      </c>
      <c r="B8" s="92" t="s">
        <v>217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5" ht="18" customHeight="1" thickBot="1" x14ac:dyDescent="0.3">
      <c r="A9" s="88" t="s">
        <v>142</v>
      </c>
      <c r="B9" s="88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</row>
    <row r="10" spans="1:15" ht="18" customHeight="1" x14ac:dyDescent="0.25">
      <c r="A10" s="198" t="s">
        <v>126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</row>
    <row r="12" spans="1:15" ht="18" customHeight="1" x14ac:dyDescent="0.25">
      <c r="A12" s="187" t="s">
        <v>237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</row>
    <row r="13" spans="1:15" ht="18" customHeight="1" x14ac:dyDescent="0.25">
      <c r="A13" s="187" t="s">
        <v>291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</row>
    <row r="14" spans="1:15" ht="13.8" thickBot="1" x14ac:dyDescent="0.3">
      <c r="A14" s="49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</row>
    <row r="15" spans="1:15" ht="24" customHeight="1" x14ac:dyDescent="0.25">
      <c r="A15" s="146" t="s">
        <v>202</v>
      </c>
      <c r="B15" s="146" t="s">
        <v>229</v>
      </c>
      <c r="C15" s="146" t="s">
        <v>204</v>
      </c>
      <c r="D15" s="146" t="s">
        <v>205</v>
      </c>
      <c r="E15" s="146" t="s">
        <v>206</v>
      </c>
      <c r="F15" s="146" t="s">
        <v>207</v>
      </c>
      <c r="G15" s="146" t="s">
        <v>208</v>
      </c>
      <c r="H15" s="146" t="s">
        <v>209</v>
      </c>
      <c r="I15" s="146" t="s">
        <v>210</v>
      </c>
      <c r="J15" s="146" t="s">
        <v>211</v>
      </c>
      <c r="K15" s="146" t="s">
        <v>212</v>
      </c>
      <c r="L15" s="146" t="s">
        <v>213</v>
      </c>
      <c r="M15" s="146" t="s">
        <v>214</v>
      </c>
      <c r="N15" s="146" t="s">
        <v>215</v>
      </c>
      <c r="O15" s="146" t="s">
        <v>142</v>
      </c>
    </row>
    <row r="16" spans="1:15" ht="18" customHeight="1" x14ac:dyDescent="0.25">
      <c r="A16" s="62">
        <v>20</v>
      </c>
      <c r="B16" s="92" t="s">
        <v>220</v>
      </c>
      <c r="C16" s="94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spans="1:15" ht="18" customHeight="1" x14ac:dyDescent="0.25">
      <c r="A17" s="62">
        <v>24</v>
      </c>
      <c r="B17" s="92" t="s">
        <v>218</v>
      </c>
      <c r="C17" s="94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1:15" ht="18" customHeight="1" x14ac:dyDescent="0.25">
      <c r="A18" s="62">
        <v>28</v>
      </c>
      <c r="B18" s="92" t="s">
        <v>219</v>
      </c>
      <c r="C18" s="94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spans="1:15" ht="18" customHeight="1" x14ac:dyDescent="0.25">
      <c r="A19" s="62">
        <v>29</v>
      </c>
      <c r="B19" s="92" t="s">
        <v>219</v>
      </c>
      <c r="C19" s="94">
        <v>22300</v>
      </c>
      <c r="D19" s="63">
        <v>0</v>
      </c>
      <c r="E19" s="63">
        <v>0</v>
      </c>
      <c r="F19" s="63">
        <v>11450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33750</v>
      </c>
    </row>
    <row r="20" spans="1:15" ht="18" customHeight="1" x14ac:dyDescent="0.25">
      <c r="A20" s="62">
        <v>31</v>
      </c>
      <c r="B20" s="92" t="s">
        <v>76</v>
      </c>
      <c r="C20" s="94">
        <v>1289675</v>
      </c>
      <c r="D20" s="63">
        <v>879925</v>
      </c>
      <c r="E20" s="63">
        <v>789450</v>
      </c>
      <c r="F20" s="63">
        <v>585525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3544575</v>
      </c>
    </row>
    <row r="21" spans="1:15" ht="18" customHeight="1" x14ac:dyDescent="0.25">
      <c r="A21" s="62">
        <v>32</v>
      </c>
      <c r="B21" s="92" t="s">
        <v>69</v>
      </c>
      <c r="C21" s="94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</row>
    <row r="22" spans="1:15" ht="18" customHeight="1" x14ac:dyDescent="0.25">
      <c r="A22" s="62">
        <v>35</v>
      </c>
      <c r="B22" s="92" t="s">
        <v>69</v>
      </c>
      <c r="C22" s="94">
        <v>1674150</v>
      </c>
      <c r="D22" s="63">
        <v>229700</v>
      </c>
      <c r="E22" s="63">
        <v>498250</v>
      </c>
      <c r="F22" s="63">
        <v>225425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2627525</v>
      </c>
    </row>
    <row r="23" spans="1:15" ht="18" customHeight="1" x14ac:dyDescent="0.25">
      <c r="A23" s="62">
        <v>39</v>
      </c>
      <c r="B23" s="92" t="s">
        <v>217</v>
      </c>
      <c r="C23" s="94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</row>
    <row r="24" spans="1:15" ht="18" customHeight="1" x14ac:dyDescent="0.25">
      <c r="A24" s="62">
        <v>41</v>
      </c>
      <c r="B24" s="92" t="s">
        <v>220</v>
      </c>
      <c r="C24" s="94">
        <v>621820</v>
      </c>
      <c r="D24" s="63">
        <v>694745</v>
      </c>
      <c r="E24" s="63">
        <v>560729</v>
      </c>
      <c r="F24" s="63">
        <v>99974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1977268</v>
      </c>
    </row>
    <row r="25" spans="1:15" ht="18" customHeight="1" x14ac:dyDescent="0.25">
      <c r="A25" s="62">
        <v>46</v>
      </c>
      <c r="B25" s="92" t="s">
        <v>217</v>
      </c>
      <c r="C25" s="94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</row>
    <row r="26" spans="1:15" ht="18" customHeight="1" x14ac:dyDescent="0.25">
      <c r="A26" s="62">
        <v>47</v>
      </c>
      <c r="B26" s="92" t="s">
        <v>83</v>
      </c>
      <c r="C26" s="94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</row>
    <row r="27" spans="1:15" ht="18" customHeight="1" x14ac:dyDescent="0.25">
      <c r="A27" s="62">
        <v>49</v>
      </c>
      <c r="B27" s="92" t="s">
        <v>221</v>
      </c>
      <c r="C27" s="94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</row>
    <row r="28" spans="1:15" ht="18" customHeight="1" x14ac:dyDescent="0.25">
      <c r="A28" s="62">
        <v>53</v>
      </c>
      <c r="B28" s="92" t="s">
        <v>254</v>
      </c>
      <c r="C28" s="94">
        <v>2800</v>
      </c>
      <c r="D28" s="63">
        <v>220</v>
      </c>
      <c r="E28" s="63">
        <v>800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3820</v>
      </c>
    </row>
    <row r="29" spans="1:15" ht="18" customHeight="1" x14ac:dyDescent="0.25">
      <c r="A29" s="62">
        <v>54</v>
      </c>
      <c r="B29" s="92" t="s">
        <v>235</v>
      </c>
      <c r="C29" s="94">
        <v>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</row>
    <row r="30" spans="1:15" ht="18" customHeight="1" x14ac:dyDescent="0.25">
      <c r="A30" s="62">
        <v>55</v>
      </c>
      <c r="B30" s="92" t="s">
        <v>254</v>
      </c>
      <c r="C30" s="94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</row>
    <row r="31" spans="1:15" ht="18" customHeight="1" x14ac:dyDescent="0.25">
      <c r="A31" s="62">
        <v>58</v>
      </c>
      <c r="B31" s="92" t="s">
        <v>217</v>
      </c>
      <c r="C31" s="94">
        <v>378602</v>
      </c>
      <c r="D31" s="63">
        <v>167321</v>
      </c>
      <c r="E31" s="63">
        <v>279509</v>
      </c>
      <c r="F31" s="63">
        <v>385809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1211241</v>
      </c>
    </row>
    <row r="32" spans="1:15" ht="18" customHeight="1" thickBot="1" x14ac:dyDescent="0.3">
      <c r="A32" s="224" t="s">
        <v>142</v>
      </c>
      <c r="B32" s="224"/>
      <c r="C32" s="98">
        <v>3989347</v>
      </c>
      <c r="D32" s="84">
        <v>1971911</v>
      </c>
      <c r="E32" s="84">
        <v>2128738</v>
      </c>
      <c r="F32" s="84">
        <v>1308183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4">
        <v>0</v>
      </c>
      <c r="O32" s="84">
        <v>9398179</v>
      </c>
    </row>
    <row r="33" spans="1:15" ht="18" customHeight="1" x14ac:dyDescent="0.25">
      <c r="A33" s="198" t="s">
        <v>126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</row>
  </sheetData>
  <mergeCells count="7">
    <mergeCell ref="A32:B32"/>
    <mergeCell ref="A12:O12"/>
    <mergeCell ref="A33:O33"/>
    <mergeCell ref="A1:O1"/>
    <mergeCell ref="A10:O10"/>
    <mergeCell ref="A2:O2"/>
    <mergeCell ref="A13:O13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scale="78" orientation="landscape" r:id="rId1"/>
  <headerFooter>
    <oddHeader>&amp;L&amp;9ODEPA</oddHeader>
    <oddFooter>&amp;C&amp;9 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O32"/>
  <sheetViews>
    <sheetView showZeros="0" view="pageBreakPreview" zoomScaleNormal="100" zoomScaleSheetLayoutView="100" workbookViewId="0">
      <selection activeCell="P1" sqref="P1"/>
    </sheetView>
  </sheetViews>
  <sheetFormatPr baseColWidth="10" defaultColWidth="11.44140625" defaultRowHeight="13.2" x14ac:dyDescent="0.25"/>
  <cols>
    <col min="1" max="1" width="4.44140625" style="33" customWidth="1"/>
    <col min="2" max="2" width="22.33203125" style="33" customWidth="1"/>
    <col min="3" max="10" width="8.88671875" style="33" bestFit="1" customWidth="1"/>
    <col min="11" max="12" width="9.44140625" style="33" customWidth="1"/>
    <col min="13" max="14" width="8.88671875" style="33" bestFit="1" customWidth="1"/>
    <col min="15" max="15" width="9.88671875" style="33" bestFit="1" customWidth="1"/>
    <col min="16" max="16384" width="11.44140625" style="33"/>
  </cols>
  <sheetData>
    <row r="1" spans="1:15" ht="18" customHeight="1" x14ac:dyDescent="0.25">
      <c r="A1" s="187" t="s">
        <v>238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18" customHeight="1" x14ac:dyDescent="0.25">
      <c r="A2" s="187" t="s">
        <v>294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ht="13.8" thickBot="1" x14ac:dyDescent="0.3">
      <c r="A3" s="49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24" customHeight="1" x14ac:dyDescent="0.25">
      <c r="A4" s="146" t="s">
        <v>202</v>
      </c>
      <c r="B4" s="146" t="s">
        <v>229</v>
      </c>
      <c r="C4" s="146" t="s">
        <v>204</v>
      </c>
      <c r="D4" s="146" t="s">
        <v>205</v>
      </c>
      <c r="E4" s="146" t="s">
        <v>206</v>
      </c>
      <c r="F4" s="146" t="s">
        <v>207</v>
      </c>
      <c r="G4" s="146" t="s">
        <v>208</v>
      </c>
      <c r="H4" s="146" t="s">
        <v>209</v>
      </c>
      <c r="I4" s="146" t="s">
        <v>210</v>
      </c>
      <c r="J4" s="146" t="s">
        <v>211</v>
      </c>
      <c r="K4" s="146" t="s">
        <v>212</v>
      </c>
      <c r="L4" s="146" t="s">
        <v>213</v>
      </c>
      <c r="M4" s="146" t="s">
        <v>214</v>
      </c>
      <c r="N4" s="146" t="s">
        <v>215</v>
      </c>
      <c r="O4" s="146" t="s">
        <v>142</v>
      </c>
    </row>
    <row r="5" spans="1:15" s="2" customFormat="1" ht="18" customHeight="1" x14ac:dyDescent="0.25">
      <c r="A5" s="62">
        <v>46</v>
      </c>
      <c r="B5" s="92" t="s">
        <v>217</v>
      </c>
      <c r="C5" s="62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1:15" ht="18" customHeight="1" x14ac:dyDescent="0.25">
      <c r="A6" s="62">
        <v>58</v>
      </c>
      <c r="B6" s="92" t="s">
        <v>217</v>
      </c>
      <c r="C6" s="63">
        <v>47191</v>
      </c>
      <c r="D6" s="63">
        <v>0</v>
      </c>
      <c r="E6" s="63">
        <v>25441</v>
      </c>
      <c r="F6" s="63">
        <v>76230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148862</v>
      </c>
    </row>
    <row r="7" spans="1:15" ht="18" customHeight="1" thickBot="1" x14ac:dyDescent="0.3">
      <c r="A7" s="224" t="s">
        <v>142</v>
      </c>
      <c r="B7" s="224"/>
      <c r="C7" s="84">
        <v>47191</v>
      </c>
      <c r="D7" s="84">
        <v>0</v>
      </c>
      <c r="E7" s="84">
        <v>25441</v>
      </c>
      <c r="F7" s="84">
        <v>76230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148862</v>
      </c>
    </row>
    <row r="8" spans="1:15" ht="18" customHeight="1" x14ac:dyDescent="0.25">
      <c r="A8" s="198" t="s">
        <v>126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</row>
    <row r="9" spans="1:15" x14ac:dyDescent="0.25">
      <c r="A9" s="49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1:15" x14ac:dyDescent="0.25">
      <c r="A10" s="49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1:15" ht="18" customHeight="1" x14ac:dyDescent="0.25">
      <c r="A11" s="187" t="s">
        <v>246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</row>
    <row r="12" spans="1:15" ht="18" customHeight="1" x14ac:dyDescent="0.25">
      <c r="A12" s="187" t="s">
        <v>293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</row>
    <row r="13" spans="1:15" ht="13.8" thickBot="1" x14ac:dyDescent="0.3">
      <c r="A13" s="49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</row>
    <row r="14" spans="1:15" ht="24" customHeight="1" x14ac:dyDescent="0.25">
      <c r="A14" s="146" t="s">
        <v>202</v>
      </c>
      <c r="B14" s="146" t="s">
        <v>229</v>
      </c>
      <c r="C14" s="146" t="s">
        <v>204</v>
      </c>
      <c r="D14" s="146" t="s">
        <v>205</v>
      </c>
      <c r="E14" s="146" t="s">
        <v>206</v>
      </c>
      <c r="F14" s="146" t="s">
        <v>207</v>
      </c>
      <c r="G14" s="146" t="s">
        <v>208</v>
      </c>
      <c r="H14" s="146" t="s">
        <v>209</v>
      </c>
      <c r="I14" s="146" t="s">
        <v>210</v>
      </c>
      <c r="J14" s="146" t="s">
        <v>211</v>
      </c>
      <c r="K14" s="146" t="s">
        <v>212</v>
      </c>
      <c r="L14" s="146" t="s">
        <v>213</v>
      </c>
      <c r="M14" s="146" t="s">
        <v>214</v>
      </c>
      <c r="N14" s="146" t="s">
        <v>215</v>
      </c>
      <c r="O14" s="146" t="s">
        <v>142</v>
      </c>
    </row>
    <row r="15" spans="1:15" ht="18" customHeight="1" x14ac:dyDescent="0.25">
      <c r="A15" s="62">
        <v>20</v>
      </c>
      <c r="B15" s="92" t="s">
        <v>220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1:15" ht="18" customHeight="1" x14ac:dyDescent="0.25">
      <c r="A16" s="62">
        <v>29</v>
      </c>
      <c r="B16" s="92" t="s">
        <v>219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spans="1:15" ht="18" customHeight="1" x14ac:dyDescent="0.25">
      <c r="A17" s="62">
        <v>31</v>
      </c>
      <c r="B17" s="92" t="s">
        <v>76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1:15" ht="18" customHeight="1" x14ac:dyDescent="0.25">
      <c r="A18" s="62">
        <v>32</v>
      </c>
      <c r="B18" s="92" t="s">
        <v>55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spans="1:15" ht="18" customHeight="1" x14ac:dyDescent="0.25">
      <c r="A19" s="62">
        <v>39</v>
      </c>
      <c r="B19" s="92" t="s">
        <v>217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</row>
    <row r="20" spans="1:15" ht="18" customHeight="1" x14ac:dyDescent="0.25">
      <c r="A20" s="62">
        <v>41</v>
      </c>
      <c r="B20" s="92" t="s">
        <v>220</v>
      </c>
      <c r="C20" s="63">
        <v>15322</v>
      </c>
      <c r="D20" s="63">
        <v>29997</v>
      </c>
      <c r="E20" s="63">
        <v>15428</v>
      </c>
      <c r="F20" s="63">
        <v>38228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98975</v>
      </c>
    </row>
    <row r="21" spans="1:15" ht="18" customHeight="1" x14ac:dyDescent="0.25">
      <c r="A21" s="62">
        <v>46</v>
      </c>
      <c r="B21" s="92" t="s">
        <v>217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</row>
    <row r="22" spans="1:15" ht="18" customHeight="1" x14ac:dyDescent="0.25">
      <c r="A22" s="62">
        <v>49</v>
      </c>
      <c r="B22" s="92" t="s">
        <v>221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</row>
    <row r="23" spans="1:15" ht="18" customHeight="1" x14ac:dyDescent="0.25">
      <c r="A23" s="62">
        <v>53</v>
      </c>
      <c r="B23" s="92" t="s">
        <v>254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</row>
    <row r="24" spans="1:15" ht="18" customHeight="1" x14ac:dyDescent="0.25">
      <c r="A24" s="62">
        <v>58</v>
      </c>
      <c r="B24" s="92" t="s">
        <v>217</v>
      </c>
      <c r="C24" s="63">
        <v>0</v>
      </c>
      <c r="D24" s="63">
        <v>0</v>
      </c>
      <c r="E24" s="63">
        <v>0</v>
      </c>
      <c r="F24" s="63">
        <v>20497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20497</v>
      </c>
    </row>
    <row r="25" spans="1:15" ht="18" customHeight="1" thickBot="1" x14ac:dyDescent="0.3">
      <c r="A25" s="224" t="s">
        <v>142</v>
      </c>
      <c r="B25" s="224"/>
      <c r="C25" s="84">
        <v>15322</v>
      </c>
      <c r="D25" s="84">
        <v>29997</v>
      </c>
      <c r="E25" s="84">
        <v>15428</v>
      </c>
      <c r="F25" s="84">
        <v>58725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119472</v>
      </c>
    </row>
    <row r="26" spans="1:15" ht="18" customHeight="1" x14ac:dyDescent="0.25">
      <c r="A26" s="198" t="s">
        <v>126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</sheetData>
  <mergeCells count="8">
    <mergeCell ref="A1:O1"/>
    <mergeCell ref="A2:O2"/>
    <mergeCell ref="A7:B7"/>
    <mergeCell ref="A8:O8"/>
    <mergeCell ref="A26:O26"/>
    <mergeCell ref="A25:B25"/>
    <mergeCell ref="A11:O11"/>
    <mergeCell ref="A12:O12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scale="81" orientation="landscape" r:id="rId1"/>
  <headerFooter>
    <oddHeader>&amp;L&amp;9ODEPA</oddHeader>
    <oddFooter>&amp;C&amp;9 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O36"/>
  <sheetViews>
    <sheetView showZeros="0" view="pageBreakPreview" zoomScaleNormal="100" zoomScaleSheetLayoutView="100" workbookViewId="0">
      <selection activeCell="P1" sqref="P1"/>
    </sheetView>
  </sheetViews>
  <sheetFormatPr baseColWidth="10" defaultColWidth="11.44140625" defaultRowHeight="13.2" x14ac:dyDescent="0.25"/>
  <cols>
    <col min="1" max="1" width="4.109375" style="33" customWidth="1"/>
    <col min="2" max="2" width="21.6640625" style="33" customWidth="1"/>
    <col min="3" max="3" width="9.33203125" style="33" customWidth="1"/>
    <col min="4" max="6" width="8.88671875" style="33" bestFit="1" customWidth="1"/>
    <col min="7" max="7" width="9.44140625" style="33" customWidth="1"/>
    <col min="8" max="10" width="8.88671875" style="33" bestFit="1" customWidth="1"/>
    <col min="11" max="14" width="9.44140625" style="33" customWidth="1"/>
    <col min="15" max="15" width="11.44140625" style="33" customWidth="1"/>
    <col min="16" max="16384" width="11.44140625" style="33"/>
  </cols>
  <sheetData>
    <row r="1" spans="1:15" ht="18" customHeight="1" x14ac:dyDescent="0.25">
      <c r="A1" s="187" t="s">
        <v>263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18" customHeight="1" x14ac:dyDescent="0.25">
      <c r="A2" s="187" t="s">
        <v>296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ht="18" customHeight="1" thickBot="1" x14ac:dyDescent="0.3">
      <c r="A3" s="49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18" customHeight="1" x14ac:dyDescent="0.25">
      <c r="A4" s="146" t="s">
        <v>202</v>
      </c>
      <c r="B4" s="146" t="s">
        <v>229</v>
      </c>
      <c r="C4" s="146" t="s">
        <v>204</v>
      </c>
      <c r="D4" s="146" t="s">
        <v>205</v>
      </c>
      <c r="E4" s="146" t="s">
        <v>206</v>
      </c>
      <c r="F4" s="146" t="s">
        <v>207</v>
      </c>
      <c r="G4" s="146" t="s">
        <v>208</v>
      </c>
      <c r="H4" s="146" t="s">
        <v>209</v>
      </c>
      <c r="I4" s="146" t="s">
        <v>210</v>
      </c>
      <c r="J4" s="146" t="s">
        <v>211</v>
      </c>
      <c r="K4" s="146" t="s">
        <v>212</v>
      </c>
      <c r="L4" s="146" t="s">
        <v>213</v>
      </c>
      <c r="M4" s="146" t="s">
        <v>214</v>
      </c>
      <c r="N4" s="146" t="s">
        <v>215</v>
      </c>
      <c r="O4" s="146" t="s">
        <v>142</v>
      </c>
    </row>
    <row r="5" spans="1:15" ht="18" customHeight="1" x14ac:dyDescent="0.25">
      <c r="A5" s="62">
        <v>20</v>
      </c>
      <c r="B5" s="92" t="s">
        <v>220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15" ht="18" customHeight="1" x14ac:dyDescent="0.25">
      <c r="A6" s="62">
        <v>24</v>
      </c>
      <c r="B6" s="92" t="s">
        <v>218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5" ht="18" customHeight="1" x14ac:dyDescent="0.25">
      <c r="A7" s="62">
        <v>31</v>
      </c>
      <c r="B7" s="92" t="s">
        <v>76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5" ht="18" customHeight="1" x14ac:dyDescent="0.25">
      <c r="A8" s="62">
        <v>39</v>
      </c>
      <c r="B8" s="92" t="s">
        <v>217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5" ht="18" customHeight="1" x14ac:dyDescent="0.25">
      <c r="A9" s="62">
        <v>41</v>
      </c>
      <c r="B9" s="92" t="s">
        <v>220</v>
      </c>
      <c r="C9" s="63">
        <v>57756</v>
      </c>
      <c r="D9" s="63">
        <v>61300</v>
      </c>
      <c r="E9" s="63">
        <v>8000</v>
      </c>
      <c r="F9" s="63">
        <v>73714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200770</v>
      </c>
    </row>
    <row r="10" spans="1:15" ht="18" customHeight="1" x14ac:dyDescent="0.25">
      <c r="A10" s="62">
        <v>46</v>
      </c>
      <c r="B10" s="92" t="s">
        <v>217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</row>
    <row r="11" spans="1:15" ht="18" customHeight="1" x14ac:dyDescent="0.25">
      <c r="A11" s="62">
        <v>49</v>
      </c>
      <c r="B11" s="92" t="s">
        <v>221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</row>
    <row r="12" spans="1:15" ht="18" customHeight="1" x14ac:dyDescent="0.25">
      <c r="A12" s="62">
        <v>53</v>
      </c>
      <c r="B12" s="92" t="s">
        <v>254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</row>
    <row r="13" spans="1:15" ht="18" customHeight="1" x14ac:dyDescent="0.25">
      <c r="A13" s="62">
        <v>58</v>
      </c>
      <c r="B13" s="92" t="s">
        <v>217</v>
      </c>
      <c r="C13" s="63">
        <v>1886138</v>
      </c>
      <c r="D13" s="63">
        <v>1766706</v>
      </c>
      <c r="E13" s="63">
        <v>1699159</v>
      </c>
      <c r="F13" s="63">
        <v>1477696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6829699</v>
      </c>
    </row>
    <row r="14" spans="1:15" ht="18" customHeight="1" thickBot="1" x14ac:dyDescent="0.3">
      <c r="A14" s="88" t="s">
        <v>142</v>
      </c>
      <c r="B14" s="88"/>
      <c r="C14" s="84">
        <v>1943894</v>
      </c>
      <c r="D14" s="84">
        <v>1828006</v>
      </c>
      <c r="E14" s="84">
        <v>1707159</v>
      </c>
      <c r="F14" s="84">
        <v>1551410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7030469</v>
      </c>
    </row>
    <row r="15" spans="1:15" ht="18" customHeight="1" x14ac:dyDescent="0.25">
      <c r="A15" s="49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</row>
    <row r="16" spans="1:15" ht="18" customHeight="1" x14ac:dyDescent="0.25">
      <c r="A16" s="187" t="s">
        <v>247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</row>
    <row r="17" spans="1:15" ht="18" customHeight="1" x14ac:dyDescent="0.25">
      <c r="A17" s="187" t="s">
        <v>295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</row>
    <row r="18" spans="1:15" ht="18" customHeight="1" thickBot="1" x14ac:dyDescent="0.3">
      <c r="A18" s="49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</row>
    <row r="19" spans="1:15" ht="24" customHeight="1" x14ac:dyDescent="0.25">
      <c r="A19" s="146" t="s">
        <v>202</v>
      </c>
      <c r="B19" s="146" t="s">
        <v>229</v>
      </c>
      <c r="C19" s="146" t="s">
        <v>204</v>
      </c>
      <c r="D19" s="146" t="s">
        <v>205</v>
      </c>
      <c r="E19" s="146" t="s">
        <v>206</v>
      </c>
      <c r="F19" s="146" t="s">
        <v>207</v>
      </c>
      <c r="G19" s="146" t="s">
        <v>208</v>
      </c>
      <c r="H19" s="146" t="s">
        <v>209</v>
      </c>
      <c r="I19" s="146" t="s">
        <v>210</v>
      </c>
      <c r="J19" s="146" t="s">
        <v>211</v>
      </c>
      <c r="K19" s="146" t="s">
        <v>212</v>
      </c>
      <c r="L19" s="146" t="s">
        <v>213</v>
      </c>
      <c r="M19" s="146" t="s">
        <v>214</v>
      </c>
      <c r="N19" s="146" t="s">
        <v>215</v>
      </c>
      <c r="O19" s="146" t="s">
        <v>142</v>
      </c>
    </row>
    <row r="20" spans="1:15" ht="18" customHeight="1" x14ac:dyDescent="0.25">
      <c r="A20" s="62">
        <v>20</v>
      </c>
      <c r="B20" s="92" t="s">
        <v>220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</row>
    <row r="21" spans="1:15" ht="18" customHeight="1" x14ac:dyDescent="0.25">
      <c r="A21" s="62">
        <v>24</v>
      </c>
      <c r="B21" s="92" t="s">
        <v>218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</row>
    <row r="22" spans="1:15" ht="18" customHeight="1" x14ac:dyDescent="0.25">
      <c r="A22" s="62">
        <v>28</v>
      </c>
      <c r="B22" s="92" t="s">
        <v>219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</row>
    <row r="23" spans="1:15" ht="18" customHeight="1" x14ac:dyDescent="0.25">
      <c r="A23" s="62">
        <v>29</v>
      </c>
      <c r="B23" s="92" t="s">
        <v>219</v>
      </c>
      <c r="C23" s="63">
        <v>0</v>
      </c>
      <c r="D23" s="63">
        <v>620</v>
      </c>
      <c r="E23" s="63">
        <v>22900</v>
      </c>
      <c r="F23" s="63">
        <v>49340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72860</v>
      </c>
    </row>
    <row r="24" spans="1:15" ht="18" customHeight="1" x14ac:dyDescent="0.25">
      <c r="A24" s="62">
        <v>31</v>
      </c>
      <c r="B24" s="92" t="s">
        <v>76</v>
      </c>
      <c r="C24" s="63">
        <v>295175</v>
      </c>
      <c r="D24" s="63">
        <v>0</v>
      </c>
      <c r="E24" s="63">
        <v>0</v>
      </c>
      <c r="F24" s="63">
        <v>75000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370175</v>
      </c>
    </row>
    <row r="25" spans="1:15" ht="18" customHeight="1" x14ac:dyDescent="0.25">
      <c r="A25" s="62">
        <v>32</v>
      </c>
      <c r="B25" s="92" t="s">
        <v>69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</row>
    <row r="26" spans="1:15" ht="18" customHeight="1" x14ac:dyDescent="0.25">
      <c r="A26" s="62">
        <v>34</v>
      </c>
      <c r="B26" s="92" t="s">
        <v>220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</row>
    <row r="27" spans="1:15" ht="18" customHeight="1" x14ac:dyDescent="0.25">
      <c r="A27" s="62">
        <v>35</v>
      </c>
      <c r="B27" s="92" t="s">
        <v>69</v>
      </c>
      <c r="C27" s="63">
        <v>1368675</v>
      </c>
      <c r="D27" s="63">
        <v>1073900</v>
      </c>
      <c r="E27" s="63">
        <v>789475</v>
      </c>
      <c r="F27" s="63">
        <v>911725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4143775</v>
      </c>
    </row>
    <row r="28" spans="1:15" ht="18" customHeight="1" x14ac:dyDescent="0.25">
      <c r="A28" s="62">
        <v>39</v>
      </c>
      <c r="B28" s="92" t="s">
        <v>217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</row>
    <row r="29" spans="1:15" ht="18" customHeight="1" x14ac:dyDescent="0.25">
      <c r="A29" s="62">
        <v>41</v>
      </c>
      <c r="B29" s="92" t="s">
        <v>220</v>
      </c>
      <c r="C29" s="63">
        <v>294380</v>
      </c>
      <c r="D29" s="63">
        <v>366456</v>
      </c>
      <c r="E29" s="63">
        <v>224057</v>
      </c>
      <c r="F29" s="63">
        <v>102472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987365</v>
      </c>
    </row>
    <row r="30" spans="1:15" ht="18" customHeight="1" x14ac:dyDescent="0.25">
      <c r="A30" s="62">
        <v>46</v>
      </c>
      <c r="B30" s="92" t="s">
        <v>217</v>
      </c>
      <c r="C30" s="63">
        <v>0</v>
      </c>
      <c r="D30" s="63">
        <v>7125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7125</v>
      </c>
    </row>
    <row r="31" spans="1:15" ht="18" customHeight="1" x14ac:dyDescent="0.25">
      <c r="A31" s="62">
        <v>49</v>
      </c>
      <c r="B31" s="92" t="s">
        <v>221</v>
      </c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</row>
    <row r="32" spans="1:15" ht="18" customHeight="1" x14ac:dyDescent="0.25">
      <c r="A32" s="62">
        <v>53</v>
      </c>
      <c r="B32" s="92" t="s">
        <v>254</v>
      </c>
      <c r="C32" s="63">
        <v>86950</v>
      </c>
      <c r="D32" s="63">
        <v>16725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v>103675</v>
      </c>
    </row>
    <row r="33" spans="1:15" ht="18" customHeight="1" x14ac:dyDescent="0.25">
      <c r="A33" s="62">
        <v>54</v>
      </c>
      <c r="B33" s="92" t="s">
        <v>235</v>
      </c>
      <c r="C33" s="63">
        <v>0</v>
      </c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</row>
    <row r="34" spans="1:15" ht="18" customHeight="1" x14ac:dyDescent="0.25">
      <c r="A34" s="62">
        <v>58</v>
      </c>
      <c r="B34" s="92" t="s">
        <v>217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63">
        <v>0</v>
      </c>
      <c r="O34" s="63">
        <v>0</v>
      </c>
    </row>
    <row r="35" spans="1:15" ht="18" customHeight="1" thickBot="1" x14ac:dyDescent="0.3">
      <c r="A35" s="88" t="s">
        <v>142</v>
      </c>
      <c r="B35" s="88"/>
      <c r="C35" s="84">
        <v>2045180</v>
      </c>
      <c r="D35" s="84">
        <v>1464826</v>
      </c>
      <c r="E35" s="84">
        <v>1036432</v>
      </c>
      <c r="F35" s="84">
        <v>1138537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4">
        <v>0</v>
      </c>
      <c r="O35" s="84">
        <v>5684975</v>
      </c>
    </row>
    <row r="36" spans="1:15" ht="18" customHeight="1" x14ac:dyDescent="0.25">
      <c r="A36" s="198" t="s">
        <v>126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</row>
  </sheetData>
  <mergeCells count="5">
    <mergeCell ref="A16:O16"/>
    <mergeCell ref="A36:O36"/>
    <mergeCell ref="A17:O17"/>
    <mergeCell ref="A2:O2"/>
    <mergeCell ref="A1:O1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scale="80" orientation="landscape" r:id="rId1"/>
  <headerFooter>
    <oddHeader>&amp;L&amp;9ODEPA</oddHeader>
    <oddFooter>&amp;C&amp;9 25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O33"/>
  <sheetViews>
    <sheetView showZeros="0" view="pageBreakPreview" zoomScaleNormal="100" zoomScaleSheetLayoutView="100" workbookViewId="0">
      <selection activeCell="P1" sqref="P1"/>
    </sheetView>
  </sheetViews>
  <sheetFormatPr baseColWidth="10" defaultColWidth="11.44140625" defaultRowHeight="13.2" x14ac:dyDescent="0.25"/>
  <cols>
    <col min="1" max="1" width="4.44140625" style="33" customWidth="1"/>
    <col min="2" max="2" width="22.109375" style="33" customWidth="1"/>
    <col min="3" max="3" width="9.88671875" style="33" bestFit="1" customWidth="1"/>
    <col min="4" max="4" width="10.109375" style="33" customWidth="1"/>
    <col min="5" max="5" width="9.6640625" style="33" customWidth="1"/>
    <col min="6" max="6" width="9.88671875" style="33" bestFit="1" customWidth="1"/>
    <col min="7" max="8" width="9.6640625" style="33" customWidth="1"/>
    <col min="9" max="14" width="10" style="33" customWidth="1"/>
    <col min="15" max="15" width="10.6640625" style="33" customWidth="1"/>
    <col min="16" max="16384" width="11.44140625" style="33"/>
  </cols>
  <sheetData>
    <row r="1" spans="1:15" ht="18" customHeight="1" x14ac:dyDescent="0.25">
      <c r="A1" s="187" t="s">
        <v>264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18" customHeight="1" x14ac:dyDescent="0.25">
      <c r="A2" s="187" t="s">
        <v>298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ht="13.8" thickBot="1" x14ac:dyDescent="0.3">
      <c r="A3" s="49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24" customHeight="1" x14ac:dyDescent="0.25">
      <c r="A4" s="146" t="s">
        <v>202</v>
      </c>
      <c r="B4" s="146" t="s">
        <v>229</v>
      </c>
      <c r="C4" s="146" t="s">
        <v>204</v>
      </c>
      <c r="D4" s="146" t="s">
        <v>205</v>
      </c>
      <c r="E4" s="146" t="s">
        <v>206</v>
      </c>
      <c r="F4" s="146" t="s">
        <v>207</v>
      </c>
      <c r="G4" s="146" t="s">
        <v>208</v>
      </c>
      <c r="H4" s="146" t="s">
        <v>209</v>
      </c>
      <c r="I4" s="146" t="s">
        <v>210</v>
      </c>
      <c r="J4" s="146" t="s">
        <v>211</v>
      </c>
      <c r="K4" s="146" t="s">
        <v>212</v>
      </c>
      <c r="L4" s="146" t="s">
        <v>213</v>
      </c>
      <c r="M4" s="146" t="s">
        <v>214</v>
      </c>
      <c r="N4" s="146" t="s">
        <v>215</v>
      </c>
      <c r="O4" s="146" t="s">
        <v>142</v>
      </c>
    </row>
    <row r="5" spans="1:15" ht="18" customHeight="1" x14ac:dyDescent="0.25">
      <c r="A5" s="62">
        <v>8</v>
      </c>
      <c r="B5" s="92" t="s">
        <v>55</v>
      </c>
      <c r="C5" s="63">
        <v>111570</v>
      </c>
      <c r="D5" s="63">
        <v>119610</v>
      </c>
      <c r="E5" s="63">
        <v>108800</v>
      </c>
      <c r="F5" s="63">
        <v>120970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460950</v>
      </c>
    </row>
    <row r="6" spans="1:15" ht="18" customHeight="1" x14ac:dyDescent="0.25">
      <c r="A6" s="62">
        <v>16</v>
      </c>
      <c r="B6" s="92" t="s">
        <v>216</v>
      </c>
      <c r="C6" s="63">
        <v>242995</v>
      </c>
      <c r="D6" s="63">
        <v>259232</v>
      </c>
      <c r="E6" s="63">
        <v>243199</v>
      </c>
      <c r="F6" s="63">
        <v>269800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1015226</v>
      </c>
    </row>
    <row r="7" spans="1:15" ht="18" customHeight="1" x14ac:dyDescent="0.25">
      <c r="A7" s="62">
        <v>20</v>
      </c>
      <c r="B7" s="92" t="s">
        <v>220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/>
      <c r="J7" s="63"/>
      <c r="K7" s="63"/>
      <c r="L7" s="63"/>
      <c r="M7" s="63">
        <v>0</v>
      </c>
      <c r="N7" s="63">
        <v>0</v>
      </c>
      <c r="O7" s="63">
        <v>0</v>
      </c>
    </row>
    <row r="8" spans="1:15" ht="18" customHeight="1" x14ac:dyDescent="0.25">
      <c r="A8" s="62">
        <v>31</v>
      </c>
      <c r="B8" s="92" t="s">
        <v>76</v>
      </c>
      <c r="C8" s="63">
        <v>513744</v>
      </c>
      <c r="D8" s="63">
        <v>508988</v>
      </c>
      <c r="E8" s="63">
        <v>542621</v>
      </c>
      <c r="F8" s="63">
        <v>498327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2063680</v>
      </c>
    </row>
    <row r="9" spans="1:15" ht="18" customHeight="1" x14ac:dyDescent="0.25">
      <c r="A9" s="62">
        <v>32</v>
      </c>
      <c r="B9" s="92" t="s">
        <v>55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/>
      <c r="J9" s="63"/>
      <c r="K9" s="63"/>
      <c r="L9" s="63"/>
      <c r="M9" s="63">
        <v>0</v>
      </c>
      <c r="N9" s="63">
        <v>0</v>
      </c>
      <c r="O9" s="63">
        <v>0</v>
      </c>
    </row>
    <row r="10" spans="1:15" ht="18" customHeight="1" x14ac:dyDescent="0.25">
      <c r="A10" s="62">
        <v>49</v>
      </c>
      <c r="B10" s="92" t="s">
        <v>221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</row>
    <row r="11" spans="1:15" ht="18" customHeight="1" x14ac:dyDescent="0.25">
      <c r="A11" s="62">
        <v>57</v>
      </c>
      <c r="B11" s="92" t="s">
        <v>239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</row>
    <row r="12" spans="1:15" ht="18" customHeight="1" x14ac:dyDescent="0.25">
      <c r="A12" s="62">
        <v>60</v>
      </c>
      <c r="B12" s="92" t="s">
        <v>254</v>
      </c>
      <c r="C12" s="63">
        <v>266945</v>
      </c>
      <c r="D12" s="63">
        <v>214436</v>
      </c>
      <c r="E12" s="63">
        <v>243049</v>
      </c>
      <c r="F12" s="63">
        <v>256665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981095</v>
      </c>
    </row>
    <row r="13" spans="1:15" ht="18" customHeight="1" x14ac:dyDescent="0.25">
      <c r="A13" s="62">
        <v>61</v>
      </c>
      <c r="B13" s="92" t="s">
        <v>227</v>
      </c>
      <c r="C13" s="63">
        <v>174095</v>
      </c>
      <c r="D13" s="63">
        <v>157717</v>
      </c>
      <c r="E13" s="63">
        <v>167192</v>
      </c>
      <c r="F13" s="63">
        <v>158523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657527</v>
      </c>
    </row>
    <row r="14" spans="1:15" ht="18" customHeight="1" thickBot="1" x14ac:dyDescent="0.3">
      <c r="A14" s="224" t="s">
        <v>142</v>
      </c>
      <c r="B14" s="224"/>
      <c r="C14" s="84">
        <v>1309349</v>
      </c>
      <c r="D14" s="84">
        <v>1259983</v>
      </c>
      <c r="E14" s="84">
        <v>1304861</v>
      </c>
      <c r="F14" s="84">
        <v>1304285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5178478</v>
      </c>
    </row>
    <row r="15" spans="1:15" ht="18" customHeight="1" x14ac:dyDescent="0.25">
      <c r="A15" s="193" t="s">
        <v>126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</row>
    <row r="16" spans="1:15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</row>
    <row r="17" spans="1:15" s="2" customFormat="1" ht="18" customHeight="1" x14ac:dyDescent="0.25">
      <c r="A17" s="195" t="s">
        <v>248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</row>
    <row r="18" spans="1:15" ht="18" customHeight="1" x14ac:dyDescent="0.25">
      <c r="A18" s="195" t="s">
        <v>297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</row>
    <row r="19" spans="1:15" ht="13.8" thickBot="1" x14ac:dyDescent="0.3">
      <c r="A19" s="114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</row>
    <row r="20" spans="1:15" ht="24" customHeight="1" x14ac:dyDescent="0.25">
      <c r="A20" s="144" t="s">
        <v>202</v>
      </c>
      <c r="B20" s="144" t="s">
        <v>229</v>
      </c>
      <c r="C20" s="144" t="s">
        <v>204</v>
      </c>
      <c r="D20" s="144" t="s">
        <v>205</v>
      </c>
      <c r="E20" s="144" t="s">
        <v>206</v>
      </c>
      <c r="F20" s="144" t="s">
        <v>207</v>
      </c>
      <c r="G20" s="144" t="s">
        <v>208</v>
      </c>
      <c r="H20" s="144" t="s">
        <v>209</v>
      </c>
      <c r="I20" s="144" t="s">
        <v>210</v>
      </c>
      <c r="J20" s="144" t="s">
        <v>211</v>
      </c>
      <c r="K20" s="144" t="s">
        <v>212</v>
      </c>
      <c r="L20" s="144" t="s">
        <v>213</v>
      </c>
      <c r="M20" s="144" t="s">
        <v>214</v>
      </c>
      <c r="N20" s="144" t="s">
        <v>215</v>
      </c>
      <c r="O20" s="144" t="s">
        <v>142</v>
      </c>
    </row>
    <row r="21" spans="1:15" ht="18" customHeight="1" x14ac:dyDescent="0.25">
      <c r="A21" s="142">
        <v>8</v>
      </c>
      <c r="B21" s="111" t="s">
        <v>55</v>
      </c>
      <c r="C21" s="75">
        <v>8026440</v>
      </c>
      <c r="D21" s="75">
        <v>9345840</v>
      </c>
      <c r="E21" s="75">
        <v>10084030</v>
      </c>
      <c r="F21" s="75">
        <v>8774600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36230910</v>
      </c>
    </row>
    <row r="22" spans="1:15" ht="18" customHeight="1" x14ac:dyDescent="0.25">
      <c r="A22" s="142">
        <v>9</v>
      </c>
      <c r="B22" s="111" t="s">
        <v>217</v>
      </c>
      <c r="C22" s="75">
        <v>1162015</v>
      </c>
      <c r="D22" s="75">
        <v>1373481</v>
      </c>
      <c r="E22" s="75">
        <v>1558225</v>
      </c>
      <c r="F22" s="75">
        <v>1413637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5507358</v>
      </c>
    </row>
    <row r="23" spans="1:15" ht="18" customHeight="1" x14ac:dyDescent="0.25">
      <c r="A23" s="142">
        <v>10</v>
      </c>
      <c r="B23" s="111" t="s">
        <v>220</v>
      </c>
      <c r="C23" s="75">
        <v>150668</v>
      </c>
      <c r="D23" s="75">
        <v>134444</v>
      </c>
      <c r="E23" s="75">
        <v>166879</v>
      </c>
      <c r="F23" s="75">
        <v>203979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655970</v>
      </c>
    </row>
    <row r="24" spans="1:15" ht="18" customHeight="1" x14ac:dyDescent="0.25">
      <c r="A24" s="142">
        <v>16</v>
      </c>
      <c r="B24" s="111" t="s">
        <v>216</v>
      </c>
      <c r="C24" s="75">
        <v>213205</v>
      </c>
      <c r="D24" s="75">
        <v>224723</v>
      </c>
      <c r="E24" s="75">
        <v>215931</v>
      </c>
      <c r="F24" s="75">
        <v>212287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866146</v>
      </c>
    </row>
    <row r="25" spans="1:15" ht="18" customHeight="1" x14ac:dyDescent="0.25">
      <c r="A25" s="142">
        <v>20</v>
      </c>
      <c r="B25" s="92" t="s">
        <v>220</v>
      </c>
      <c r="C25" s="75">
        <v>2307624</v>
      </c>
      <c r="D25" s="75">
        <v>2264925</v>
      </c>
      <c r="E25" s="75">
        <v>2456299</v>
      </c>
      <c r="F25" s="75">
        <v>2282223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9311071</v>
      </c>
    </row>
    <row r="26" spans="1:15" ht="18" customHeight="1" x14ac:dyDescent="0.25">
      <c r="A26" s="142">
        <v>28</v>
      </c>
      <c r="B26" s="111" t="s">
        <v>219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</row>
    <row r="27" spans="1:15" ht="18" customHeight="1" x14ac:dyDescent="0.25">
      <c r="A27" s="142">
        <v>29</v>
      </c>
      <c r="B27" s="111" t="s">
        <v>219</v>
      </c>
      <c r="C27" s="75">
        <v>340600</v>
      </c>
      <c r="D27" s="75">
        <v>410445</v>
      </c>
      <c r="E27" s="75">
        <v>481049</v>
      </c>
      <c r="F27" s="75">
        <v>518418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1750512</v>
      </c>
    </row>
    <row r="28" spans="1:15" ht="18" customHeight="1" x14ac:dyDescent="0.25">
      <c r="A28" s="142">
        <v>31</v>
      </c>
      <c r="B28" s="111" t="s">
        <v>76</v>
      </c>
      <c r="C28" s="75">
        <v>5295535</v>
      </c>
      <c r="D28" s="75">
        <v>5134081</v>
      </c>
      <c r="E28" s="75">
        <v>5908520</v>
      </c>
      <c r="F28" s="75">
        <v>4584577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20922713</v>
      </c>
    </row>
    <row r="29" spans="1:15" ht="18" customHeight="1" x14ac:dyDescent="0.25">
      <c r="A29" s="142">
        <v>46</v>
      </c>
      <c r="B29" s="111" t="s">
        <v>217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  <c r="M29" s="75">
        <v>0</v>
      </c>
      <c r="N29" s="75">
        <v>0</v>
      </c>
      <c r="O29" s="75">
        <v>0</v>
      </c>
    </row>
    <row r="30" spans="1:15" ht="18" customHeight="1" x14ac:dyDescent="0.25">
      <c r="A30" s="142">
        <v>47</v>
      </c>
      <c r="B30" s="111" t="s">
        <v>83</v>
      </c>
      <c r="C30" s="75">
        <v>16137</v>
      </c>
      <c r="D30" s="75">
        <v>13549</v>
      </c>
      <c r="E30" s="75">
        <v>7089</v>
      </c>
      <c r="F30" s="75">
        <v>13246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50021</v>
      </c>
    </row>
    <row r="31" spans="1:15" ht="18" customHeight="1" x14ac:dyDescent="0.25">
      <c r="A31" s="142">
        <v>49</v>
      </c>
      <c r="B31" s="111" t="s">
        <v>221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  <c r="H31" s="75">
        <v>0</v>
      </c>
      <c r="I31" s="75">
        <v>0</v>
      </c>
      <c r="J31" s="75">
        <v>0</v>
      </c>
      <c r="K31" s="75">
        <v>0</v>
      </c>
      <c r="L31" s="75">
        <v>0</v>
      </c>
      <c r="M31" s="75">
        <v>0</v>
      </c>
      <c r="N31" s="75">
        <v>0</v>
      </c>
      <c r="O31" s="75">
        <v>0</v>
      </c>
    </row>
    <row r="32" spans="1:15" ht="18" customHeight="1" thickBot="1" x14ac:dyDescent="0.3">
      <c r="A32" s="227" t="s">
        <v>142</v>
      </c>
      <c r="B32" s="227"/>
      <c r="C32" s="112">
        <v>17512224</v>
      </c>
      <c r="D32" s="112">
        <v>18901488</v>
      </c>
      <c r="E32" s="112">
        <v>20878022</v>
      </c>
      <c r="F32" s="112">
        <v>18002967</v>
      </c>
      <c r="G32" s="112">
        <v>0</v>
      </c>
      <c r="H32" s="112">
        <v>0</v>
      </c>
      <c r="I32" s="112">
        <v>0</v>
      </c>
      <c r="J32" s="112">
        <v>0</v>
      </c>
      <c r="K32" s="112">
        <v>0</v>
      </c>
      <c r="L32" s="112">
        <v>0</v>
      </c>
      <c r="M32" s="112">
        <v>0</v>
      </c>
      <c r="N32" s="112">
        <v>0</v>
      </c>
      <c r="O32" s="112">
        <v>75294701</v>
      </c>
    </row>
    <row r="33" spans="1:15" x14ac:dyDescent="0.25">
      <c r="A33" s="228" t="s">
        <v>126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</row>
  </sheetData>
  <mergeCells count="8">
    <mergeCell ref="A32:B32"/>
    <mergeCell ref="A33:O33"/>
    <mergeCell ref="A14:B14"/>
    <mergeCell ref="A1:O1"/>
    <mergeCell ref="A17:O17"/>
    <mergeCell ref="A15:O15"/>
    <mergeCell ref="A2:O2"/>
    <mergeCell ref="A18:O18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scale="75" orientation="landscape" r:id="rId1"/>
  <headerFooter>
    <oddHeader>&amp;L&amp;9ODEPA</oddHeader>
    <oddFooter>&amp;C&amp;9 26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29"/>
  <sheetViews>
    <sheetView showZeros="0" view="pageBreakPreview" zoomScaleNormal="100" zoomScaleSheetLayoutView="100" workbookViewId="0">
      <selection activeCell="P1" sqref="P1"/>
    </sheetView>
  </sheetViews>
  <sheetFormatPr baseColWidth="10" defaultColWidth="11.44140625" defaultRowHeight="13.2" x14ac:dyDescent="0.25"/>
  <cols>
    <col min="1" max="1" width="4.44140625" style="33" customWidth="1"/>
    <col min="2" max="2" width="22.44140625" style="33" customWidth="1"/>
    <col min="3" max="3" width="9.88671875" style="33" bestFit="1" customWidth="1"/>
    <col min="4" max="5" width="9" style="33" customWidth="1"/>
    <col min="6" max="6" width="8.6640625" style="33" customWidth="1"/>
    <col min="7" max="7" width="9" style="33" customWidth="1"/>
    <col min="8" max="8" width="10" style="33" customWidth="1"/>
    <col min="9" max="14" width="10.6640625" style="33" customWidth="1"/>
    <col min="15" max="15" width="10.88671875" style="33" customWidth="1"/>
    <col min="16" max="16384" width="11.44140625" style="33"/>
  </cols>
  <sheetData>
    <row r="1" spans="1:15" ht="18" customHeight="1" x14ac:dyDescent="0.25">
      <c r="A1" s="226" t="s">
        <v>265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</row>
    <row r="2" spans="1:15" ht="18" customHeight="1" x14ac:dyDescent="0.25">
      <c r="A2" s="187" t="s">
        <v>299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ht="9" customHeight="1" thickBot="1" x14ac:dyDescent="0.3">
      <c r="A3" s="49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24" customHeight="1" x14ac:dyDescent="0.25">
      <c r="A4" s="146" t="s">
        <v>202</v>
      </c>
      <c r="B4" s="146" t="s">
        <v>229</v>
      </c>
      <c r="C4" s="146" t="s">
        <v>204</v>
      </c>
      <c r="D4" s="146" t="s">
        <v>205</v>
      </c>
      <c r="E4" s="146" t="s">
        <v>206</v>
      </c>
      <c r="F4" s="146" t="s">
        <v>207</v>
      </c>
      <c r="G4" s="146" t="s">
        <v>208</v>
      </c>
      <c r="H4" s="146" t="s">
        <v>209</v>
      </c>
      <c r="I4" s="146" t="s">
        <v>210</v>
      </c>
      <c r="J4" s="146" t="s">
        <v>211</v>
      </c>
      <c r="K4" s="146" t="s">
        <v>212</v>
      </c>
      <c r="L4" s="146" t="s">
        <v>213</v>
      </c>
      <c r="M4" s="146" t="s">
        <v>214</v>
      </c>
      <c r="N4" s="146" t="s">
        <v>215</v>
      </c>
      <c r="O4" s="146" t="s">
        <v>142</v>
      </c>
    </row>
    <row r="5" spans="1:15" ht="18" customHeight="1" x14ac:dyDescent="0.25">
      <c r="A5" s="62">
        <v>16</v>
      </c>
      <c r="B5" s="92" t="s">
        <v>216</v>
      </c>
      <c r="C5" s="63">
        <v>11306</v>
      </c>
      <c r="D5" s="63">
        <v>6204</v>
      </c>
      <c r="E5" s="63">
        <v>5806</v>
      </c>
      <c r="F5" s="63">
        <v>7200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30516</v>
      </c>
    </row>
    <row r="6" spans="1:15" ht="18" customHeight="1" x14ac:dyDescent="0.25">
      <c r="A6" s="62">
        <v>23</v>
      </c>
      <c r="B6" s="92" t="s">
        <v>55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</row>
    <row r="7" spans="1:15" ht="18" customHeight="1" x14ac:dyDescent="0.25">
      <c r="A7" s="62">
        <v>24</v>
      </c>
      <c r="B7" s="92" t="s">
        <v>218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</row>
    <row r="8" spans="1:15" ht="18" customHeight="1" x14ac:dyDescent="0.25">
      <c r="A8" s="62">
        <v>28</v>
      </c>
      <c r="B8" s="92" t="s">
        <v>219</v>
      </c>
      <c r="C8" s="63">
        <v>0</v>
      </c>
      <c r="D8" s="63">
        <v>416965</v>
      </c>
      <c r="E8" s="63">
        <v>307393</v>
      </c>
      <c r="F8" s="63">
        <v>244254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968612</v>
      </c>
    </row>
    <row r="9" spans="1:15" ht="18" customHeight="1" x14ac:dyDescent="0.25">
      <c r="A9" s="62">
        <v>29</v>
      </c>
      <c r="B9" s="92" t="s">
        <v>219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</row>
    <row r="10" spans="1:15" ht="18" customHeight="1" x14ac:dyDescent="0.25">
      <c r="A10" s="62">
        <v>31</v>
      </c>
      <c r="B10" s="92" t="s">
        <v>76</v>
      </c>
      <c r="C10" s="63">
        <v>3489897</v>
      </c>
      <c r="D10" s="63">
        <v>2844645</v>
      </c>
      <c r="E10" s="63">
        <v>2814880</v>
      </c>
      <c r="F10" s="63">
        <v>3141137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12290559</v>
      </c>
    </row>
    <row r="11" spans="1:15" ht="18" customHeight="1" x14ac:dyDescent="0.25">
      <c r="A11" s="62">
        <v>32</v>
      </c>
      <c r="B11" s="92" t="s">
        <v>69</v>
      </c>
      <c r="C11" s="63">
        <v>2108015</v>
      </c>
      <c r="D11" s="63">
        <v>1965135</v>
      </c>
      <c r="E11" s="63">
        <v>1785718</v>
      </c>
      <c r="F11" s="63">
        <v>2116085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7974953</v>
      </c>
    </row>
    <row r="12" spans="1:15" ht="18" customHeight="1" x14ac:dyDescent="0.25">
      <c r="A12" s="62">
        <v>34</v>
      </c>
      <c r="B12" s="92" t="s">
        <v>220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</row>
    <row r="13" spans="1:15" ht="18" customHeight="1" x14ac:dyDescent="0.25">
      <c r="A13" s="62">
        <v>35</v>
      </c>
      <c r="B13" s="92" t="s">
        <v>55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</row>
    <row r="14" spans="1:15" ht="18" customHeight="1" x14ac:dyDescent="0.25">
      <c r="A14" s="62">
        <v>41</v>
      </c>
      <c r="B14" s="92" t="s">
        <v>220</v>
      </c>
      <c r="C14" s="63">
        <v>1498807</v>
      </c>
      <c r="D14" s="63">
        <v>1174052</v>
      </c>
      <c r="E14" s="63">
        <v>1249381</v>
      </c>
      <c r="F14" s="63">
        <v>1665382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5587622</v>
      </c>
    </row>
    <row r="15" spans="1:15" ht="18" customHeight="1" x14ac:dyDescent="0.25">
      <c r="A15" s="62">
        <v>46</v>
      </c>
      <c r="B15" s="92" t="s">
        <v>217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</row>
    <row r="16" spans="1:15" ht="18" customHeight="1" x14ac:dyDescent="0.25">
      <c r="A16" s="62">
        <v>47</v>
      </c>
      <c r="B16" s="92" t="s">
        <v>83</v>
      </c>
      <c r="C16" s="63">
        <v>142086</v>
      </c>
      <c r="D16" s="63">
        <v>78760</v>
      </c>
      <c r="E16" s="63">
        <v>58710</v>
      </c>
      <c r="F16" s="63">
        <v>54398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333954</v>
      </c>
    </row>
    <row r="17" spans="1:15" ht="18" customHeight="1" x14ac:dyDescent="0.25">
      <c r="A17" s="62">
        <v>49</v>
      </c>
      <c r="B17" s="92" t="s">
        <v>221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</row>
    <row r="18" spans="1:15" ht="18" customHeight="1" x14ac:dyDescent="0.25">
      <c r="A18" s="62">
        <v>50</v>
      </c>
      <c r="B18" s="92" t="s">
        <v>222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</row>
    <row r="19" spans="1:15" ht="18" customHeight="1" x14ac:dyDescent="0.25">
      <c r="A19" s="62">
        <v>51</v>
      </c>
      <c r="B19" s="92" t="s">
        <v>216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</row>
    <row r="20" spans="1:15" ht="18" customHeight="1" x14ac:dyDescent="0.25">
      <c r="A20" s="62">
        <v>53</v>
      </c>
      <c r="B20" s="92" t="s">
        <v>254</v>
      </c>
      <c r="C20" s="63">
        <v>672807</v>
      </c>
      <c r="D20" s="63">
        <v>592494</v>
      </c>
      <c r="E20" s="63">
        <v>543277</v>
      </c>
      <c r="F20" s="63">
        <v>647092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2455670</v>
      </c>
    </row>
    <row r="21" spans="1:15" ht="18" customHeight="1" x14ac:dyDescent="0.25">
      <c r="A21" s="62">
        <v>54</v>
      </c>
      <c r="B21" s="92" t="s">
        <v>235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</row>
    <row r="22" spans="1:15" ht="18" customHeight="1" x14ac:dyDescent="0.25">
      <c r="A22" s="62">
        <v>55</v>
      </c>
      <c r="B22" s="92" t="s">
        <v>254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</row>
    <row r="23" spans="1:15" ht="18" customHeight="1" x14ac:dyDescent="0.25">
      <c r="A23" s="62">
        <v>56</v>
      </c>
      <c r="B23" s="92" t="s">
        <v>225</v>
      </c>
      <c r="C23" s="63">
        <v>742950</v>
      </c>
      <c r="D23" s="63">
        <v>596777</v>
      </c>
      <c r="E23" s="63">
        <v>601489</v>
      </c>
      <c r="F23" s="63">
        <v>666888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2608104</v>
      </c>
    </row>
    <row r="24" spans="1:15" ht="18" customHeight="1" x14ac:dyDescent="0.25">
      <c r="A24" s="62">
        <v>57</v>
      </c>
      <c r="B24" s="92" t="s">
        <v>239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</row>
    <row r="25" spans="1:15" ht="18" customHeight="1" x14ac:dyDescent="0.25">
      <c r="A25" s="62">
        <v>59</v>
      </c>
      <c r="B25" s="92" t="s">
        <v>254</v>
      </c>
      <c r="C25" s="63">
        <v>10608</v>
      </c>
      <c r="D25" s="63">
        <v>35700</v>
      </c>
      <c r="E25" s="63">
        <v>51238</v>
      </c>
      <c r="F25" s="63">
        <v>59284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156830</v>
      </c>
    </row>
    <row r="26" spans="1:15" ht="18" customHeight="1" x14ac:dyDescent="0.25">
      <c r="A26" s="62">
        <v>60</v>
      </c>
      <c r="B26" s="92" t="s">
        <v>254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</row>
    <row r="27" spans="1:15" ht="18" customHeight="1" x14ac:dyDescent="0.25">
      <c r="A27" s="62">
        <v>61</v>
      </c>
      <c r="B27" s="92" t="s">
        <v>227</v>
      </c>
      <c r="C27" s="63">
        <v>107079</v>
      </c>
      <c r="D27" s="63">
        <v>97980</v>
      </c>
      <c r="E27" s="63">
        <v>107480</v>
      </c>
      <c r="F27" s="63">
        <v>116350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428889</v>
      </c>
    </row>
    <row r="28" spans="1:15" ht="18" customHeight="1" thickBot="1" x14ac:dyDescent="0.3">
      <c r="A28" s="224" t="s">
        <v>142</v>
      </c>
      <c r="B28" s="224"/>
      <c r="C28" s="84">
        <v>8783555</v>
      </c>
      <c r="D28" s="84">
        <v>7808712</v>
      </c>
      <c r="E28" s="84">
        <v>7525372</v>
      </c>
      <c r="F28" s="84">
        <v>8718070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32835709</v>
      </c>
    </row>
    <row r="29" spans="1:15" x14ac:dyDescent="0.25">
      <c r="A29" s="193" t="s">
        <v>126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</row>
  </sheetData>
  <mergeCells count="4">
    <mergeCell ref="A28:B28"/>
    <mergeCell ref="A1:O1"/>
    <mergeCell ref="A29:O29"/>
    <mergeCell ref="A2:O2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scale="74" orientation="landscape" r:id="rId1"/>
  <headerFooter>
    <oddHeader>&amp;L&amp;9ODEPA</oddHeader>
    <oddFooter>&amp;C&amp;9 27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O25"/>
  <sheetViews>
    <sheetView showZeros="0" view="pageBreakPreview" zoomScaleNormal="100" zoomScaleSheetLayoutView="100" workbookViewId="0">
      <selection activeCell="P1" sqref="P1"/>
    </sheetView>
  </sheetViews>
  <sheetFormatPr baseColWidth="10" defaultColWidth="11.44140625" defaultRowHeight="13.2" x14ac:dyDescent="0.25"/>
  <cols>
    <col min="1" max="1" width="5.6640625" style="33" customWidth="1"/>
    <col min="2" max="2" width="21.44140625" style="33" customWidth="1"/>
    <col min="3" max="3" width="8.6640625" style="33" customWidth="1"/>
    <col min="4" max="4" width="8.88671875" style="33" bestFit="1" customWidth="1"/>
    <col min="5" max="5" width="8.6640625" style="33" customWidth="1"/>
    <col min="6" max="6" width="8.88671875" style="33" customWidth="1"/>
    <col min="7" max="7" width="8.88671875" style="33" bestFit="1" customWidth="1"/>
    <col min="8" max="14" width="9.44140625" style="33" customWidth="1"/>
    <col min="15" max="15" width="9.88671875" style="33" bestFit="1" customWidth="1"/>
    <col min="16" max="16384" width="11.44140625" style="33"/>
  </cols>
  <sheetData>
    <row r="1" spans="1:15" ht="18" customHeight="1" x14ac:dyDescent="0.25">
      <c r="A1" s="226" t="s">
        <v>249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</row>
    <row r="2" spans="1:15" ht="18" customHeight="1" x14ac:dyDescent="0.25">
      <c r="A2" s="187" t="s">
        <v>300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ht="9" customHeight="1" thickBot="1" x14ac:dyDescent="0.3">
      <c r="A3" s="49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24" customHeight="1" x14ac:dyDescent="0.25">
      <c r="A4" s="146" t="s">
        <v>202</v>
      </c>
      <c r="B4" s="146" t="s">
        <v>229</v>
      </c>
      <c r="C4" s="146" t="s">
        <v>204</v>
      </c>
      <c r="D4" s="146" t="s">
        <v>205</v>
      </c>
      <c r="E4" s="146" t="s">
        <v>206</v>
      </c>
      <c r="F4" s="146" t="s">
        <v>207</v>
      </c>
      <c r="G4" s="146" t="s">
        <v>208</v>
      </c>
      <c r="H4" s="146" t="s">
        <v>209</v>
      </c>
      <c r="I4" s="146" t="s">
        <v>210</v>
      </c>
      <c r="J4" s="146" t="s">
        <v>211</v>
      </c>
      <c r="K4" s="146" t="s">
        <v>212</v>
      </c>
      <c r="L4" s="146" t="s">
        <v>213</v>
      </c>
      <c r="M4" s="146" t="s">
        <v>214</v>
      </c>
      <c r="N4" s="146" t="s">
        <v>215</v>
      </c>
      <c r="O4" s="146" t="s">
        <v>142</v>
      </c>
    </row>
    <row r="5" spans="1:15" ht="18" customHeight="1" x14ac:dyDescent="0.25">
      <c r="A5" s="62">
        <v>8</v>
      </c>
      <c r="B5" s="92" t="s">
        <v>55</v>
      </c>
      <c r="C5" s="63">
        <v>652260</v>
      </c>
      <c r="D5" s="63">
        <v>535420</v>
      </c>
      <c r="E5" s="63">
        <v>597520</v>
      </c>
      <c r="F5" s="63">
        <v>656640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2441840</v>
      </c>
    </row>
    <row r="6" spans="1:15" ht="18" customHeight="1" x14ac:dyDescent="0.25">
      <c r="A6" s="62">
        <v>9</v>
      </c>
      <c r="B6" s="92" t="s">
        <v>217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</row>
    <row r="7" spans="1:15" ht="18" customHeight="1" x14ac:dyDescent="0.25">
      <c r="A7" s="62">
        <v>10</v>
      </c>
      <c r="B7" s="92" t="s">
        <v>220</v>
      </c>
      <c r="C7" s="63">
        <v>235795</v>
      </c>
      <c r="D7" s="63">
        <v>29052</v>
      </c>
      <c r="E7" s="63">
        <v>141750</v>
      </c>
      <c r="F7" s="63">
        <v>119466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526063</v>
      </c>
    </row>
    <row r="8" spans="1:15" ht="18" customHeight="1" x14ac:dyDescent="0.25">
      <c r="A8" s="62">
        <v>16</v>
      </c>
      <c r="B8" s="92" t="s">
        <v>216</v>
      </c>
      <c r="C8" s="63">
        <v>16929</v>
      </c>
      <c r="D8" s="63">
        <v>18522</v>
      </c>
      <c r="E8" s="63">
        <v>16907</v>
      </c>
      <c r="F8" s="63">
        <v>18635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70993</v>
      </c>
    </row>
    <row r="9" spans="1:15" ht="18" customHeight="1" x14ac:dyDescent="0.25">
      <c r="A9" s="62">
        <v>20</v>
      </c>
      <c r="B9" s="92" t="s">
        <v>220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</row>
    <row r="10" spans="1:15" ht="18" customHeight="1" x14ac:dyDescent="0.25">
      <c r="A10" s="62">
        <v>22</v>
      </c>
      <c r="B10" s="92" t="s">
        <v>217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</row>
    <row r="11" spans="1:15" ht="18" customHeight="1" x14ac:dyDescent="0.25">
      <c r="A11" s="62">
        <v>23</v>
      </c>
      <c r="B11" s="92" t="s">
        <v>55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</row>
    <row r="12" spans="1:15" ht="18" customHeight="1" x14ac:dyDescent="0.25">
      <c r="A12" s="62">
        <v>24</v>
      </c>
      <c r="B12" s="92" t="s">
        <v>216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</row>
    <row r="13" spans="1:15" ht="18" customHeight="1" x14ac:dyDescent="0.25">
      <c r="A13" s="62">
        <v>28</v>
      </c>
      <c r="B13" s="92" t="s">
        <v>219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</row>
    <row r="14" spans="1:15" ht="18" customHeight="1" x14ac:dyDescent="0.25">
      <c r="A14" s="62">
        <v>29</v>
      </c>
      <c r="B14" s="92" t="s">
        <v>219</v>
      </c>
      <c r="C14" s="63">
        <v>677160</v>
      </c>
      <c r="D14" s="63">
        <v>732204</v>
      </c>
      <c r="E14" s="63">
        <v>618570</v>
      </c>
      <c r="F14" s="63">
        <v>745518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2773452</v>
      </c>
    </row>
    <row r="15" spans="1:15" ht="18" customHeight="1" x14ac:dyDescent="0.25">
      <c r="A15" s="62">
        <v>31</v>
      </c>
      <c r="B15" s="92" t="s">
        <v>76</v>
      </c>
      <c r="C15" s="63">
        <v>1114838</v>
      </c>
      <c r="D15" s="63">
        <v>905736</v>
      </c>
      <c r="E15" s="63">
        <v>1173902</v>
      </c>
      <c r="F15" s="63">
        <v>1302348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4496824</v>
      </c>
    </row>
    <row r="16" spans="1:15" ht="18" customHeight="1" x14ac:dyDescent="0.25">
      <c r="A16" s="62">
        <v>39</v>
      </c>
      <c r="B16" s="92" t="s">
        <v>217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</row>
    <row r="17" spans="1:15" ht="18" customHeight="1" x14ac:dyDescent="0.25">
      <c r="A17" s="62">
        <v>41</v>
      </c>
      <c r="B17" s="92" t="s">
        <v>220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</row>
    <row r="18" spans="1:15" ht="18" customHeight="1" x14ac:dyDescent="0.25">
      <c r="A18" s="62">
        <v>46</v>
      </c>
      <c r="B18" s="92" t="s">
        <v>217</v>
      </c>
      <c r="C18" s="63">
        <v>480410</v>
      </c>
      <c r="D18" s="63">
        <v>444045</v>
      </c>
      <c r="E18" s="63">
        <v>518363</v>
      </c>
      <c r="F18" s="63">
        <v>472726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1915544</v>
      </c>
    </row>
    <row r="19" spans="1:15" ht="18" customHeight="1" x14ac:dyDescent="0.25">
      <c r="A19" s="62">
        <v>47</v>
      </c>
      <c r="B19" s="92" t="s">
        <v>83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</row>
    <row r="20" spans="1:15" ht="18" customHeight="1" x14ac:dyDescent="0.25">
      <c r="A20" s="62">
        <v>49</v>
      </c>
      <c r="B20" s="92" t="s">
        <v>221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</row>
    <row r="21" spans="1:15" ht="18" customHeight="1" x14ac:dyDescent="0.25">
      <c r="A21" s="62">
        <v>51</v>
      </c>
      <c r="B21" s="92" t="s">
        <v>216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</row>
    <row r="22" spans="1:15" ht="18" customHeight="1" x14ac:dyDescent="0.25">
      <c r="A22" s="62">
        <v>58</v>
      </c>
      <c r="B22" s="92" t="s">
        <v>217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</row>
    <row r="23" spans="1:15" ht="18" customHeight="1" x14ac:dyDescent="0.25">
      <c r="A23" s="62">
        <v>60</v>
      </c>
      <c r="B23" s="92" t="s">
        <v>254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</row>
    <row r="24" spans="1:15" ht="18" customHeight="1" thickBot="1" x14ac:dyDescent="0.3">
      <c r="A24" s="224" t="s">
        <v>142</v>
      </c>
      <c r="B24" s="224"/>
      <c r="C24" s="84">
        <v>3177392</v>
      </c>
      <c r="D24" s="84">
        <v>2664979</v>
      </c>
      <c r="E24" s="84">
        <v>3067012</v>
      </c>
      <c r="F24" s="84">
        <v>3315333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4">
        <v>0</v>
      </c>
      <c r="O24" s="84">
        <v>12224716</v>
      </c>
    </row>
    <row r="25" spans="1:15" x14ac:dyDescent="0.25">
      <c r="A25" s="198" t="s">
        <v>126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</row>
  </sheetData>
  <mergeCells count="4">
    <mergeCell ref="A24:B24"/>
    <mergeCell ref="A1:O1"/>
    <mergeCell ref="A25:O25"/>
    <mergeCell ref="A2:O2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scale="80" orientation="landscape" r:id="rId1"/>
  <headerFooter>
    <oddHeader>&amp;L&amp;9ODEPA</oddHeader>
    <oddFooter>&amp;C&amp;9 28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O30"/>
  <sheetViews>
    <sheetView showZeros="0" view="pageBreakPreview" zoomScaleNormal="100" zoomScaleSheetLayoutView="100" workbookViewId="0">
      <selection activeCell="P1" sqref="P1"/>
    </sheetView>
  </sheetViews>
  <sheetFormatPr baseColWidth="10" defaultColWidth="11.44140625" defaultRowHeight="13.2" x14ac:dyDescent="0.25"/>
  <cols>
    <col min="1" max="1" width="4.6640625" style="33" customWidth="1"/>
    <col min="2" max="2" width="22" style="33" customWidth="1"/>
    <col min="3" max="3" width="8.88671875" style="33" bestFit="1" customWidth="1"/>
    <col min="4" max="4" width="8.88671875" style="33" customWidth="1"/>
    <col min="5" max="5" width="8.6640625" style="33" customWidth="1"/>
    <col min="6" max="6" width="9.109375" style="33" customWidth="1"/>
    <col min="7" max="14" width="8.88671875" style="33" bestFit="1" customWidth="1"/>
    <col min="15" max="15" width="10" style="33" customWidth="1"/>
    <col min="16" max="16384" width="11.44140625" style="33"/>
  </cols>
  <sheetData>
    <row r="1" spans="1:15" ht="18" customHeight="1" x14ac:dyDescent="0.25">
      <c r="A1" s="226" t="s">
        <v>266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</row>
    <row r="2" spans="1:15" ht="18" customHeight="1" x14ac:dyDescent="0.25">
      <c r="A2" s="187" t="s">
        <v>301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ht="13.8" thickBot="1" x14ac:dyDescent="0.3">
      <c r="A3" s="49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24" customHeight="1" x14ac:dyDescent="0.25">
      <c r="A4" s="146" t="s">
        <v>202</v>
      </c>
      <c r="B4" s="146" t="s">
        <v>229</v>
      </c>
      <c r="C4" s="146" t="s">
        <v>204</v>
      </c>
      <c r="D4" s="146" t="s">
        <v>205</v>
      </c>
      <c r="E4" s="146" t="s">
        <v>206</v>
      </c>
      <c r="F4" s="146" t="s">
        <v>207</v>
      </c>
      <c r="G4" s="146" t="s">
        <v>208</v>
      </c>
      <c r="H4" s="146" t="s">
        <v>209</v>
      </c>
      <c r="I4" s="146" t="s">
        <v>210</v>
      </c>
      <c r="J4" s="146" t="s">
        <v>211</v>
      </c>
      <c r="K4" s="146" t="s">
        <v>212</v>
      </c>
      <c r="L4" s="146" t="s">
        <v>213</v>
      </c>
      <c r="M4" s="146" t="s">
        <v>214</v>
      </c>
      <c r="N4" s="146" t="s">
        <v>215</v>
      </c>
      <c r="O4" s="146" t="s">
        <v>142</v>
      </c>
    </row>
    <row r="5" spans="1:15" ht="18" customHeight="1" x14ac:dyDescent="0.25">
      <c r="A5" s="62">
        <v>41</v>
      </c>
      <c r="B5" s="92" t="s">
        <v>220</v>
      </c>
      <c r="C5" s="94">
        <v>357689</v>
      </c>
      <c r="D5" s="94">
        <v>385029</v>
      </c>
      <c r="E5" s="94">
        <v>297165</v>
      </c>
      <c r="F5" s="94">
        <v>301552</v>
      </c>
      <c r="G5" s="94">
        <v>0</v>
      </c>
      <c r="H5" s="94">
        <v>0</v>
      </c>
      <c r="I5" s="94">
        <v>0</v>
      </c>
      <c r="J5" s="94">
        <v>0</v>
      </c>
      <c r="K5" s="94">
        <v>0</v>
      </c>
      <c r="L5" s="94">
        <v>0</v>
      </c>
      <c r="M5" s="94">
        <v>0</v>
      </c>
      <c r="N5" s="94">
        <v>0</v>
      </c>
      <c r="O5" s="94">
        <v>1341435</v>
      </c>
    </row>
    <row r="6" spans="1:15" ht="18" customHeight="1" x14ac:dyDescent="0.25">
      <c r="A6" s="62">
        <v>16</v>
      </c>
      <c r="B6" s="92" t="s">
        <v>216</v>
      </c>
      <c r="C6" s="94">
        <v>0</v>
      </c>
      <c r="D6" s="94">
        <v>0</v>
      </c>
      <c r="E6" s="94">
        <v>0</v>
      </c>
      <c r="F6" s="94">
        <v>0</v>
      </c>
      <c r="G6" s="94">
        <v>0</v>
      </c>
      <c r="H6" s="94">
        <v>0</v>
      </c>
      <c r="I6" s="94">
        <v>0</v>
      </c>
      <c r="J6" s="94">
        <v>0</v>
      </c>
      <c r="K6" s="94">
        <v>0</v>
      </c>
      <c r="L6" s="94">
        <v>0</v>
      </c>
      <c r="M6" s="94">
        <v>0</v>
      </c>
      <c r="N6" s="94">
        <v>0</v>
      </c>
      <c r="O6" s="94">
        <v>0</v>
      </c>
    </row>
    <row r="7" spans="1:15" ht="18" customHeight="1" x14ac:dyDescent="0.25">
      <c r="A7" s="62">
        <v>20</v>
      </c>
      <c r="B7" s="92" t="s">
        <v>220</v>
      </c>
      <c r="C7" s="94">
        <v>0</v>
      </c>
      <c r="D7" s="94">
        <v>0</v>
      </c>
      <c r="E7" s="94">
        <v>0</v>
      </c>
      <c r="F7" s="94">
        <v>0</v>
      </c>
      <c r="G7" s="94">
        <v>0</v>
      </c>
      <c r="H7" s="94">
        <v>0</v>
      </c>
      <c r="I7" s="94">
        <v>0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</row>
    <row r="8" spans="1:15" ht="18" customHeight="1" x14ac:dyDescent="0.25">
      <c r="A8" s="62">
        <v>22</v>
      </c>
      <c r="B8" s="92" t="s">
        <v>217</v>
      </c>
      <c r="C8" s="94">
        <v>62700</v>
      </c>
      <c r="D8" s="94">
        <v>26380</v>
      </c>
      <c r="E8" s="94">
        <v>63480</v>
      </c>
      <c r="F8" s="94">
        <v>28440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  <c r="L8" s="94">
        <v>0</v>
      </c>
      <c r="M8" s="94">
        <v>0</v>
      </c>
      <c r="N8" s="94">
        <v>0</v>
      </c>
      <c r="O8" s="94">
        <v>181000</v>
      </c>
    </row>
    <row r="9" spans="1:15" ht="18" customHeight="1" x14ac:dyDescent="0.25">
      <c r="A9" s="62">
        <v>24</v>
      </c>
      <c r="B9" s="92" t="s">
        <v>218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94">
        <v>0</v>
      </c>
      <c r="L9" s="94">
        <v>0</v>
      </c>
      <c r="M9" s="94">
        <v>0</v>
      </c>
      <c r="N9" s="94">
        <v>0</v>
      </c>
      <c r="O9" s="94">
        <v>0</v>
      </c>
    </row>
    <row r="10" spans="1:15" ht="18" customHeight="1" x14ac:dyDescent="0.25">
      <c r="A10" s="62">
        <v>28</v>
      </c>
      <c r="B10" s="92" t="s">
        <v>219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  <c r="L10" s="94">
        <v>0</v>
      </c>
      <c r="M10" s="94">
        <v>0</v>
      </c>
      <c r="N10" s="94">
        <v>0</v>
      </c>
      <c r="O10" s="94">
        <v>0</v>
      </c>
    </row>
    <row r="11" spans="1:15" ht="18" customHeight="1" x14ac:dyDescent="0.25">
      <c r="A11" s="62">
        <v>29</v>
      </c>
      <c r="B11" s="92" t="s">
        <v>219</v>
      </c>
      <c r="C11" s="94">
        <v>221205</v>
      </c>
      <c r="D11" s="94">
        <v>190928</v>
      </c>
      <c r="E11" s="94">
        <v>210507</v>
      </c>
      <c r="F11" s="94">
        <v>222094</v>
      </c>
      <c r="G11" s="94">
        <v>0</v>
      </c>
      <c r="H11" s="94">
        <v>0</v>
      </c>
      <c r="I11" s="94">
        <v>0</v>
      </c>
      <c r="J11" s="94">
        <v>0</v>
      </c>
      <c r="K11" s="94">
        <v>0</v>
      </c>
      <c r="L11" s="94">
        <v>0</v>
      </c>
      <c r="M11" s="94">
        <v>0</v>
      </c>
      <c r="N11" s="94">
        <v>0</v>
      </c>
      <c r="O11" s="94">
        <v>844734</v>
      </c>
    </row>
    <row r="12" spans="1:15" ht="18" customHeight="1" x14ac:dyDescent="0.25">
      <c r="A12" s="62">
        <v>31</v>
      </c>
      <c r="B12" s="92" t="s">
        <v>76</v>
      </c>
      <c r="C12" s="94">
        <v>782687</v>
      </c>
      <c r="D12" s="94">
        <v>739181</v>
      </c>
      <c r="E12" s="94">
        <v>809759</v>
      </c>
      <c r="F12" s="94">
        <v>847643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  <c r="L12" s="94">
        <v>0</v>
      </c>
      <c r="M12" s="94">
        <v>0</v>
      </c>
      <c r="N12" s="94">
        <v>0</v>
      </c>
      <c r="O12" s="94">
        <v>3179270</v>
      </c>
    </row>
    <row r="13" spans="1:15" ht="18" customHeight="1" x14ac:dyDescent="0.25">
      <c r="A13" s="62">
        <v>32</v>
      </c>
      <c r="B13" s="92" t="s">
        <v>69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94">
        <v>0</v>
      </c>
      <c r="L13" s="94">
        <v>0</v>
      </c>
      <c r="M13" s="94">
        <v>0</v>
      </c>
      <c r="N13" s="94">
        <v>0</v>
      </c>
      <c r="O13" s="94">
        <v>0</v>
      </c>
    </row>
    <row r="14" spans="1:15" ht="18" customHeight="1" x14ac:dyDescent="0.25">
      <c r="A14" s="62">
        <v>35</v>
      </c>
      <c r="B14" s="92" t="s">
        <v>69</v>
      </c>
      <c r="C14" s="94">
        <v>979641</v>
      </c>
      <c r="D14" s="94">
        <v>817641</v>
      </c>
      <c r="E14" s="94">
        <v>720723</v>
      </c>
      <c r="F14" s="94">
        <v>1002177</v>
      </c>
      <c r="G14" s="94">
        <v>0</v>
      </c>
      <c r="H14" s="94">
        <v>0</v>
      </c>
      <c r="I14" s="94">
        <v>0</v>
      </c>
      <c r="J14" s="94">
        <v>0</v>
      </c>
      <c r="K14" s="94">
        <v>0</v>
      </c>
      <c r="L14" s="94">
        <v>0</v>
      </c>
      <c r="M14" s="94">
        <v>0</v>
      </c>
      <c r="N14" s="94">
        <v>0</v>
      </c>
      <c r="O14" s="94">
        <v>3520182</v>
      </c>
    </row>
    <row r="15" spans="1:15" ht="18" customHeight="1" x14ac:dyDescent="0.25">
      <c r="A15" s="62">
        <v>39</v>
      </c>
      <c r="B15" s="92" t="s">
        <v>217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94">
        <v>0</v>
      </c>
      <c r="L15" s="94">
        <v>0</v>
      </c>
      <c r="M15" s="94">
        <v>0</v>
      </c>
      <c r="N15" s="94">
        <v>0</v>
      </c>
      <c r="O15" s="94">
        <v>0</v>
      </c>
    </row>
    <row r="16" spans="1:15" ht="18" customHeight="1" x14ac:dyDescent="0.25">
      <c r="A16" s="62">
        <v>41</v>
      </c>
      <c r="B16" s="92" t="s">
        <v>220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  <c r="L16" s="94">
        <v>0</v>
      </c>
      <c r="M16" s="94">
        <v>0</v>
      </c>
      <c r="N16" s="94">
        <v>0</v>
      </c>
      <c r="O16" s="94">
        <v>0</v>
      </c>
    </row>
    <row r="17" spans="1:15" ht="18" customHeight="1" x14ac:dyDescent="0.25">
      <c r="A17" s="62">
        <v>46</v>
      </c>
      <c r="B17" s="92" t="s">
        <v>217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94">
        <v>0</v>
      </c>
      <c r="L17" s="94">
        <v>0</v>
      </c>
      <c r="M17" s="94">
        <v>0</v>
      </c>
      <c r="N17" s="94">
        <v>0</v>
      </c>
      <c r="O17" s="94">
        <v>0</v>
      </c>
    </row>
    <row r="18" spans="1:15" ht="18" customHeight="1" x14ac:dyDescent="0.25">
      <c r="A18" s="62">
        <v>47</v>
      </c>
      <c r="B18" s="92" t="s">
        <v>83</v>
      </c>
      <c r="C18" s="94">
        <v>24345</v>
      </c>
      <c r="D18" s="94">
        <v>12998</v>
      </c>
      <c r="E18" s="94">
        <v>10934</v>
      </c>
      <c r="F18" s="94">
        <v>9159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4">
        <v>57436</v>
      </c>
    </row>
    <row r="19" spans="1:15" ht="18" customHeight="1" x14ac:dyDescent="0.25">
      <c r="A19" s="62">
        <v>49</v>
      </c>
      <c r="B19" s="92" t="s">
        <v>221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94">
        <v>0</v>
      </c>
      <c r="L19" s="94">
        <v>0</v>
      </c>
      <c r="M19" s="94">
        <v>0</v>
      </c>
      <c r="N19" s="94">
        <v>0</v>
      </c>
      <c r="O19" s="94">
        <v>0</v>
      </c>
    </row>
    <row r="20" spans="1:15" ht="18" customHeight="1" x14ac:dyDescent="0.25">
      <c r="A20" s="62">
        <v>50</v>
      </c>
      <c r="B20" s="92" t="s">
        <v>222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  <c r="L20" s="94">
        <v>0</v>
      </c>
      <c r="M20" s="94">
        <v>0</v>
      </c>
      <c r="N20" s="94">
        <v>0</v>
      </c>
      <c r="O20" s="94">
        <v>0</v>
      </c>
    </row>
    <row r="21" spans="1:15" ht="18" customHeight="1" x14ac:dyDescent="0.25">
      <c r="A21" s="62">
        <v>51</v>
      </c>
      <c r="B21" s="92" t="s">
        <v>216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0</v>
      </c>
      <c r="K21" s="94">
        <v>0</v>
      </c>
      <c r="L21" s="94">
        <v>0</v>
      </c>
      <c r="M21" s="94">
        <v>0</v>
      </c>
      <c r="N21" s="94">
        <v>0</v>
      </c>
      <c r="O21" s="94">
        <v>0</v>
      </c>
    </row>
    <row r="22" spans="1:15" ht="18" customHeight="1" x14ac:dyDescent="0.25">
      <c r="A22" s="62">
        <v>53</v>
      </c>
      <c r="B22" s="92" t="s">
        <v>254</v>
      </c>
      <c r="C22" s="94">
        <v>170471</v>
      </c>
      <c r="D22" s="94">
        <v>105622</v>
      </c>
      <c r="E22" s="94">
        <v>149447</v>
      </c>
      <c r="F22" s="94">
        <v>140054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  <c r="L22" s="94">
        <v>0</v>
      </c>
      <c r="M22" s="94">
        <v>0</v>
      </c>
      <c r="N22" s="94">
        <v>0</v>
      </c>
      <c r="O22" s="94">
        <v>565594</v>
      </c>
    </row>
    <row r="23" spans="1:15" ht="18" customHeight="1" x14ac:dyDescent="0.25">
      <c r="A23" s="62">
        <v>55</v>
      </c>
      <c r="B23" s="92" t="s">
        <v>254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0</v>
      </c>
      <c r="I23" s="94">
        <v>0</v>
      </c>
      <c r="J23" s="94">
        <v>0</v>
      </c>
      <c r="K23" s="94">
        <v>0</v>
      </c>
      <c r="L23" s="94">
        <v>0</v>
      </c>
      <c r="M23" s="94">
        <v>0</v>
      </c>
      <c r="N23" s="94">
        <v>0</v>
      </c>
      <c r="O23" s="94">
        <v>0</v>
      </c>
    </row>
    <row r="24" spans="1:15" ht="18" customHeight="1" x14ac:dyDescent="0.25">
      <c r="A24" s="62">
        <v>56</v>
      </c>
      <c r="B24" s="92" t="s">
        <v>225</v>
      </c>
      <c r="C24" s="94">
        <v>105460</v>
      </c>
      <c r="D24" s="94">
        <v>94080</v>
      </c>
      <c r="E24" s="94">
        <v>116380</v>
      </c>
      <c r="F24" s="94">
        <v>96800</v>
      </c>
      <c r="G24" s="94">
        <v>0</v>
      </c>
      <c r="H24" s="94">
        <v>0</v>
      </c>
      <c r="I24" s="94">
        <v>0</v>
      </c>
      <c r="J24" s="94">
        <v>0</v>
      </c>
      <c r="K24" s="94">
        <v>0</v>
      </c>
      <c r="L24" s="94">
        <v>0</v>
      </c>
      <c r="M24" s="94">
        <v>0</v>
      </c>
      <c r="N24" s="94">
        <v>0</v>
      </c>
      <c r="O24" s="94">
        <v>412720</v>
      </c>
    </row>
    <row r="25" spans="1:15" ht="18" customHeight="1" x14ac:dyDescent="0.25">
      <c r="A25" s="62">
        <v>57</v>
      </c>
      <c r="B25" s="92" t="s">
        <v>239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94">
        <v>0</v>
      </c>
      <c r="L25" s="94">
        <v>0</v>
      </c>
      <c r="M25" s="94">
        <v>0</v>
      </c>
      <c r="N25" s="94">
        <v>0</v>
      </c>
      <c r="O25" s="94">
        <v>0</v>
      </c>
    </row>
    <row r="26" spans="1:15" ht="18" customHeight="1" x14ac:dyDescent="0.25">
      <c r="A26" s="62">
        <v>58</v>
      </c>
      <c r="B26" s="92" t="s">
        <v>217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  <c r="L26" s="94">
        <v>0</v>
      </c>
      <c r="M26" s="94">
        <v>0</v>
      </c>
      <c r="N26" s="94">
        <v>0</v>
      </c>
      <c r="O26" s="94">
        <v>0</v>
      </c>
    </row>
    <row r="27" spans="1:15" ht="18" customHeight="1" x14ac:dyDescent="0.25">
      <c r="A27" s="62">
        <v>59</v>
      </c>
      <c r="B27" s="92" t="s">
        <v>254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94">
        <v>0</v>
      </c>
      <c r="L27" s="94">
        <v>0</v>
      </c>
      <c r="M27" s="94">
        <v>0</v>
      </c>
      <c r="N27" s="94">
        <v>0</v>
      </c>
      <c r="O27" s="94">
        <v>0</v>
      </c>
    </row>
    <row r="28" spans="1:15" ht="18" customHeight="1" x14ac:dyDescent="0.25">
      <c r="A28" s="62">
        <v>61</v>
      </c>
      <c r="B28" s="92" t="s">
        <v>227</v>
      </c>
      <c r="C28" s="94">
        <v>2067</v>
      </c>
      <c r="D28" s="94">
        <v>1961</v>
      </c>
      <c r="E28" s="94">
        <v>2379</v>
      </c>
      <c r="F28" s="94">
        <v>2618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  <c r="L28" s="94">
        <v>0</v>
      </c>
      <c r="M28" s="94">
        <v>0</v>
      </c>
      <c r="N28" s="94">
        <v>0</v>
      </c>
      <c r="O28" s="94">
        <v>9025</v>
      </c>
    </row>
    <row r="29" spans="1:15" ht="18" customHeight="1" thickBot="1" x14ac:dyDescent="0.3">
      <c r="A29" s="224" t="s">
        <v>142</v>
      </c>
      <c r="B29" s="224"/>
      <c r="C29" s="98">
        <v>2706265</v>
      </c>
      <c r="D29" s="98">
        <v>2373820</v>
      </c>
      <c r="E29" s="98">
        <v>2380774</v>
      </c>
      <c r="F29" s="98">
        <v>2650537</v>
      </c>
      <c r="G29" s="98">
        <v>0</v>
      </c>
      <c r="H29" s="98">
        <v>0</v>
      </c>
      <c r="I29" s="98">
        <v>0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10111396</v>
      </c>
    </row>
    <row r="30" spans="1:15" s="32" customFormat="1" ht="18" customHeight="1" x14ac:dyDescent="0.2">
      <c r="A30" s="193" t="s">
        <v>126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</row>
  </sheetData>
  <mergeCells count="4">
    <mergeCell ref="A29:B29"/>
    <mergeCell ref="A1:O1"/>
    <mergeCell ref="A2:O2"/>
    <mergeCell ref="A30:O30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scale="82" orientation="landscape" r:id="rId1"/>
  <headerFooter>
    <oddHeader>&amp;L&amp;9ODEPA</oddHeader>
    <oddFooter>&amp;C&amp;9 29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O20"/>
  <sheetViews>
    <sheetView showZeros="0" view="pageBreakPreview" zoomScaleNormal="100" zoomScaleSheetLayoutView="100" workbookViewId="0">
      <selection activeCell="P1" sqref="P1"/>
    </sheetView>
  </sheetViews>
  <sheetFormatPr baseColWidth="10" defaultColWidth="11.44140625" defaultRowHeight="13.2" x14ac:dyDescent="0.25"/>
  <cols>
    <col min="1" max="1" width="4.44140625" style="33" customWidth="1"/>
    <col min="2" max="2" width="21.6640625" style="33" customWidth="1"/>
    <col min="3" max="3" width="9.109375" style="33" customWidth="1"/>
    <col min="4" max="4" width="8.88671875" style="33" bestFit="1" customWidth="1"/>
    <col min="5" max="5" width="9.33203125" style="33" customWidth="1"/>
    <col min="6" max="6" width="8.88671875" style="33" customWidth="1"/>
    <col min="7" max="7" width="9.33203125" style="33" customWidth="1"/>
    <col min="8" max="14" width="9" style="33" customWidth="1"/>
    <col min="15" max="15" width="10.109375" style="33" customWidth="1"/>
    <col min="16" max="16384" width="11.44140625" style="33"/>
  </cols>
  <sheetData>
    <row r="1" spans="1:15" ht="18" customHeight="1" x14ac:dyDescent="0.25">
      <c r="A1" s="187" t="s">
        <v>241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18" customHeight="1" x14ac:dyDescent="0.25">
      <c r="A2" s="187" t="s">
        <v>302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ht="13.8" thickBot="1" x14ac:dyDescent="0.3">
      <c r="A3" s="49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24" customHeight="1" x14ac:dyDescent="0.25">
      <c r="A4" s="146" t="s">
        <v>202</v>
      </c>
      <c r="B4" s="146" t="s">
        <v>229</v>
      </c>
      <c r="C4" s="146" t="s">
        <v>204</v>
      </c>
      <c r="D4" s="146" t="s">
        <v>205</v>
      </c>
      <c r="E4" s="146" t="s">
        <v>206</v>
      </c>
      <c r="F4" s="146" t="s">
        <v>207</v>
      </c>
      <c r="G4" s="146" t="s">
        <v>208</v>
      </c>
      <c r="H4" s="146" t="s">
        <v>209</v>
      </c>
      <c r="I4" s="146" t="s">
        <v>210</v>
      </c>
      <c r="J4" s="146" t="s">
        <v>211</v>
      </c>
      <c r="K4" s="146" t="s">
        <v>212</v>
      </c>
      <c r="L4" s="146" t="s">
        <v>213</v>
      </c>
      <c r="M4" s="146" t="s">
        <v>214</v>
      </c>
      <c r="N4" s="146" t="s">
        <v>215</v>
      </c>
      <c r="O4" s="146" t="s">
        <v>142</v>
      </c>
    </row>
    <row r="5" spans="1:15" ht="18" customHeight="1" x14ac:dyDescent="0.25">
      <c r="A5" s="62">
        <v>20</v>
      </c>
      <c r="B5" s="92" t="s">
        <v>220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15" ht="18" customHeight="1" x14ac:dyDescent="0.25">
      <c r="A6" s="62">
        <v>24</v>
      </c>
      <c r="B6" s="92" t="s">
        <v>218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5" ht="18" customHeight="1" x14ac:dyDescent="0.25">
      <c r="A7" s="62">
        <v>28</v>
      </c>
      <c r="B7" s="92" t="s">
        <v>219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5" ht="18" customHeight="1" x14ac:dyDescent="0.25">
      <c r="A8" s="62">
        <v>29</v>
      </c>
      <c r="B8" s="92" t="s">
        <v>219</v>
      </c>
      <c r="C8" s="63">
        <v>123920</v>
      </c>
      <c r="D8" s="63">
        <v>158325</v>
      </c>
      <c r="E8" s="63">
        <v>112450</v>
      </c>
      <c r="F8" s="63">
        <v>72400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467095</v>
      </c>
    </row>
    <row r="9" spans="1:15" ht="18" customHeight="1" x14ac:dyDescent="0.25">
      <c r="A9" s="62">
        <v>31</v>
      </c>
      <c r="B9" s="92" t="s">
        <v>76</v>
      </c>
      <c r="C9" s="63">
        <v>1260000</v>
      </c>
      <c r="D9" s="63">
        <v>1144000</v>
      </c>
      <c r="E9" s="63">
        <v>1253000</v>
      </c>
      <c r="F9" s="63">
        <v>1514480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5171480</v>
      </c>
    </row>
    <row r="10" spans="1:15" ht="18" customHeight="1" x14ac:dyDescent="0.25">
      <c r="A10" s="62">
        <v>32</v>
      </c>
      <c r="B10" s="92" t="s">
        <v>69</v>
      </c>
      <c r="C10" s="63">
        <v>429975</v>
      </c>
      <c r="D10" s="63">
        <v>384075</v>
      </c>
      <c r="E10" s="63">
        <v>366600</v>
      </c>
      <c r="F10" s="63">
        <v>415375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1596025</v>
      </c>
    </row>
    <row r="11" spans="1:15" ht="18" customHeight="1" x14ac:dyDescent="0.25">
      <c r="A11" s="62">
        <v>35</v>
      </c>
      <c r="B11" s="92" t="s">
        <v>69</v>
      </c>
      <c r="C11" s="63">
        <v>85950</v>
      </c>
      <c r="D11" s="63">
        <v>79200</v>
      </c>
      <c r="E11" s="63">
        <v>47525</v>
      </c>
      <c r="F11" s="63">
        <v>40775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253450</v>
      </c>
    </row>
    <row r="12" spans="1:15" ht="18" customHeight="1" x14ac:dyDescent="0.25">
      <c r="A12" s="62">
        <v>41</v>
      </c>
      <c r="B12" s="92" t="s">
        <v>220</v>
      </c>
      <c r="C12" s="63">
        <v>207850</v>
      </c>
      <c r="D12" s="63">
        <v>139375</v>
      </c>
      <c r="E12" s="63">
        <v>298100</v>
      </c>
      <c r="F12" s="63">
        <v>333150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978475</v>
      </c>
    </row>
    <row r="13" spans="1:15" ht="18" customHeight="1" x14ac:dyDescent="0.25">
      <c r="A13" s="62">
        <v>46</v>
      </c>
      <c r="B13" s="92" t="s">
        <v>217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</row>
    <row r="14" spans="1:15" ht="18" customHeight="1" x14ac:dyDescent="0.25">
      <c r="A14" s="62">
        <v>49</v>
      </c>
      <c r="B14" s="92" t="s">
        <v>221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</row>
    <row r="15" spans="1:15" ht="18" customHeight="1" x14ac:dyDescent="0.25">
      <c r="A15" s="62">
        <v>53</v>
      </c>
      <c r="B15" s="92" t="s">
        <v>254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</row>
    <row r="16" spans="1:15" ht="18" customHeight="1" x14ac:dyDescent="0.25">
      <c r="A16" s="62">
        <v>54</v>
      </c>
      <c r="B16" s="92" t="s">
        <v>235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</row>
    <row r="17" spans="1:15" ht="18" customHeight="1" x14ac:dyDescent="0.25">
      <c r="A17" s="62">
        <v>55</v>
      </c>
      <c r="B17" s="92" t="s">
        <v>240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</row>
    <row r="18" spans="1:15" ht="18" customHeight="1" thickBot="1" x14ac:dyDescent="0.3">
      <c r="A18" s="224" t="s">
        <v>142</v>
      </c>
      <c r="B18" s="224"/>
      <c r="C18" s="84">
        <v>2107695</v>
      </c>
      <c r="D18" s="84">
        <v>1904975</v>
      </c>
      <c r="E18" s="84">
        <v>2077675</v>
      </c>
      <c r="F18" s="84">
        <v>2376180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84">
        <v>8466525</v>
      </c>
    </row>
    <row r="19" spans="1:15" ht="18" customHeight="1" x14ac:dyDescent="0.25">
      <c r="A19" s="198" t="s">
        <v>126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</row>
    <row r="20" spans="1:15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</row>
  </sheetData>
  <mergeCells count="4">
    <mergeCell ref="A18:B18"/>
    <mergeCell ref="A1:O1"/>
    <mergeCell ref="A19:O19"/>
    <mergeCell ref="A2:O2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scale="81" orientation="landscape" r:id="rId1"/>
  <headerFooter>
    <oddHeader>&amp;L&amp;9ODEPA</oddHeader>
    <oddFooter>&amp;C&amp;9 30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view="pageBreakPreview" zoomScaleNormal="100" zoomScaleSheetLayoutView="100" workbookViewId="0">
      <selection activeCell="G1" sqref="G1"/>
    </sheetView>
  </sheetViews>
  <sheetFormatPr baseColWidth="10" defaultColWidth="11.44140625" defaultRowHeight="10.199999999999999" x14ac:dyDescent="0.2"/>
  <cols>
    <col min="1" max="1" width="2.44140625" style="32" customWidth="1"/>
    <col min="2" max="2" width="9" style="32" customWidth="1"/>
    <col min="3" max="3" width="10.109375" style="32" customWidth="1"/>
    <col min="4" max="4" width="43.44140625" style="32" customWidth="1"/>
    <col min="5" max="5" width="16.44140625" style="32" customWidth="1"/>
    <col min="6" max="6" width="2.6640625" style="32" customWidth="1"/>
    <col min="7" max="16384" width="11.44140625" style="32"/>
  </cols>
  <sheetData>
    <row r="1" spans="1:7" ht="32.25" customHeight="1" thickBot="1" x14ac:dyDescent="0.25">
      <c r="A1" s="4"/>
      <c r="B1" s="55" t="s">
        <v>13</v>
      </c>
      <c r="C1" s="1"/>
      <c r="D1" s="54"/>
      <c r="E1" s="1"/>
      <c r="F1" s="1"/>
      <c r="G1" s="4"/>
    </row>
    <row r="2" spans="1:7" ht="21" customHeight="1" thickBot="1" x14ac:dyDescent="0.25">
      <c r="A2" s="4"/>
      <c r="B2" s="48" t="s">
        <v>50</v>
      </c>
      <c r="C2" s="48" t="s">
        <v>51</v>
      </c>
      <c r="D2" s="48" t="s">
        <v>52</v>
      </c>
      <c r="E2" s="48" t="s">
        <v>53</v>
      </c>
      <c r="F2" s="3"/>
      <c r="G2" s="4"/>
    </row>
    <row r="3" spans="1:7" ht="18.75" customHeight="1" x14ac:dyDescent="0.2">
      <c r="A3" s="70"/>
      <c r="B3" s="105">
        <v>8</v>
      </c>
      <c r="C3" s="62" t="s">
        <v>54</v>
      </c>
      <c r="D3" s="61" t="s">
        <v>55</v>
      </c>
      <c r="E3" s="61" t="s">
        <v>56</v>
      </c>
      <c r="F3" s="70"/>
      <c r="G3" s="4"/>
    </row>
    <row r="4" spans="1:7" ht="18.75" customHeight="1" x14ac:dyDescent="0.2">
      <c r="A4" s="70"/>
      <c r="B4" s="105">
        <v>9</v>
      </c>
      <c r="C4" s="62" t="s">
        <v>54</v>
      </c>
      <c r="D4" s="61" t="s">
        <v>57</v>
      </c>
      <c r="E4" s="61" t="s">
        <v>58</v>
      </c>
      <c r="F4" s="70"/>
      <c r="G4" s="4"/>
    </row>
    <row r="5" spans="1:7" ht="18.75" customHeight="1" x14ac:dyDescent="0.2">
      <c r="A5" s="70"/>
      <c r="B5" s="105">
        <v>10</v>
      </c>
      <c r="C5" s="62" t="s">
        <v>54</v>
      </c>
      <c r="D5" s="61" t="s">
        <v>59</v>
      </c>
      <c r="E5" s="61" t="s">
        <v>60</v>
      </c>
      <c r="F5" s="70"/>
      <c r="G5" s="4"/>
    </row>
    <row r="6" spans="1:7" ht="18.75" customHeight="1" x14ac:dyDescent="0.2">
      <c r="A6" s="70"/>
      <c r="B6" s="62">
        <v>16</v>
      </c>
      <c r="C6" s="62" t="s">
        <v>54</v>
      </c>
      <c r="D6" s="61" t="s">
        <v>61</v>
      </c>
      <c r="E6" s="61" t="s">
        <v>62</v>
      </c>
      <c r="F6" s="70"/>
      <c r="G6" s="4"/>
    </row>
    <row r="7" spans="1:7" ht="18.75" customHeight="1" x14ac:dyDescent="0.2">
      <c r="A7" s="70"/>
      <c r="B7" s="105">
        <v>20</v>
      </c>
      <c r="C7" s="62" t="s">
        <v>63</v>
      </c>
      <c r="D7" s="61" t="s">
        <v>59</v>
      </c>
      <c r="E7" s="61" t="s">
        <v>64</v>
      </c>
      <c r="F7" s="70"/>
      <c r="G7" s="4"/>
    </row>
    <row r="8" spans="1:7" ht="18.75" customHeight="1" x14ac:dyDescent="0.2">
      <c r="A8" s="70"/>
      <c r="B8" s="62">
        <v>22</v>
      </c>
      <c r="C8" s="62" t="s">
        <v>65</v>
      </c>
      <c r="D8" s="61" t="s">
        <v>57</v>
      </c>
      <c r="E8" s="61" t="s">
        <v>66</v>
      </c>
      <c r="F8" s="70"/>
      <c r="G8" s="4"/>
    </row>
    <row r="9" spans="1:7" ht="18.75" customHeight="1" x14ac:dyDescent="0.2">
      <c r="A9" s="70"/>
      <c r="B9" s="62">
        <v>23</v>
      </c>
      <c r="C9" s="62" t="s">
        <v>65</v>
      </c>
      <c r="D9" s="61" t="s">
        <v>55</v>
      </c>
      <c r="E9" s="61" t="s">
        <v>66</v>
      </c>
      <c r="F9" s="70"/>
      <c r="G9" s="4"/>
    </row>
    <row r="10" spans="1:7" ht="18.75" customHeight="1" x14ac:dyDescent="0.2">
      <c r="A10" s="70"/>
      <c r="B10" s="62">
        <v>24</v>
      </c>
      <c r="C10" s="62" t="s">
        <v>67</v>
      </c>
      <c r="D10" s="61" t="s">
        <v>61</v>
      </c>
      <c r="E10" s="61" t="s">
        <v>68</v>
      </c>
      <c r="F10" s="70"/>
      <c r="G10" s="4"/>
    </row>
    <row r="11" spans="1:7" ht="18.75" customHeight="1" x14ac:dyDescent="0.2">
      <c r="A11" s="70"/>
      <c r="B11" s="62">
        <v>27</v>
      </c>
      <c r="C11" s="62" t="s">
        <v>67</v>
      </c>
      <c r="D11" s="61" t="s">
        <v>69</v>
      </c>
      <c r="E11" s="61" t="s">
        <v>70</v>
      </c>
      <c r="F11" s="70"/>
      <c r="G11" s="4"/>
    </row>
    <row r="12" spans="1:7" ht="18.75" customHeight="1" x14ac:dyDescent="0.2">
      <c r="A12" s="70"/>
      <c r="B12" s="62">
        <v>28</v>
      </c>
      <c r="C12" s="62" t="s">
        <v>67</v>
      </c>
      <c r="D12" s="61" t="s">
        <v>71</v>
      </c>
      <c r="E12" s="61" t="s">
        <v>72</v>
      </c>
      <c r="F12" s="70"/>
      <c r="G12" s="4"/>
    </row>
    <row r="13" spans="1:7" ht="18.75" customHeight="1" x14ac:dyDescent="0.2">
      <c r="A13" s="70"/>
      <c r="B13" s="62">
        <v>29</v>
      </c>
      <c r="C13" s="62" t="s">
        <v>67</v>
      </c>
      <c r="D13" s="61" t="s">
        <v>73</v>
      </c>
      <c r="E13" s="61" t="s">
        <v>74</v>
      </c>
      <c r="F13" s="70"/>
      <c r="G13" s="4"/>
    </row>
    <row r="14" spans="1:7" ht="18.75" customHeight="1" x14ac:dyDescent="0.2">
      <c r="A14" s="70"/>
      <c r="B14" s="62">
        <v>31</v>
      </c>
      <c r="C14" s="62" t="s">
        <v>75</v>
      </c>
      <c r="D14" s="61" t="s">
        <v>76</v>
      </c>
      <c r="E14" s="61" t="s">
        <v>77</v>
      </c>
      <c r="F14" s="70"/>
      <c r="G14" s="4"/>
    </row>
    <row r="15" spans="1:7" ht="18.75" customHeight="1" x14ac:dyDescent="0.2">
      <c r="A15" s="70"/>
      <c r="B15" s="62">
        <v>32</v>
      </c>
      <c r="C15" s="62" t="s">
        <v>75</v>
      </c>
      <c r="D15" s="61" t="s">
        <v>69</v>
      </c>
      <c r="E15" s="61" t="s">
        <v>78</v>
      </c>
      <c r="F15" s="70"/>
      <c r="G15" s="4"/>
    </row>
    <row r="16" spans="1:7" ht="18.75" customHeight="1" x14ac:dyDescent="0.2">
      <c r="A16" s="70"/>
      <c r="B16" s="62">
        <v>34</v>
      </c>
      <c r="C16" s="62" t="s">
        <v>75</v>
      </c>
      <c r="D16" s="61" t="s">
        <v>59</v>
      </c>
      <c r="E16" s="61" t="s">
        <v>79</v>
      </c>
      <c r="F16" s="70"/>
      <c r="G16" s="4"/>
    </row>
    <row r="17" spans="1:7" ht="18.75" customHeight="1" x14ac:dyDescent="0.2">
      <c r="A17" s="70"/>
      <c r="B17" s="62">
        <v>35</v>
      </c>
      <c r="C17" s="62" t="s">
        <v>80</v>
      </c>
      <c r="D17" s="61" t="s">
        <v>69</v>
      </c>
      <c r="E17" s="61" t="s">
        <v>81</v>
      </c>
      <c r="F17" s="70"/>
      <c r="G17" s="4"/>
    </row>
    <row r="18" spans="1:7" ht="18.75" customHeight="1" x14ac:dyDescent="0.2">
      <c r="A18" s="70"/>
      <c r="B18" s="62">
        <v>39</v>
      </c>
      <c r="C18" s="62" t="s">
        <v>80</v>
      </c>
      <c r="D18" s="61" t="s">
        <v>57</v>
      </c>
      <c r="E18" s="61" t="s">
        <v>81</v>
      </c>
      <c r="F18" s="70"/>
      <c r="G18" s="4"/>
    </row>
    <row r="19" spans="1:7" ht="18.75" customHeight="1" x14ac:dyDescent="0.2">
      <c r="A19" s="70"/>
      <c r="B19" s="62">
        <v>41</v>
      </c>
      <c r="C19" s="62" t="s">
        <v>80</v>
      </c>
      <c r="D19" s="61" t="s">
        <v>59</v>
      </c>
      <c r="E19" s="61" t="s">
        <v>81</v>
      </c>
      <c r="F19" s="70"/>
      <c r="G19" s="4"/>
    </row>
    <row r="20" spans="1:7" ht="18.75" customHeight="1" x14ac:dyDescent="0.2">
      <c r="A20" s="70"/>
      <c r="B20" s="62">
        <v>46</v>
      </c>
      <c r="C20" s="62" t="s">
        <v>80</v>
      </c>
      <c r="D20" s="61" t="s">
        <v>57</v>
      </c>
      <c r="E20" s="61" t="s">
        <v>82</v>
      </c>
      <c r="F20" s="70"/>
      <c r="G20" s="4"/>
    </row>
    <row r="21" spans="1:7" ht="18.75" customHeight="1" x14ac:dyDescent="0.2">
      <c r="A21" s="70"/>
      <c r="B21" s="62">
        <v>47</v>
      </c>
      <c r="C21" s="62" t="s">
        <v>80</v>
      </c>
      <c r="D21" s="61" t="s">
        <v>83</v>
      </c>
      <c r="E21" s="61" t="s">
        <v>84</v>
      </c>
      <c r="F21" s="70"/>
      <c r="G21" s="4"/>
    </row>
    <row r="22" spans="1:7" ht="18.75" customHeight="1" x14ac:dyDescent="0.2">
      <c r="A22" s="70"/>
      <c r="B22" s="62">
        <v>49</v>
      </c>
      <c r="C22" s="62" t="s">
        <v>80</v>
      </c>
      <c r="D22" s="61" t="s">
        <v>85</v>
      </c>
      <c r="E22" s="61" t="s">
        <v>86</v>
      </c>
      <c r="F22" s="70"/>
      <c r="G22" s="4"/>
    </row>
    <row r="23" spans="1:7" ht="18.75" customHeight="1" x14ac:dyDescent="0.2">
      <c r="A23" s="70"/>
      <c r="B23" s="62">
        <v>50</v>
      </c>
      <c r="C23" s="62" t="s">
        <v>80</v>
      </c>
      <c r="D23" s="61" t="s">
        <v>87</v>
      </c>
      <c r="E23" s="61" t="s">
        <v>81</v>
      </c>
      <c r="F23" s="70"/>
      <c r="G23" s="4"/>
    </row>
    <row r="24" spans="1:7" ht="18.75" customHeight="1" x14ac:dyDescent="0.2">
      <c r="A24" s="70"/>
      <c r="B24" s="62">
        <v>51</v>
      </c>
      <c r="C24" s="62" t="s">
        <v>75</v>
      </c>
      <c r="D24" s="61" t="s">
        <v>61</v>
      </c>
      <c r="E24" s="61" t="s">
        <v>88</v>
      </c>
      <c r="F24" s="70"/>
      <c r="G24" s="4"/>
    </row>
    <row r="25" spans="1:7" ht="18.75" customHeight="1" x14ac:dyDescent="0.2">
      <c r="A25" s="70"/>
      <c r="B25" s="62">
        <v>53</v>
      </c>
      <c r="C25" s="62" t="s">
        <v>80</v>
      </c>
      <c r="D25" s="61" t="s">
        <v>254</v>
      </c>
      <c r="E25" s="61" t="s">
        <v>81</v>
      </c>
      <c r="F25" s="70"/>
      <c r="G25" s="4"/>
    </row>
    <row r="26" spans="1:7" ht="18.75" customHeight="1" x14ac:dyDescent="0.2">
      <c r="A26" s="70"/>
      <c r="B26" s="62">
        <v>54</v>
      </c>
      <c r="C26" s="62" t="s">
        <v>75</v>
      </c>
      <c r="D26" s="61" t="s">
        <v>89</v>
      </c>
      <c r="E26" s="61" t="s">
        <v>79</v>
      </c>
      <c r="F26" s="70"/>
      <c r="G26" s="4"/>
    </row>
    <row r="27" spans="1:7" ht="18.75" customHeight="1" x14ac:dyDescent="0.2">
      <c r="A27" s="70"/>
      <c r="B27" s="62">
        <v>55</v>
      </c>
      <c r="C27" s="62" t="s">
        <v>75</v>
      </c>
      <c r="D27" s="61" t="s">
        <v>254</v>
      </c>
      <c r="E27" s="61" t="s">
        <v>90</v>
      </c>
      <c r="F27" s="70"/>
      <c r="G27" s="4"/>
    </row>
    <row r="28" spans="1:7" ht="18.75" customHeight="1" x14ac:dyDescent="0.2">
      <c r="A28" s="70"/>
      <c r="B28" s="62">
        <v>56</v>
      </c>
      <c r="C28" s="62" t="s">
        <v>80</v>
      </c>
      <c r="D28" s="61" t="s">
        <v>91</v>
      </c>
      <c r="E28" s="61" t="s">
        <v>81</v>
      </c>
      <c r="F28" s="70"/>
      <c r="G28" s="4"/>
    </row>
    <row r="29" spans="1:7" ht="18.75" customHeight="1" x14ac:dyDescent="0.2">
      <c r="A29" s="70"/>
      <c r="B29" s="62">
        <v>57</v>
      </c>
      <c r="C29" s="62" t="s">
        <v>65</v>
      </c>
      <c r="D29" s="61" t="s">
        <v>92</v>
      </c>
      <c r="E29" s="61" t="s">
        <v>66</v>
      </c>
      <c r="F29" s="70"/>
      <c r="G29" s="4"/>
    </row>
    <row r="30" spans="1:7" ht="18.75" customHeight="1" x14ac:dyDescent="0.2">
      <c r="A30" s="70"/>
      <c r="B30" s="62">
        <v>58</v>
      </c>
      <c r="C30" s="62" t="s">
        <v>80</v>
      </c>
      <c r="D30" s="61" t="s">
        <v>57</v>
      </c>
      <c r="E30" s="61" t="s">
        <v>93</v>
      </c>
      <c r="F30" s="70"/>
      <c r="G30" s="4"/>
    </row>
    <row r="31" spans="1:7" ht="18.75" customHeight="1" x14ac:dyDescent="0.2">
      <c r="A31" s="4"/>
      <c r="B31" s="62">
        <v>59</v>
      </c>
      <c r="C31" s="62" t="s">
        <v>80</v>
      </c>
      <c r="D31" s="61" t="s">
        <v>254</v>
      </c>
      <c r="E31" s="61" t="s">
        <v>94</v>
      </c>
      <c r="F31" s="4"/>
      <c r="G31" s="4"/>
    </row>
    <row r="32" spans="1:7" ht="18.75" customHeight="1" x14ac:dyDescent="0.2">
      <c r="A32" s="4"/>
      <c r="B32" s="62">
        <v>60</v>
      </c>
      <c r="C32" s="62" t="s">
        <v>54</v>
      </c>
      <c r="D32" s="61" t="s">
        <v>254</v>
      </c>
      <c r="E32" s="61" t="s">
        <v>95</v>
      </c>
      <c r="F32" s="4"/>
      <c r="G32" s="4"/>
    </row>
    <row r="33" spans="1:7" ht="16.5" customHeight="1" x14ac:dyDescent="0.2">
      <c r="A33" s="4"/>
      <c r="B33" s="62">
        <v>61</v>
      </c>
      <c r="C33" s="62" t="s">
        <v>63</v>
      </c>
      <c r="D33" s="61" t="s">
        <v>96</v>
      </c>
      <c r="E33" s="61" t="s">
        <v>97</v>
      </c>
      <c r="F33" s="4"/>
      <c r="G33" s="4"/>
    </row>
    <row r="34" spans="1:7" ht="16.5" customHeight="1" x14ac:dyDescent="0.2"/>
    <row r="35" spans="1:7" ht="16.5" customHeight="1" x14ac:dyDescent="0.2"/>
    <row r="36" spans="1:7" ht="16.5" customHeight="1" x14ac:dyDescent="0.2"/>
    <row r="37" spans="1:7" ht="16.5" customHeight="1" x14ac:dyDescent="0.2"/>
    <row r="38" spans="1:7" ht="16.5" customHeight="1" x14ac:dyDescent="0.2"/>
    <row r="39" spans="1:7" ht="16.5" customHeight="1" x14ac:dyDescent="0.2"/>
    <row r="40" spans="1:7" ht="16.5" customHeight="1" x14ac:dyDescent="0.2"/>
    <row r="41" spans="1:7" ht="16.5" customHeight="1" x14ac:dyDescent="0.2"/>
    <row r="42" spans="1:7" ht="16.5" customHeight="1" x14ac:dyDescent="0.2"/>
    <row r="43" spans="1:7" ht="16.5" customHeight="1" x14ac:dyDescent="0.2"/>
    <row r="44" spans="1:7" ht="16.5" customHeight="1" x14ac:dyDescent="0.2"/>
    <row r="45" spans="1:7" ht="16.5" customHeight="1" x14ac:dyDescent="0.2"/>
    <row r="46" spans="1:7" ht="16.5" customHeight="1" x14ac:dyDescent="0.2"/>
    <row r="47" spans="1:7" ht="16.5" customHeight="1" x14ac:dyDescent="0.2"/>
    <row r="48" spans="1:7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</sheetData>
  <phoneticPr fontId="5" type="noConversion"/>
  <pageMargins left="0.98425196850393704" right="0.98425196850393704" top="1.2598425196850394" bottom="0.82677165354330717" header="0.31496062992125984" footer="0.31496062992125984"/>
  <pageSetup firstPageNumber="4" fitToHeight="0" orientation="portrait" r:id="rId1"/>
  <headerFooter>
    <oddHeader>&amp;L&amp;9ODEPA</oddHeader>
    <oddFooter>&amp;C&amp;9 4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O28"/>
  <sheetViews>
    <sheetView showZeros="0" view="pageBreakPreview" zoomScaleNormal="100" zoomScaleSheetLayoutView="100" workbookViewId="0">
      <selection activeCell="P1" sqref="P1"/>
    </sheetView>
  </sheetViews>
  <sheetFormatPr baseColWidth="10" defaultColWidth="11.44140625" defaultRowHeight="13.2" x14ac:dyDescent="0.25"/>
  <cols>
    <col min="1" max="1" width="4.44140625" style="33" customWidth="1"/>
    <col min="2" max="2" width="21.88671875" style="33" customWidth="1"/>
    <col min="3" max="3" width="9" style="99" customWidth="1"/>
    <col min="4" max="4" width="9" style="33" customWidth="1"/>
    <col min="5" max="6" width="8.6640625" style="33" customWidth="1"/>
    <col min="7" max="7" width="9.33203125" style="33" customWidth="1"/>
    <col min="8" max="8" width="9.109375" style="33" customWidth="1"/>
    <col min="9" max="14" width="8.6640625" style="33" customWidth="1"/>
    <col min="15" max="15" width="9.6640625" style="33" customWidth="1"/>
    <col min="16" max="16384" width="11.44140625" style="33"/>
  </cols>
  <sheetData>
    <row r="1" spans="1:15" ht="18" customHeight="1" x14ac:dyDescent="0.25">
      <c r="A1" s="226" t="s">
        <v>250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</row>
    <row r="2" spans="1:15" ht="18" customHeight="1" x14ac:dyDescent="0.25">
      <c r="A2" s="187" t="s">
        <v>304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ht="13.8" thickBot="1" x14ac:dyDescent="0.3">
      <c r="A3" s="49"/>
      <c r="B3" s="53"/>
      <c r="C3" s="97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24" customHeight="1" x14ac:dyDescent="0.25">
      <c r="A4" s="146" t="s">
        <v>202</v>
      </c>
      <c r="B4" s="146" t="s">
        <v>229</v>
      </c>
      <c r="C4" s="146" t="s">
        <v>204</v>
      </c>
      <c r="D4" s="146" t="s">
        <v>205</v>
      </c>
      <c r="E4" s="146" t="s">
        <v>206</v>
      </c>
      <c r="F4" s="146" t="s">
        <v>207</v>
      </c>
      <c r="G4" s="146" t="s">
        <v>208</v>
      </c>
      <c r="H4" s="146" t="s">
        <v>209</v>
      </c>
      <c r="I4" s="146" t="s">
        <v>210</v>
      </c>
      <c r="J4" s="146" t="s">
        <v>211</v>
      </c>
      <c r="K4" s="146" t="s">
        <v>212</v>
      </c>
      <c r="L4" s="146" t="s">
        <v>213</v>
      </c>
      <c r="M4" s="146" t="s">
        <v>214</v>
      </c>
      <c r="N4" s="146" t="s">
        <v>215</v>
      </c>
      <c r="O4" s="146" t="s">
        <v>142</v>
      </c>
    </row>
    <row r="5" spans="1:15" ht="18" customHeight="1" x14ac:dyDescent="0.25">
      <c r="A5" s="62">
        <v>22</v>
      </c>
      <c r="B5" s="92" t="s">
        <v>217</v>
      </c>
      <c r="C5" s="94">
        <v>3255966</v>
      </c>
      <c r="D5" s="63">
        <v>3053955</v>
      </c>
      <c r="E5" s="63">
        <v>2413242</v>
      </c>
      <c r="F5" s="63">
        <v>3618979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12342142</v>
      </c>
    </row>
    <row r="6" spans="1:15" ht="18" customHeight="1" x14ac:dyDescent="0.25">
      <c r="A6" s="62">
        <v>24</v>
      </c>
      <c r="B6" s="92" t="s">
        <v>218</v>
      </c>
      <c r="C6" s="94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5" ht="18" customHeight="1" x14ac:dyDescent="0.25">
      <c r="A7" s="62">
        <v>29</v>
      </c>
      <c r="B7" s="92" t="s">
        <v>253</v>
      </c>
      <c r="C7" s="94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5" ht="18" customHeight="1" x14ac:dyDescent="0.25">
      <c r="A8" s="62">
        <v>46</v>
      </c>
      <c r="B8" s="92" t="s">
        <v>217</v>
      </c>
      <c r="C8" s="94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5" ht="18" customHeight="1" thickBot="1" x14ac:dyDescent="0.3">
      <c r="A9" s="224" t="s">
        <v>142</v>
      </c>
      <c r="B9" s="224"/>
      <c r="C9" s="98">
        <v>3255966</v>
      </c>
      <c r="D9" s="84">
        <v>3053955</v>
      </c>
      <c r="E9" s="84">
        <v>2413242</v>
      </c>
      <c r="F9" s="84">
        <v>3618979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12342142</v>
      </c>
    </row>
    <row r="10" spans="1:15" ht="18" customHeight="1" x14ac:dyDescent="0.25">
      <c r="A10" s="198" t="s">
        <v>126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</row>
    <row r="11" spans="1:15" x14ac:dyDescent="0.25">
      <c r="A11" s="43"/>
      <c r="B11" s="43"/>
      <c r="C11" s="97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  <row r="12" spans="1:15" ht="18" customHeight="1" x14ac:dyDescent="0.25">
      <c r="A12" s="226" t="s">
        <v>267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</row>
    <row r="13" spans="1:15" ht="18" customHeight="1" x14ac:dyDescent="0.25">
      <c r="A13" s="187" t="s">
        <v>303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</row>
    <row r="14" spans="1:15" ht="13.8" thickBot="1" x14ac:dyDescent="0.3">
      <c r="A14" s="49"/>
      <c r="B14" s="53"/>
      <c r="C14" s="97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</row>
    <row r="15" spans="1:15" ht="24" customHeight="1" x14ac:dyDescent="0.25">
      <c r="A15" s="146" t="s">
        <v>202</v>
      </c>
      <c r="B15" s="146" t="s">
        <v>229</v>
      </c>
      <c r="C15" s="146" t="s">
        <v>204</v>
      </c>
      <c r="D15" s="146" t="s">
        <v>205</v>
      </c>
      <c r="E15" s="146" t="s">
        <v>206</v>
      </c>
      <c r="F15" s="146" t="s">
        <v>207</v>
      </c>
      <c r="G15" s="146" t="s">
        <v>208</v>
      </c>
      <c r="H15" s="146" t="s">
        <v>209</v>
      </c>
      <c r="I15" s="146" t="s">
        <v>210</v>
      </c>
      <c r="J15" s="146" t="s">
        <v>211</v>
      </c>
      <c r="K15" s="146" t="s">
        <v>212</v>
      </c>
      <c r="L15" s="146" t="s">
        <v>213</v>
      </c>
      <c r="M15" s="146" t="s">
        <v>214</v>
      </c>
      <c r="N15" s="146" t="s">
        <v>215</v>
      </c>
      <c r="O15" s="146" t="s">
        <v>142</v>
      </c>
    </row>
    <row r="16" spans="1:15" ht="18" customHeight="1" x14ac:dyDescent="0.25">
      <c r="A16" s="62">
        <v>8</v>
      </c>
      <c r="B16" s="92" t="s">
        <v>55</v>
      </c>
      <c r="C16" s="94">
        <v>346030</v>
      </c>
      <c r="D16" s="63">
        <v>332080</v>
      </c>
      <c r="E16" s="63">
        <v>298420</v>
      </c>
      <c r="F16" s="63">
        <v>356510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1333040</v>
      </c>
    </row>
    <row r="17" spans="1:15" ht="18" customHeight="1" x14ac:dyDescent="0.25">
      <c r="A17" s="62">
        <v>16</v>
      </c>
      <c r="B17" s="92" t="s">
        <v>216</v>
      </c>
      <c r="C17" s="94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</row>
    <row r="18" spans="1:15" ht="18" customHeight="1" x14ac:dyDescent="0.25">
      <c r="A18" s="62">
        <v>22</v>
      </c>
      <c r="B18" s="92" t="s">
        <v>217</v>
      </c>
      <c r="C18" s="94">
        <v>1853390</v>
      </c>
      <c r="D18" s="63">
        <v>1613454</v>
      </c>
      <c r="E18" s="63">
        <v>1504251</v>
      </c>
      <c r="F18" s="63">
        <v>1833584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6804679</v>
      </c>
    </row>
    <row r="19" spans="1:15" ht="18" customHeight="1" x14ac:dyDescent="0.25">
      <c r="A19" s="62">
        <v>24</v>
      </c>
      <c r="B19" s="92" t="s">
        <v>218</v>
      </c>
      <c r="C19" s="94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</row>
    <row r="20" spans="1:15" ht="18" customHeight="1" x14ac:dyDescent="0.25">
      <c r="A20" s="62">
        <v>28</v>
      </c>
      <c r="B20" s="92" t="s">
        <v>219</v>
      </c>
      <c r="C20" s="94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</row>
    <row r="21" spans="1:15" ht="18" customHeight="1" x14ac:dyDescent="0.25">
      <c r="A21" s="62">
        <v>29</v>
      </c>
      <c r="B21" s="92" t="s">
        <v>219</v>
      </c>
      <c r="C21" s="94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</row>
    <row r="22" spans="1:15" ht="18" customHeight="1" x14ac:dyDescent="0.25">
      <c r="A22" s="62">
        <v>31</v>
      </c>
      <c r="B22" s="92" t="s">
        <v>76</v>
      </c>
      <c r="C22" s="94">
        <v>307697</v>
      </c>
      <c r="D22" s="63">
        <v>552674</v>
      </c>
      <c r="E22" s="63">
        <v>616126</v>
      </c>
      <c r="F22" s="63">
        <v>619785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2096282</v>
      </c>
    </row>
    <row r="23" spans="1:15" ht="18" customHeight="1" x14ac:dyDescent="0.25">
      <c r="A23" s="62">
        <v>41</v>
      </c>
      <c r="B23" s="92" t="s">
        <v>220</v>
      </c>
      <c r="C23" s="94">
        <v>297438</v>
      </c>
      <c r="D23" s="63">
        <v>274731</v>
      </c>
      <c r="E23" s="63">
        <v>336977</v>
      </c>
      <c r="F23" s="63">
        <v>452712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1361858</v>
      </c>
    </row>
    <row r="24" spans="1:15" ht="18" customHeight="1" x14ac:dyDescent="0.25">
      <c r="A24" s="62">
        <v>47</v>
      </c>
      <c r="B24" s="92" t="s">
        <v>83</v>
      </c>
      <c r="C24" s="94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</row>
    <row r="25" spans="1:15" ht="18" customHeight="1" x14ac:dyDescent="0.25">
      <c r="A25" s="62">
        <v>49</v>
      </c>
      <c r="B25" s="92" t="s">
        <v>221</v>
      </c>
      <c r="C25" s="94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</row>
    <row r="26" spans="1:15" ht="18" customHeight="1" thickBot="1" x14ac:dyDescent="0.3">
      <c r="A26" s="224" t="s">
        <v>142</v>
      </c>
      <c r="B26" s="224"/>
      <c r="C26" s="98">
        <v>2804555</v>
      </c>
      <c r="D26" s="84">
        <v>2772939</v>
      </c>
      <c r="E26" s="84">
        <v>2755774</v>
      </c>
      <c r="F26" s="84">
        <v>3262591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11595859</v>
      </c>
    </row>
    <row r="27" spans="1:15" ht="18" customHeight="1" x14ac:dyDescent="0.25">
      <c r="A27" s="198" t="s">
        <v>126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</row>
    <row r="28" spans="1:15" x14ac:dyDescent="0.25">
      <c r="A28" s="43"/>
      <c r="B28" s="43"/>
      <c r="C28" s="97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</sheetData>
  <mergeCells count="8">
    <mergeCell ref="A1:O1"/>
    <mergeCell ref="A12:O12"/>
    <mergeCell ref="A10:O10"/>
    <mergeCell ref="A27:O27"/>
    <mergeCell ref="A13:O13"/>
    <mergeCell ref="A2:O2"/>
    <mergeCell ref="A26:B26"/>
    <mergeCell ref="A9:B9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scale="82" orientation="landscape" r:id="rId1"/>
  <headerFooter>
    <oddHeader>&amp;L&amp;9ODEPA</oddHeader>
    <oddFooter>&amp;C&amp;9 31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O29"/>
  <sheetViews>
    <sheetView showZeros="0" view="pageBreakPreview" zoomScaleNormal="100" zoomScaleSheetLayoutView="100" workbookViewId="0">
      <selection activeCell="P1" sqref="P1"/>
    </sheetView>
  </sheetViews>
  <sheetFormatPr baseColWidth="10" defaultColWidth="11.44140625" defaultRowHeight="13.2" x14ac:dyDescent="0.25"/>
  <cols>
    <col min="1" max="1" width="4.109375" style="33" customWidth="1"/>
    <col min="2" max="2" width="21.44140625" style="33" customWidth="1"/>
    <col min="3" max="3" width="8.88671875" style="33" bestFit="1" customWidth="1"/>
    <col min="4" max="4" width="9" style="33" customWidth="1"/>
    <col min="5" max="5" width="9.44140625" style="33" customWidth="1"/>
    <col min="6" max="6" width="8.88671875" style="33" customWidth="1"/>
    <col min="7" max="8" width="8.6640625" style="33" customWidth="1"/>
    <col min="9" max="12" width="8.88671875" style="33" bestFit="1" customWidth="1"/>
    <col min="13" max="13" width="9.44140625" style="33" customWidth="1"/>
    <col min="14" max="14" width="8.88671875" style="33" bestFit="1" customWidth="1"/>
    <col min="15" max="15" width="10.44140625" style="33" customWidth="1"/>
    <col min="16" max="16384" width="11.44140625" style="33"/>
  </cols>
  <sheetData>
    <row r="1" spans="1:15" ht="18" customHeight="1" x14ac:dyDescent="0.25">
      <c r="A1" s="187" t="s">
        <v>268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18" customHeight="1" x14ac:dyDescent="0.25">
      <c r="A2" s="187" t="s">
        <v>305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ht="13.8" thickBot="1" x14ac:dyDescent="0.3">
      <c r="A3" s="49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24" customHeight="1" x14ac:dyDescent="0.25">
      <c r="A4" s="146" t="s">
        <v>202</v>
      </c>
      <c r="B4" s="146" t="s">
        <v>229</v>
      </c>
      <c r="C4" s="146" t="s">
        <v>204</v>
      </c>
      <c r="D4" s="146" t="s">
        <v>205</v>
      </c>
      <c r="E4" s="146" t="s">
        <v>206</v>
      </c>
      <c r="F4" s="146" t="s">
        <v>207</v>
      </c>
      <c r="G4" s="146" t="s">
        <v>208</v>
      </c>
      <c r="H4" s="146" t="s">
        <v>209</v>
      </c>
      <c r="I4" s="146" t="s">
        <v>210</v>
      </c>
      <c r="J4" s="146" t="s">
        <v>211</v>
      </c>
      <c r="K4" s="146" t="s">
        <v>212</v>
      </c>
      <c r="L4" s="146" t="s">
        <v>213</v>
      </c>
      <c r="M4" s="146" t="s">
        <v>214</v>
      </c>
      <c r="N4" s="146" t="s">
        <v>215</v>
      </c>
      <c r="O4" s="146" t="s">
        <v>142</v>
      </c>
    </row>
    <row r="5" spans="1:15" ht="18" customHeight="1" x14ac:dyDescent="0.25">
      <c r="A5" s="62">
        <v>8</v>
      </c>
      <c r="B5" s="92" t="s">
        <v>55</v>
      </c>
      <c r="C5" s="94">
        <v>749490</v>
      </c>
      <c r="D5" s="63">
        <v>812290</v>
      </c>
      <c r="E5" s="63">
        <v>812750</v>
      </c>
      <c r="F5" s="63">
        <v>846550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3221080</v>
      </c>
    </row>
    <row r="6" spans="1:15" ht="18" customHeight="1" x14ac:dyDescent="0.25">
      <c r="A6" s="62">
        <v>9</v>
      </c>
      <c r="B6" s="92" t="s">
        <v>217</v>
      </c>
      <c r="C6" s="94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</row>
    <row r="7" spans="1:15" ht="18" customHeight="1" x14ac:dyDescent="0.25">
      <c r="A7" s="62">
        <v>10</v>
      </c>
      <c r="B7" s="92" t="s">
        <v>220</v>
      </c>
      <c r="C7" s="94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</row>
    <row r="8" spans="1:15" ht="18" customHeight="1" x14ac:dyDescent="0.25">
      <c r="A8" s="62">
        <v>16</v>
      </c>
      <c r="B8" s="92" t="s">
        <v>216</v>
      </c>
      <c r="C8" s="94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</row>
    <row r="9" spans="1:15" ht="18" customHeight="1" x14ac:dyDescent="0.25">
      <c r="A9" s="62">
        <v>20</v>
      </c>
      <c r="B9" s="92" t="s">
        <v>220</v>
      </c>
      <c r="C9" s="94">
        <v>47569</v>
      </c>
      <c r="D9" s="63">
        <v>51700</v>
      </c>
      <c r="E9" s="63">
        <v>66944</v>
      </c>
      <c r="F9" s="63">
        <v>61042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227255</v>
      </c>
    </row>
    <row r="10" spans="1:15" ht="18" customHeight="1" x14ac:dyDescent="0.25">
      <c r="A10" s="62">
        <v>28</v>
      </c>
      <c r="B10" s="92" t="s">
        <v>219</v>
      </c>
      <c r="C10" s="94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</row>
    <row r="11" spans="1:15" ht="18" customHeight="1" x14ac:dyDescent="0.25">
      <c r="A11" s="62">
        <v>29</v>
      </c>
      <c r="B11" s="92" t="s">
        <v>219</v>
      </c>
      <c r="C11" s="94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</row>
    <row r="12" spans="1:15" ht="18" customHeight="1" x14ac:dyDescent="0.25">
      <c r="A12" s="62">
        <v>31</v>
      </c>
      <c r="B12" s="92" t="s">
        <v>76</v>
      </c>
      <c r="C12" s="94">
        <v>319509</v>
      </c>
      <c r="D12" s="63">
        <v>328709</v>
      </c>
      <c r="E12" s="63">
        <v>298243</v>
      </c>
      <c r="F12" s="63">
        <v>295910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1242371</v>
      </c>
    </row>
    <row r="13" spans="1:15" ht="18" customHeight="1" x14ac:dyDescent="0.25">
      <c r="A13" s="62">
        <v>46</v>
      </c>
      <c r="B13" s="92" t="s">
        <v>217</v>
      </c>
      <c r="C13" s="94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</row>
    <row r="14" spans="1:15" ht="18" customHeight="1" x14ac:dyDescent="0.25">
      <c r="A14" s="62">
        <v>47</v>
      </c>
      <c r="B14" s="92" t="s">
        <v>83</v>
      </c>
      <c r="C14" s="94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</row>
    <row r="15" spans="1:15" ht="18" customHeight="1" x14ac:dyDescent="0.25">
      <c r="A15" s="62">
        <v>49</v>
      </c>
      <c r="B15" s="92" t="s">
        <v>221</v>
      </c>
      <c r="C15" s="94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</row>
    <row r="16" spans="1:15" ht="18" customHeight="1" thickBot="1" x14ac:dyDescent="0.3">
      <c r="A16" s="224" t="s">
        <v>142</v>
      </c>
      <c r="B16" s="224"/>
      <c r="C16" s="98">
        <v>1116568</v>
      </c>
      <c r="D16" s="84">
        <v>1192699</v>
      </c>
      <c r="E16" s="84">
        <v>1177937</v>
      </c>
      <c r="F16" s="84">
        <v>1203502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4690706</v>
      </c>
    </row>
    <row r="17" spans="1:15" ht="18" customHeight="1" x14ac:dyDescent="0.25">
      <c r="A17" s="198" t="s">
        <v>126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</row>
    <row r="18" spans="1:1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s="175" customFormat="1" ht="18" customHeight="1" x14ac:dyDescent="0.25">
      <c r="A19" s="187" t="s">
        <v>309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</row>
    <row r="20" spans="1:15" s="175" customFormat="1" ht="18" customHeight="1" x14ac:dyDescent="0.25">
      <c r="A20" s="187" t="s">
        <v>306</v>
      </c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</row>
    <row r="21" spans="1:15" s="175" customFormat="1" ht="13.8" customHeight="1" thickBot="1" x14ac:dyDescent="0.3">
      <c r="A21" s="49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</row>
    <row r="22" spans="1:15" ht="24" customHeight="1" x14ac:dyDescent="0.25">
      <c r="A22" s="146" t="s">
        <v>202</v>
      </c>
      <c r="B22" s="146" t="s">
        <v>229</v>
      </c>
      <c r="C22" s="146" t="s">
        <v>204</v>
      </c>
      <c r="D22" s="146" t="s">
        <v>205</v>
      </c>
      <c r="E22" s="146" t="s">
        <v>206</v>
      </c>
      <c r="F22" s="146" t="s">
        <v>207</v>
      </c>
      <c r="G22" s="146" t="s">
        <v>208</v>
      </c>
      <c r="H22" s="146" t="s">
        <v>209</v>
      </c>
      <c r="I22" s="146" t="s">
        <v>210</v>
      </c>
      <c r="J22" s="146" t="s">
        <v>211</v>
      </c>
      <c r="K22" s="146" t="s">
        <v>212</v>
      </c>
      <c r="L22" s="146" t="s">
        <v>213</v>
      </c>
      <c r="M22" s="146" t="s">
        <v>214</v>
      </c>
      <c r="N22" s="146" t="s">
        <v>215</v>
      </c>
      <c r="O22" s="146" t="s">
        <v>142</v>
      </c>
    </row>
    <row r="23" spans="1:15" ht="18" customHeight="1" x14ac:dyDescent="0.25">
      <c r="A23" s="62">
        <v>29</v>
      </c>
      <c r="B23" s="62" t="s">
        <v>219</v>
      </c>
      <c r="C23" s="63"/>
      <c r="D23" s="63">
        <f>+[1]P!C18</f>
        <v>0</v>
      </c>
      <c r="E23" s="63">
        <f>+[1]P!D18</f>
        <v>0</v>
      </c>
      <c r="F23" s="63">
        <f>+[1]P!E18</f>
        <v>0</v>
      </c>
      <c r="G23" s="63">
        <f>+[1]P!F18</f>
        <v>0</v>
      </c>
      <c r="H23" s="63">
        <f>+[1]P!G18</f>
        <v>0</v>
      </c>
      <c r="I23" s="63">
        <f>+[1]P!H18</f>
        <v>0</v>
      </c>
      <c r="J23" s="63">
        <f>+[1]P!I18</f>
        <v>0</v>
      </c>
      <c r="K23" s="63">
        <f>+[1]P!J18</f>
        <v>0</v>
      </c>
      <c r="L23" s="63">
        <f>+[1]P!K18</f>
        <v>0</v>
      </c>
      <c r="M23" s="63">
        <f>+[1]P!L18</f>
        <v>0</v>
      </c>
      <c r="N23" s="63">
        <f>+[1]P!M18</f>
        <v>0</v>
      </c>
      <c r="O23" s="63">
        <f t="shared" ref="O23:O25" si="0">SUM(C23:N23)</f>
        <v>0</v>
      </c>
    </row>
    <row r="24" spans="1:15" ht="18" customHeight="1" x14ac:dyDescent="0.25">
      <c r="A24" s="62">
        <v>39</v>
      </c>
      <c r="B24" s="62" t="s">
        <v>217</v>
      </c>
      <c r="C24" s="63"/>
      <c r="D24" s="63">
        <f>+[1]P!C216</f>
        <v>0</v>
      </c>
      <c r="E24" s="63">
        <f>+[1]P!D216</f>
        <v>0</v>
      </c>
      <c r="F24" s="63">
        <f>+[1]P!E216</f>
        <v>0</v>
      </c>
      <c r="G24" s="63">
        <f>+[1]P!F216</f>
        <v>0</v>
      </c>
      <c r="H24" s="63">
        <f>+[1]P!G216</f>
        <v>0</v>
      </c>
      <c r="I24" s="63">
        <f>+[1]P!H216</f>
        <v>0</v>
      </c>
      <c r="J24" s="63">
        <f>+[1]P!I216</f>
        <v>0</v>
      </c>
      <c r="K24" s="63">
        <f>+[1]P!J216</f>
        <v>0</v>
      </c>
      <c r="L24" s="63">
        <f>+[1]P!K216</f>
        <v>0</v>
      </c>
      <c r="M24" s="63">
        <f>+[1]P!L216</f>
        <v>0</v>
      </c>
      <c r="N24" s="63">
        <f>+[1]P!M216</f>
        <v>0</v>
      </c>
      <c r="O24" s="63">
        <f t="shared" si="0"/>
        <v>0</v>
      </c>
    </row>
    <row r="25" spans="1:15" ht="18" customHeight="1" x14ac:dyDescent="0.25">
      <c r="A25" s="62">
        <v>46</v>
      </c>
      <c r="B25" s="62" t="s">
        <v>217</v>
      </c>
      <c r="C25" s="63"/>
      <c r="D25" s="63">
        <f>+[1]P!C317</f>
        <v>0</v>
      </c>
      <c r="E25" s="63">
        <f>+[1]P!D317</f>
        <v>0</v>
      </c>
      <c r="F25" s="63">
        <f>+[1]P!E317</f>
        <v>0</v>
      </c>
      <c r="G25" s="63">
        <f>+[1]P!F317</f>
        <v>0</v>
      </c>
      <c r="H25" s="63">
        <f>+[1]P!G317</f>
        <v>0</v>
      </c>
      <c r="I25" s="63">
        <f>+[1]P!H317</f>
        <v>0</v>
      </c>
      <c r="J25" s="63">
        <f>+[1]P!I317</f>
        <v>0</v>
      </c>
      <c r="K25" s="63">
        <f>+[1]P!J317</f>
        <v>0</v>
      </c>
      <c r="L25" s="63">
        <f>+[1]P!K317</f>
        <v>0</v>
      </c>
      <c r="M25" s="63">
        <f>+[1]P!L317</f>
        <v>0</v>
      </c>
      <c r="N25" s="63">
        <f>+[1]P!M317</f>
        <v>0</v>
      </c>
      <c r="O25" s="63">
        <f t="shared" si="0"/>
        <v>0</v>
      </c>
    </row>
    <row r="26" spans="1:15" ht="18" customHeight="1" x14ac:dyDescent="0.25">
      <c r="A26" s="62">
        <v>53</v>
      </c>
      <c r="B26" s="62" t="s">
        <v>307</v>
      </c>
      <c r="C26" s="63">
        <v>20000</v>
      </c>
      <c r="D26" s="63">
        <v>24700</v>
      </c>
      <c r="E26" s="63">
        <v>3350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48050</v>
      </c>
    </row>
    <row r="27" spans="1:15" ht="18" customHeight="1" thickBot="1" x14ac:dyDescent="0.3">
      <c r="A27" s="224" t="s">
        <v>142</v>
      </c>
      <c r="B27" s="224"/>
      <c r="C27" s="84">
        <v>20000</v>
      </c>
      <c r="D27" s="84">
        <v>24700</v>
      </c>
      <c r="E27" s="84">
        <v>3350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48050</v>
      </c>
    </row>
    <row r="28" spans="1:15" x14ac:dyDescent="0.25">
      <c r="A28" s="43" t="s">
        <v>308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</sheetData>
  <mergeCells count="7">
    <mergeCell ref="A16:B16"/>
    <mergeCell ref="A1:O1"/>
    <mergeCell ref="A17:O17"/>
    <mergeCell ref="A2:O2"/>
    <mergeCell ref="A27:B27"/>
    <mergeCell ref="A19:O19"/>
    <mergeCell ref="A20:O20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scale="82" orientation="landscape" r:id="rId1"/>
  <headerFooter>
    <oddHeader>&amp;L&amp;9ODEPA</oddHeader>
    <oddFooter>&amp;C&amp;9 32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2"/>
  <sheetViews>
    <sheetView view="pageBreakPreview" zoomScaleNormal="100" zoomScaleSheetLayoutView="100" workbookViewId="0">
      <selection activeCell="F1" sqref="F1"/>
    </sheetView>
  </sheetViews>
  <sheetFormatPr baseColWidth="10" defaultColWidth="11.44140625" defaultRowHeight="15.75" customHeight="1" x14ac:dyDescent="0.25"/>
  <cols>
    <col min="1" max="1" width="30.44140625" style="33" customWidth="1"/>
    <col min="2" max="2" width="14.44140625" style="33" customWidth="1"/>
    <col min="3" max="5" width="17.109375" style="33" customWidth="1"/>
    <col min="6" max="16384" width="11.44140625" style="33"/>
  </cols>
  <sheetData>
    <row r="1" spans="1:8" ht="18" customHeight="1" x14ac:dyDescent="0.25">
      <c r="A1" s="187" t="s">
        <v>98</v>
      </c>
      <c r="B1" s="187"/>
      <c r="C1" s="187"/>
      <c r="D1" s="187"/>
      <c r="E1" s="187"/>
    </row>
    <row r="2" spans="1:8" ht="18" customHeight="1" x14ac:dyDescent="0.25">
      <c r="A2" s="187" t="s">
        <v>17</v>
      </c>
      <c r="B2" s="187"/>
      <c r="C2" s="187"/>
      <c r="D2" s="187"/>
      <c r="E2" s="187"/>
    </row>
    <row r="3" spans="1:8" ht="10.5" customHeight="1" thickBot="1" x14ac:dyDescent="0.3">
      <c r="A3" s="148"/>
      <c r="B3" s="148"/>
      <c r="C3" s="148"/>
      <c r="D3" s="148"/>
      <c r="E3" s="148"/>
    </row>
    <row r="4" spans="1:8" ht="18" customHeight="1" x14ac:dyDescent="0.25">
      <c r="A4" s="190" t="s">
        <v>99</v>
      </c>
      <c r="B4" s="190" t="s">
        <v>100</v>
      </c>
      <c r="C4" s="188" t="s">
        <v>314</v>
      </c>
      <c r="D4" s="189"/>
      <c r="E4" s="140" t="s">
        <v>101</v>
      </c>
    </row>
    <row r="5" spans="1:8" ht="18" customHeight="1" x14ac:dyDescent="0.25">
      <c r="A5" s="191"/>
      <c r="B5" s="191"/>
      <c r="C5" s="141">
        <v>2023</v>
      </c>
      <c r="D5" s="141">
        <v>2024</v>
      </c>
      <c r="E5" s="85" t="s">
        <v>277</v>
      </c>
    </row>
    <row r="6" spans="1:8" ht="21" customHeight="1" x14ac:dyDescent="0.25">
      <c r="A6" s="58" t="s">
        <v>102</v>
      </c>
      <c r="B6" s="148" t="s">
        <v>103</v>
      </c>
      <c r="C6" s="59">
        <v>695832981</v>
      </c>
      <c r="D6" s="59">
        <v>708200358</v>
      </c>
      <c r="E6" s="60">
        <v>1.7773484927699812</v>
      </c>
      <c r="H6" s="166"/>
    </row>
    <row r="7" spans="1:8" ht="21.75" customHeight="1" x14ac:dyDescent="0.25">
      <c r="A7" s="58" t="s">
        <v>104</v>
      </c>
      <c r="B7" s="148" t="s">
        <v>103</v>
      </c>
      <c r="C7" s="59">
        <v>146567752</v>
      </c>
      <c r="D7" s="59">
        <v>164271278</v>
      </c>
      <c r="E7" s="60">
        <v>12.078732025582273</v>
      </c>
      <c r="H7" s="166"/>
    </row>
    <row r="8" spans="1:8" s="65" customFormat="1" ht="15" customHeight="1" x14ac:dyDescent="0.25">
      <c r="A8" s="61" t="s">
        <v>105</v>
      </c>
      <c r="B8" s="62" t="s">
        <v>103</v>
      </c>
      <c r="C8" s="63">
        <v>560552</v>
      </c>
      <c r="D8" s="63">
        <v>87510</v>
      </c>
      <c r="E8" s="64">
        <v>-84.388602663089245</v>
      </c>
      <c r="H8" s="166"/>
    </row>
    <row r="9" spans="1:8" s="65" customFormat="1" ht="15" customHeight="1" x14ac:dyDescent="0.25">
      <c r="A9" s="61" t="s">
        <v>106</v>
      </c>
      <c r="B9" s="62" t="s">
        <v>103</v>
      </c>
      <c r="C9" s="63">
        <v>6584020</v>
      </c>
      <c r="D9" s="63">
        <v>7195130</v>
      </c>
      <c r="E9" s="64">
        <v>9.2817154261378256</v>
      </c>
      <c r="H9" s="166"/>
    </row>
    <row r="10" spans="1:8" s="65" customFormat="1" ht="15" customHeight="1" x14ac:dyDescent="0.25">
      <c r="A10" s="61" t="s">
        <v>107</v>
      </c>
      <c r="B10" s="62" t="s">
        <v>103</v>
      </c>
      <c r="C10" s="63">
        <v>557901</v>
      </c>
      <c r="D10" s="63">
        <v>323020</v>
      </c>
      <c r="E10" s="64">
        <v>-42.100838679263887</v>
      </c>
      <c r="H10" s="166"/>
    </row>
    <row r="11" spans="1:8" s="65" customFormat="1" ht="15" customHeight="1" x14ac:dyDescent="0.25">
      <c r="A11" s="61" t="s">
        <v>108</v>
      </c>
      <c r="B11" s="62" t="s">
        <v>103</v>
      </c>
      <c r="C11" s="63">
        <v>44902406</v>
      </c>
      <c r="D11" s="63">
        <v>45493810</v>
      </c>
      <c r="E11" s="64">
        <v>1.3170875520567948</v>
      </c>
      <c r="H11" s="166"/>
    </row>
    <row r="12" spans="1:8" s="65" customFormat="1" ht="15" customHeight="1" x14ac:dyDescent="0.25">
      <c r="A12" s="61" t="s">
        <v>109</v>
      </c>
      <c r="B12" s="62" t="s">
        <v>103</v>
      </c>
      <c r="C12" s="63">
        <v>23534565</v>
      </c>
      <c r="D12" s="63">
        <v>24912368</v>
      </c>
      <c r="E12" s="64">
        <v>5.8543805674759586</v>
      </c>
      <c r="H12" s="166"/>
    </row>
    <row r="13" spans="1:8" s="65" customFormat="1" ht="15" customHeight="1" x14ac:dyDescent="0.25">
      <c r="A13" s="61" t="s">
        <v>258</v>
      </c>
      <c r="B13" s="62" t="s">
        <v>103</v>
      </c>
      <c r="C13" s="63">
        <v>12694814</v>
      </c>
      <c r="D13" s="63">
        <v>15199482</v>
      </c>
      <c r="E13" s="64">
        <v>19.729851890701198</v>
      </c>
      <c r="H13" s="166"/>
    </row>
    <row r="14" spans="1:8" s="65" customFormat="1" ht="15" customHeight="1" x14ac:dyDescent="0.25">
      <c r="A14" s="61" t="s">
        <v>257</v>
      </c>
      <c r="B14" s="62" t="s">
        <v>103</v>
      </c>
      <c r="C14" s="63">
        <v>57733494</v>
      </c>
      <c r="D14" s="63">
        <v>71059958</v>
      </c>
      <c r="E14" s="64">
        <v>23.082725601190891</v>
      </c>
      <c r="H14" s="166"/>
    </row>
    <row r="15" spans="1:8" ht="21.75" customHeight="1" x14ac:dyDescent="0.25">
      <c r="A15" s="58" t="s">
        <v>110</v>
      </c>
      <c r="B15" s="148" t="s">
        <v>111</v>
      </c>
      <c r="C15" s="59">
        <v>19264179</v>
      </c>
      <c r="D15" s="59">
        <v>22381957</v>
      </c>
      <c r="E15" s="60">
        <v>16.18432843673223</v>
      </c>
      <c r="H15" s="166"/>
    </row>
    <row r="16" spans="1:8" s="65" customFormat="1" ht="15" customHeight="1" x14ac:dyDescent="0.25">
      <c r="A16" s="61" t="s">
        <v>112</v>
      </c>
      <c r="B16" s="62" t="s">
        <v>111</v>
      </c>
      <c r="C16" s="63">
        <v>1994441</v>
      </c>
      <c r="D16" s="63">
        <v>0</v>
      </c>
      <c r="E16" s="64" t="s">
        <v>127</v>
      </c>
      <c r="H16" s="166"/>
    </row>
    <row r="17" spans="1:8" s="65" customFormat="1" ht="15" customHeight="1" x14ac:dyDescent="0.25">
      <c r="A17" s="61" t="s">
        <v>113</v>
      </c>
      <c r="B17" s="62" t="s">
        <v>111</v>
      </c>
      <c r="C17" s="63">
        <v>4052241</v>
      </c>
      <c r="D17" s="63">
        <v>9398179</v>
      </c>
      <c r="E17" s="64">
        <v>131.92547037552802</v>
      </c>
      <c r="H17" s="166"/>
    </row>
    <row r="18" spans="1:8" s="65" customFormat="1" ht="15" customHeight="1" x14ac:dyDescent="0.25">
      <c r="A18" s="61" t="s">
        <v>252</v>
      </c>
      <c r="B18" s="62" t="s">
        <v>111</v>
      </c>
      <c r="C18" s="63">
        <v>148499</v>
      </c>
      <c r="D18" s="63">
        <v>148862</v>
      </c>
      <c r="E18" s="64">
        <v>0.2444460905460577</v>
      </c>
      <c r="H18" s="166"/>
    </row>
    <row r="19" spans="1:8" s="65" customFormat="1" ht="15" customHeight="1" x14ac:dyDescent="0.25">
      <c r="A19" s="61" t="s">
        <v>114</v>
      </c>
      <c r="B19" s="62" t="s">
        <v>111</v>
      </c>
      <c r="C19" s="63">
        <v>806346</v>
      </c>
      <c r="D19" s="63">
        <v>119472</v>
      </c>
      <c r="E19" s="64">
        <v>-85.183531635302955</v>
      </c>
      <c r="H19" s="166"/>
    </row>
    <row r="20" spans="1:8" s="65" customFormat="1" ht="15" customHeight="1" x14ac:dyDescent="0.25">
      <c r="A20" s="61" t="s">
        <v>115</v>
      </c>
      <c r="B20" s="62" t="s">
        <v>111</v>
      </c>
      <c r="C20" s="63">
        <v>7550118</v>
      </c>
      <c r="D20" s="63">
        <v>7030469</v>
      </c>
      <c r="E20" s="64">
        <v>-6.8826606418601717</v>
      </c>
      <c r="H20" s="166"/>
    </row>
    <row r="21" spans="1:8" s="65" customFormat="1" ht="15" customHeight="1" x14ac:dyDescent="0.25">
      <c r="A21" s="61" t="s">
        <v>116</v>
      </c>
      <c r="B21" s="62" t="s">
        <v>111</v>
      </c>
      <c r="C21" s="63">
        <v>4712534</v>
      </c>
      <c r="D21" s="63">
        <v>5684975</v>
      </c>
      <c r="E21" s="64">
        <v>20.635203905160161</v>
      </c>
      <c r="H21" s="166"/>
    </row>
    <row r="22" spans="1:8" s="65" customFormat="1" ht="15" customHeight="1" x14ac:dyDescent="0.25">
      <c r="A22" s="61" t="s">
        <v>117</v>
      </c>
      <c r="B22" s="62" t="s">
        <v>111</v>
      </c>
      <c r="C22" s="63">
        <v>5331640</v>
      </c>
      <c r="D22" s="63">
        <v>5178478</v>
      </c>
      <c r="E22" s="64">
        <v>-2.8726995821173218</v>
      </c>
      <c r="H22" s="166"/>
    </row>
    <row r="23" spans="1:8" s="65" customFormat="1" ht="15" customHeight="1" x14ac:dyDescent="0.25">
      <c r="A23" s="61" t="s">
        <v>118</v>
      </c>
      <c r="B23" s="62" t="s">
        <v>111</v>
      </c>
      <c r="C23" s="63">
        <v>35678720</v>
      </c>
      <c r="D23" s="63">
        <v>32835709</v>
      </c>
      <c r="E23" s="64">
        <v>-7.9683660176149811</v>
      </c>
      <c r="G23" s="104"/>
      <c r="H23" s="166"/>
    </row>
    <row r="24" spans="1:8" s="65" customFormat="1" ht="15" customHeight="1" x14ac:dyDescent="0.25">
      <c r="A24" s="61" t="s">
        <v>119</v>
      </c>
      <c r="B24" s="62" t="s">
        <v>103</v>
      </c>
      <c r="C24" s="63">
        <v>73470999.104000002</v>
      </c>
      <c r="D24" s="63">
        <v>75294701</v>
      </c>
      <c r="E24" s="64">
        <v>2.4822064736298222</v>
      </c>
      <c r="H24" s="166"/>
    </row>
    <row r="25" spans="1:8" s="65" customFormat="1" ht="15" customHeight="1" x14ac:dyDescent="0.25">
      <c r="A25" s="61" t="s">
        <v>120</v>
      </c>
      <c r="B25" s="62" t="s">
        <v>103</v>
      </c>
      <c r="C25" s="63">
        <v>5028615</v>
      </c>
      <c r="D25" s="63">
        <v>4690706</v>
      </c>
      <c r="E25" s="64">
        <v>-6.7197230251272</v>
      </c>
      <c r="H25" s="166"/>
    </row>
    <row r="26" spans="1:8" s="65" customFormat="1" ht="15" customHeight="1" x14ac:dyDescent="0.25">
      <c r="A26" s="61" t="s">
        <v>121</v>
      </c>
      <c r="B26" s="62" t="s">
        <v>111</v>
      </c>
      <c r="C26" s="63">
        <v>12434384</v>
      </c>
      <c r="D26" s="63">
        <v>12224716</v>
      </c>
      <c r="E26" s="64">
        <v>-1.6861953113238237</v>
      </c>
      <c r="H26" s="166"/>
    </row>
    <row r="27" spans="1:8" s="65" customFormat="1" ht="15" customHeight="1" x14ac:dyDescent="0.25">
      <c r="A27" s="61" t="s">
        <v>122</v>
      </c>
      <c r="B27" s="62" t="s">
        <v>111</v>
      </c>
      <c r="C27" s="63">
        <v>8989714</v>
      </c>
      <c r="D27" s="63">
        <v>10111396</v>
      </c>
      <c r="E27" s="64">
        <v>12.477393607850029</v>
      </c>
      <c r="H27" s="166"/>
    </row>
    <row r="28" spans="1:8" s="65" customFormat="1" ht="15" customHeight="1" x14ac:dyDescent="0.25">
      <c r="A28" s="61" t="s">
        <v>123</v>
      </c>
      <c r="B28" s="62" t="s">
        <v>111</v>
      </c>
      <c r="C28" s="63">
        <v>9255525</v>
      </c>
      <c r="D28" s="63">
        <v>8466525</v>
      </c>
      <c r="E28" s="64">
        <v>-8.5246379864999504</v>
      </c>
      <c r="H28" s="166"/>
    </row>
    <row r="29" spans="1:8" s="65" customFormat="1" ht="15" customHeight="1" x14ac:dyDescent="0.25">
      <c r="A29" s="61" t="s">
        <v>124</v>
      </c>
      <c r="B29" s="62" t="s">
        <v>111</v>
      </c>
      <c r="C29" s="63">
        <v>11950793</v>
      </c>
      <c r="D29" s="63">
        <v>12342142</v>
      </c>
      <c r="E29" s="64">
        <v>3.2746697227539645</v>
      </c>
      <c r="H29" s="166"/>
    </row>
    <row r="30" spans="1:8" s="65" customFormat="1" ht="15" customHeight="1" x14ac:dyDescent="0.25">
      <c r="A30" s="61" t="s">
        <v>125</v>
      </c>
      <c r="B30" s="62" t="s">
        <v>111</v>
      </c>
      <c r="C30" s="63">
        <v>10969981</v>
      </c>
      <c r="D30" s="63">
        <v>11595859</v>
      </c>
      <c r="E30" s="64">
        <v>5.7053699546061099</v>
      </c>
      <c r="H30" s="166"/>
    </row>
    <row r="31" spans="1:8" s="65" customFormat="1" ht="15" customHeight="1" thickBot="1" x14ac:dyDescent="0.3">
      <c r="A31" s="66" t="s">
        <v>311</v>
      </c>
      <c r="B31" s="67" t="s">
        <v>111</v>
      </c>
      <c r="C31" s="68">
        <v>0</v>
      </c>
      <c r="D31" s="68">
        <v>48050</v>
      </c>
      <c r="E31" s="69" t="s">
        <v>127</v>
      </c>
      <c r="H31" s="166"/>
    </row>
    <row r="32" spans="1:8" ht="18" customHeight="1" x14ac:dyDescent="0.25">
      <c r="A32" s="70" t="s">
        <v>126</v>
      </c>
      <c r="B32" s="39"/>
      <c r="C32" s="39"/>
      <c r="D32" s="39"/>
      <c r="E32" s="39" t="s">
        <v>127</v>
      </c>
    </row>
  </sheetData>
  <mergeCells count="5">
    <mergeCell ref="A2:E2"/>
    <mergeCell ref="A1:E1"/>
    <mergeCell ref="C4:D4"/>
    <mergeCell ref="A4:A5"/>
    <mergeCell ref="B4:B5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fitToHeight="0" orientation="landscape" r:id="rId1"/>
  <headerFooter>
    <oddHeader>&amp;L&amp;9ODEPA</oddHeader>
    <oddFooter>&amp;C&amp;9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5"/>
  <sheetViews>
    <sheetView showZeros="0" view="pageBreakPreview" zoomScaleNormal="100" zoomScaleSheetLayoutView="100" workbookViewId="0">
      <selection activeCell="P1" sqref="P1"/>
    </sheetView>
  </sheetViews>
  <sheetFormatPr baseColWidth="10" defaultColWidth="11.44140625" defaultRowHeight="10.199999999999999" x14ac:dyDescent="0.2"/>
  <cols>
    <col min="1" max="1" width="30.88671875" style="32" customWidth="1"/>
    <col min="2" max="2" width="6.109375" style="32" customWidth="1"/>
    <col min="3" max="3" width="11.109375" style="32" customWidth="1"/>
    <col min="4" max="4" width="10.6640625" style="32" customWidth="1"/>
    <col min="5" max="5" width="11.44140625" style="32" customWidth="1"/>
    <col min="6" max="6" width="10.88671875" style="32" bestFit="1" customWidth="1"/>
    <col min="7" max="7" width="11.33203125" style="32" customWidth="1"/>
    <col min="8" max="8" width="10.88671875" style="32" bestFit="1" customWidth="1"/>
    <col min="9" max="14" width="10.6640625" style="32" customWidth="1"/>
    <col min="15" max="15" width="12" style="32" customWidth="1"/>
    <col min="16" max="16384" width="11.44140625" style="32"/>
  </cols>
  <sheetData>
    <row r="1" spans="1:17" ht="18" customHeight="1" x14ac:dyDescent="0.2">
      <c r="A1" s="187" t="s">
        <v>128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7" ht="18" customHeight="1" x14ac:dyDescent="0.2">
      <c r="A2" s="187" t="s">
        <v>278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7" ht="18" customHeight="1" x14ac:dyDescent="0.2">
      <c r="A3" s="192" t="s">
        <v>129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7" ht="12" customHeight="1" thickBot="1" x14ac:dyDescent="0.25">
      <c r="A4" s="15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7" ht="24" customHeight="1" x14ac:dyDescent="0.2">
      <c r="A5" s="146" t="s">
        <v>99</v>
      </c>
      <c r="B5" s="86" t="s">
        <v>100</v>
      </c>
      <c r="C5" s="146" t="s">
        <v>130</v>
      </c>
      <c r="D5" s="146" t="s">
        <v>131</v>
      </c>
      <c r="E5" s="146" t="s">
        <v>132</v>
      </c>
      <c r="F5" s="146" t="s">
        <v>133</v>
      </c>
      <c r="G5" s="146" t="s">
        <v>134</v>
      </c>
      <c r="H5" s="146" t="s">
        <v>135</v>
      </c>
      <c r="I5" s="146" t="s">
        <v>136</v>
      </c>
      <c r="J5" s="146" t="s">
        <v>137</v>
      </c>
      <c r="K5" s="146" t="s">
        <v>138</v>
      </c>
      <c r="L5" s="146" t="s">
        <v>139</v>
      </c>
      <c r="M5" s="146" t="s">
        <v>140</v>
      </c>
      <c r="N5" s="146" t="s">
        <v>141</v>
      </c>
      <c r="O5" s="146" t="s">
        <v>142</v>
      </c>
    </row>
    <row r="6" spans="1:17" ht="18" customHeight="1" x14ac:dyDescent="0.2">
      <c r="A6" s="58" t="s">
        <v>143</v>
      </c>
      <c r="B6" s="62" t="s">
        <v>103</v>
      </c>
      <c r="C6" s="63">
        <v>207738445</v>
      </c>
      <c r="D6" s="63">
        <v>165547670</v>
      </c>
      <c r="E6" s="63">
        <v>165805522</v>
      </c>
      <c r="F6" s="63">
        <v>169108721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708200358</v>
      </c>
    </row>
    <row r="7" spans="1:17" ht="18" customHeight="1" x14ac:dyDescent="0.2">
      <c r="A7" s="61" t="s">
        <v>144</v>
      </c>
      <c r="B7" s="62" t="s">
        <v>145</v>
      </c>
      <c r="C7" s="71">
        <v>406.39089999927552</v>
      </c>
      <c r="D7" s="71">
        <v>415.79069823211648</v>
      </c>
      <c r="E7" s="71">
        <v>432.80900613792585</v>
      </c>
      <c r="F7" s="71">
        <v>459.16485824524688</v>
      </c>
      <c r="G7" s="71" t="s">
        <v>127</v>
      </c>
      <c r="H7" s="71" t="s">
        <v>127</v>
      </c>
      <c r="I7" s="71" t="s">
        <v>127</v>
      </c>
      <c r="J7" s="71" t="s">
        <v>127</v>
      </c>
      <c r="K7" s="71" t="s">
        <v>127</v>
      </c>
      <c r="L7" s="71" t="s">
        <v>127</v>
      </c>
      <c r="M7" s="71" t="s">
        <v>127</v>
      </c>
      <c r="N7" s="71" t="s">
        <v>127</v>
      </c>
      <c r="O7" s="71"/>
    </row>
    <row r="8" spans="1:17" ht="18" customHeight="1" x14ac:dyDescent="0.2">
      <c r="A8" s="72" t="s">
        <v>104</v>
      </c>
      <c r="B8" s="62" t="s">
        <v>103</v>
      </c>
      <c r="C8" s="63">
        <v>39963642</v>
      </c>
      <c r="D8" s="63">
        <v>37740628</v>
      </c>
      <c r="E8" s="63">
        <v>42686731</v>
      </c>
      <c r="F8" s="63">
        <v>43880277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164271278</v>
      </c>
    </row>
    <row r="9" spans="1:17" ht="18" customHeight="1" x14ac:dyDescent="0.2">
      <c r="A9" s="61" t="s">
        <v>146</v>
      </c>
      <c r="B9" s="62" t="s">
        <v>103</v>
      </c>
      <c r="C9" s="63">
        <v>8620</v>
      </c>
      <c r="D9" s="63">
        <v>58240</v>
      </c>
      <c r="E9" s="63">
        <v>20650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87510</v>
      </c>
    </row>
    <row r="10" spans="1:17" ht="18" customHeight="1" x14ac:dyDescent="0.2">
      <c r="A10" s="61" t="s">
        <v>147</v>
      </c>
      <c r="B10" s="62" t="s">
        <v>103</v>
      </c>
      <c r="C10" s="63">
        <v>1710850</v>
      </c>
      <c r="D10" s="63">
        <v>1900070</v>
      </c>
      <c r="E10" s="63">
        <v>1731470</v>
      </c>
      <c r="F10" s="63">
        <v>1852740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7195130</v>
      </c>
    </row>
    <row r="11" spans="1:17" ht="18" customHeight="1" x14ac:dyDescent="0.2">
      <c r="A11" s="61" t="s">
        <v>148</v>
      </c>
      <c r="B11" s="62" t="s">
        <v>103</v>
      </c>
      <c r="C11" s="63">
        <v>323020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323020</v>
      </c>
    </row>
    <row r="12" spans="1:17" ht="18" customHeight="1" x14ac:dyDescent="0.2">
      <c r="A12" s="61" t="s">
        <v>149</v>
      </c>
      <c r="B12" s="62" t="s">
        <v>103</v>
      </c>
      <c r="C12" s="63">
        <v>10843199</v>
      </c>
      <c r="D12" s="63">
        <v>12095038</v>
      </c>
      <c r="E12" s="63">
        <v>11751379</v>
      </c>
      <c r="F12" s="63">
        <v>10804194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45493810</v>
      </c>
    </row>
    <row r="13" spans="1:17" ht="18" customHeight="1" x14ac:dyDescent="0.2">
      <c r="A13" s="61" t="s">
        <v>150</v>
      </c>
      <c r="B13" s="62" t="s">
        <v>103</v>
      </c>
      <c r="C13" s="63">
        <v>6912264</v>
      </c>
      <c r="D13" s="63">
        <v>5634694</v>
      </c>
      <c r="E13" s="63">
        <v>5806722</v>
      </c>
      <c r="F13" s="63">
        <v>6558688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24912368</v>
      </c>
    </row>
    <row r="14" spans="1:17" ht="18" customHeight="1" x14ac:dyDescent="0.2">
      <c r="A14" s="61" t="s">
        <v>259</v>
      </c>
      <c r="B14" s="62" t="s">
        <v>103</v>
      </c>
      <c r="C14" s="63">
        <v>3535944</v>
      </c>
      <c r="D14" s="63">
        <v>3553986</v>
      </c>
      <c r="E14" s="63">
        <v>3363876</v>
      </c>
      <c r="F14" s="63">
        <v>4745676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15199482</v>
      </c>
    </row>
    <row r="15" spans="1:17" ht="18" customHeight="1" x14ac:dyDescent="0.2">
      <c r="A15" s="61" t="s">
        <v>260</v>
      </c>
      <c r="B15" s="62" t="s">
        <v>103</v>
      </c>
      <c r="C15" s="63">
        <v>16629745</v>
      </c>
      <c r="D15" s="63">
        <v>14498600</v>
      </c>
      <c r="E15" s="63">
        <v>20012634</v>
      </c>
      <c r="F15" s="63">
        <v>19918979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71059958</v>
      </c>
    </row>
    <row r="16" spans="1:17" ht="18" customHeight="1" x14ac:dyDescent="0.2">
      <c r="A16" s="72" t="s">
        <v>110</v>
      </c>
      <c r="B16" s="62" t="s">
        <v>111</v>
      </c>
      <c r="C16" s="63">
        <v>8040934</v>
      </c>
      <c r="D16" s="63">
        <v>5294740</v>
      </c>
      <c r="E16" s="63">
        <v>4913198</v>
      </c>
      <c r="F16" s="63">
        <v>4133085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22381957</v>
      </c>
      <c r="Q16" s="34"/>
    </row>
    <row r="17" spans="1:15" ht="18" customHeight="1" x14ac:dyDescent="0.2">
      <c r="A17" s="61" t="s">
        <v>151</v>
      </c>
      <c r="B17" s="62" t="s">
        <v>111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</row>
    <row r="18" spans="1:15" ht="18" customHeight="1" x14ac:dyDescent="0.2">
      <c r="A18" s="61" t="s">
        <v>152</v>
      </c>
      <c r="B18" s="62" t="s">
        <v>111</v>
      </c>
      <c r="C18" s="63">
        <v>3989347</v>
      </c>
      <c r="D18" s="63">
        <v>1971911</v>
      </c>
      <c r="E18" s="63">
        <v>2128738</v>
      </c>
      <c r="F18" s="63">
        <v>1308183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9398179</v>
      </c>
    </row>
    <row r="19" spans="1:15" ht="18" customHeight="1" x14ac:dyDescent="0.2">
      <c r="A19" s="61" t="s">
        <v>251</v>
      </c>
      <c r="B19" s="62" t="s">
        <v>111</v>
      </c>
      <c r="C19" s="63">
        <v>47191</v>
      </c>
      <c r="D19" s="63">
        <v>0</v>
      </c>
      <c r="E19" s="63">
        <v>25441</v>
      </c>
      <c r="F19" s="63">
        <v>76230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148862</v>
      </c>
    </row>
    <row r="20" spans="1:15" ht="18" customHeight="1" x14ac:dyDescent="0.2">
      <c r="A20" s="61" t="s">
        <v>153</v>
      </c>
      <c r="B20" s="62" t="s">
        <v>111</v>
      </c>
      <c r="C20" s="63">
        <v>15322</v>
      </c>
      <c r="D20" s="63">
        <v>29997</v>
      </c>
      <c r="E20" s="63">
        <v>15428</v>
      </c>
      <c r="F20" s="63">
        <v>58725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119472</v>
      </c>
    </row>
    <row r="21" spans="1:15" ht="18" customHeight="1" x14ac:dyDescent="0.2">
      <c r="A21" s="61" t="s">
        <v>154</v>
      </c>
      <c r="B21" s="62" t="s">
        <v>111</v>
      </c>
      <c r="C21" s="63">
        <v>1943894</v>
      </c>
      <c r="D21" s="63">
        <v>1828006</v>
      </c>
      <c r="E21" s="63">
        <v>1707159</v>
      </c>
      <c r="F21" s="63">
        <v>1551410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7030469</v>
      </c>
    </row>
    <row r="22" spans="1:15" ht="18" customHeight="1" x14ac:dyDescent="0.2">
      <c r="A22" s="61" t="s">
        <v>155</v>
      </c>
      <c r="B22" s="62" t="s">
        <v>111</v>
      </c>
      <c r="C22" s="63">
        <v>2045180</v>
      </c>
      <c r="D22" s="63">
        <v>1464826</v>
      </c>
      <c r="E22" s="63">
        <v>1036432</v>
      </c>
      <c r="F22" s="63">
        <v>1138537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5684975</v>
      </c>
    </row>
    <row r="23" spans="1:15" ht="18" customHeight="1" x14ac:dyDescent="0.2">
      <c r="A23" s="61" t="s">
        <v>117</v>
      </c>
      <c r="B23" s="62" t="s">
        <v>111</v>
      </c>
      <c r="C23" s="63">
        <v>1309349</v>
      </c>
      <c r="D23" s="63">
        <v>1259983</v>
      </c>
      <c r="E23" s="63">
        <v>1304861</v>
      </c>
      <c r="F23" s="63">
        <v>1304285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5178478</v>
      </c>
    </row>
    <row r="24" spans="1:15" ht="18" customHeight="1" x14ac:dyDescent="0.2">
      <c r="A24" s="61" t="s">
        <v>118</v>
      </c>
      <c r="B24" s="62" t="s">
        <v>111</v>
      </c>
      <c r="C24" s="63">
        <v>8783555</v>
      </c>
      <c r="D24" s="63">
        <v>7808712</v>
      </c>
      <c r="E24" s="63">
        <v>7525372</v>
      </c>
      <c r="F24" s="63">
        <v>8718070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32835709</v>
      </c>
    </row>
    <row r="25" spans="1:15" ht="18" customHeight="1" x14ac:dyDescent="0.2">
      <c r="A25" s="61" t="s">
        <v>119</v>
      </c>
      <c r="B25" s="62" t="s">
        <v>103</v>
      </c>
      <c r="C25" s="63">
        <v>17512224</v>
      </c>
      <c r="D25" s="63">
        <v>18901488</v>
      </c>
      <c r="E25" s="63">
        <v>20878022</v>
      </c>
      <c r="F25" s="63">
        <v>18002967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75294701</v>
      </c>
    </row>
    <row r="26" spans="1:15" ht="18" customHeight="1" x14ac:dyDescent="0.2">
      <c r="A26" s="61" t="s">
        <v>120</v>
      </c>
      <c r="B26" s="62" t="s">
        <v>103</v>
      </c>
      <c r="C26" s="63">
        <v>1116568</v>
      </c>
      <c r="D26" s="63">
        <v>1192699</v>
      </c>
      <c r="E26" s="63">
        <v>1177937</v>
      </c>
      <c r="F26" s="63">
        <v>1203502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4690706</v>
      </c>
    </row>
    <row r="27" spans="1:15" ht="18" customHeight="1" x14ac:dyDescent="0.2">
      <c r="A27" s="61" t="s">
        <v>121</v>
      </c>
      <c r="B27" s="62" t="s">
        <v>111</v>
      </c>
      <c r="C27" s="63">
        <v>3177392</v>
      </c>
      <c r="D27" s="63">
        <v>2664979</v>
      </c>
      <c r="E27" s="63">
        <v>3067012</v>
      </c>
      <c r="F27" s="63">
        <v>3315333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12224716</v>
      </c>
    </row>
    <row r="28" spans="1:15" ht="18" customHeight="1" x14ac:dyDescent="0.2">
      <c r="A28" s="61" t="s">
        <v>122</v>
      </c>
      <c r="B28" s="62" t="s">
        <v>111</v>
      </c>
      <c r="C28" s="63">
        <v>2706265</v>
      </c>
      <c r="D28" s="63">
        <v>2373820</v>
      </c>
      <c r="E28" s="63">
        <v>2380774</v>
      </c>
      <c r="F28" s="63">
        <v>2650537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10111396</v>
      </c>
    </row>
    <row r="29" spans="1:15" ht="18" customHeight="1" x14ac:dyDescent="0.2">
      <c r="A29" s="61" t="s">
        <v>123</v>
      </c>
      <c r="B29" s="62" t="s">
        <v>111</v>
      </c>
      <c r="C29" s="63">
        <v>2107695</v>
      </c>
      <c r="D29" s="63">
        <v>1904975</v>
      </c>
      <c r="E29" s="63">
        <v>2077675</v>
      </c>
      <c r="F29" s="63">
        <v>2376180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8466525</v>
      </c>
    </row>
    <row r="30" spans="1:15" ht="18" customHeight="1" x14ac:dyDescent="0.2">
      <c r="A30" s="61" t="s">
        <v>124</v>
      </c>
      <c r="B30" s="62" t="s">
        <v>111</v>
      </c>
      <c r="C30" s="63">
        <v>3255966</v>
      </c>
      <c r="D30" s="63">
        <v>3053955</v>
      </c>
      <c r="E30" s="63">
        <v>2413242</v>
      </c>
      <c r="F30" s="63">
        <v>3618979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12342142</v>
      </c>
    </row>
    <row r="31" spans="1:15" ht="18" customHeight="1" x14ac:dyDescent="0.2">
      <c r="A31" s="61" t="s">
        <v>125</v>
      </c>
      <c r="B31" s="62" t="s">
        <v>111</v>
      </c>
      <c r="C31" s="63">
        <v>2804555</v>
      </c>
      <c r="D31" s="63">
        <v>2772939</v>
      </c>
      <c r="E31" s="63">
        <v>2755774</v>
      </c>
      <c r="F31" s="63">
        <v>3262591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11595859</v>
      </c>
    </row>
    <row r="32" spans="1:15" ht="18" customHeight="1" thickBot="1" x14ac:dyDescent="0.25">
      <c r="A32" s="66" t="s">
        <v>311</v>
      </c>
      <c r="B32" s="67" t="s">
        <v>111</v>
      </c>
      <c r="C32" s="68">
        <v>20000</v>
      </c>
      <c r="D32" s="68">
        <v>24700</v>
      </c>
      <c r="E32" s="68">
        <v>3350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8">
        <v>0</v>
      </c>
      <c r="L32" s="68">
        <v>0</v>
      </c>
      <c r="M32" s="68">
        <v>0</v>
      </c>
      <c r="N32" s="68">
        <v>0</v>
      </c>
      <c r="O32" s="68">
        <v>48050</v>
      </c>
    </row>
    <row r="33" spans="1:15" ht="18" customHeight="1" x14ac:dyDescent="0.2">
      <c r="A33" s="193" t="s">
        <v>126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</row>
    <row r="34" spans="1:15" ht="18" customHeight="1" x14ac:dyDescent="0.2"/>
    <row r="35" spans="1:15" ht="18" customHeight="1" x14ac:dyDescent="0.2"/>
    <row r="36" spans="1:15" ht="18" customHeight="1" x14ac:dyDescent="0.2"/>
    <row r="37" spans="1:15" ht="15" customHeight="1" x14ac:dyDescent="0.2"/>
    <row r="38" spans="1:15" ht="15" customHeight="1" x14ac:dyDescent="0.2"/>
    <row r="39" spans="1:15" ht="15" customHeight="1" x14ac:dyDescent="0.2"/>
    <row r="40" spans="1:15" ht="15" customHeight="1" x14ac:dyDescent="0.2"/>
    <row r="41" spans="1:15" ht="15" customHeight="1" x14ac:dyDescent="0.2"/>
    <row r="42" spans="1:15" ht="18" customHeight="1" x14ac:dyDescent="0.2"/>
    <row r="43" spans="1:15" ht="18" customHeight="1" x14ac:dyDescent="0.2"/>
    <row r="44" spans="1:15" ht="18" customHeight="1" x14ac:dyDescent="0.2"/>
    <row r="45" spans="1:15" ht="18" customHeight="1" x14ac:dyDescent="0.2"/>
    <row r="46" spans="1:15" ht="15" customHeight="1" x14ac:dyDescent="0.2"/>
    <row r="47" spans="1:15" ht="15" customHeight="1" x14ac:dyDescent="0.2"/>
    <row r="48" spans="1:15" ht="15" customHeight="1" x14ac:dyDescent="0.2"/>
    <row r="49" spans="16:16" ht="15" customHeight="1" x14ac:dyDescent="0.2"/>
    <row r="50" spans="16:16" ht="15" customHeight="1" x14ac:dyDescent="0.2"/>
    <row r="51" spans="16:16" ht="15" customHeight="1" x14ac:dyDescent="0.2"/>
    <row r="52" spans="16:16" ht="15" customHeight="1" x14ac:dyDescent="0.2"/>
    <row r="53" spans="16:16" ht="15" customHeight="1" x14ac:dyDescent="0.2"/>
    <row r="54" spans="16:16" ht="15" customHeight="1" x14ac:dyDescent="0.2">
      <c r="P54" s="34"/>
    </row>
    <row r="55" spans="16:16" ht="15" customHeight="1" x14ac:dyDescent="0.2"/>
    <row r="56" spans="16:16" ht="15" customHeight="1" x14ac:dyDescent="0.2"/>
    <row r="57" spans="16:16" ht="15" customHeight="1" x14ac:dyDescent="0.2"/>
    <row r="58" spans="16:16" ht="15" customHeight="1" x14ac:dyDescent="0.2"/>
    <row r="59" spans="16:16" ht="15" customHeight="1" x14ac:dyDescent="0.2"/>
    <row r="60" spans="16:16" ht="15" customHeight="1" x14ac:dyDescent="0.2"/>
    <row r="61" spans="16:16" ht="15" customHeight="1" x14ac:dyDescent="0.2"/>
    <row r="62" spans="16:16" ht="15" customHeight="1" x14ac:dyDescent="0.2"/>
    <row r="63" spans="16:16" ht="15" customHeight="1" x14ac:dyDescent="0.2">
      <c r="P63" s="34"/>
    </row>
    <row r="64" spans="16:16" ht="15" customHeight="1" x14ac:dyDescent="0.2">
      <c r="P64" s="34"/>
    </row>
    <row r="65" spans="16:16" ht="15" customHeight="1" x14ac:dyDescent="0.2">
      <c r="P65" s="34"/>
    </row>
    <row r="66" spans="16:16" ht="18" customHeight="1" x14ac:dyDescent="0.2"/>
    <row r="67" spans="16:16" ht="18" customHeight="1" x14ac:dyDescent="0.2"/>
    <row r="68" spans="16:16" ht="18" customHeight="1" x14ac:dyDescent="0.2"/>
    <row r="69" spans="16:16" ht="18" customHeight="1" x14ac:dyDescent="0.2"/>
    <row r="70" spans="16:16" ht="15" customHeight="1" x14ac:dyDescent="0.2"/>
    <row r="71" spans="16:16" ht="15" customHeight="1" x14ac:dyDescent="0.2"/>
    <row r="72" spans="16:16" ht="15" customHeight="1" x14ac:dyDescent="0.2"/>
    <row r="73" spans="16:16" ht="15" customHeight="1" x14ac:dyDescent="0.2"/>
    <row r="74" spans="16:16" ht="15" customHeight="1" x14ac:dyDescent="0.2"/>
    <row r="75" spans="16:16" ht="15" customHeight="1" x14ac:dyDescent="0.2"/>
    <row r="76" spans="16:16" ht="15" customHeight="1" x14ac:dyDescent="0.2"/>
    <row r="77" spans="16:16" ht="15" customHeight="1" x14ac:dyDescent="0.2"/>
    <row r="78" spans="16:16" ht="15" customHeight="1" x14ac:dyDescent="0.2"/>
    <row r="79" spans="16:16" ht="15" customHeight="1" x14ac:dyDescent="0.2"/>
    <row r="80" spans="16:16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8" customHeight="1" x14ac:dyDescent="0.2"/>
    <row r="129" spans="16:16" ht="18" customHeight="1" x14ac:dyDescent="0.2"/>
    <row r="130" spans="16:16" ht="18" customHeight="1" x14ac:dyDescent="0.2"/>
    <row r="131" spans="16:16" ht="18" customHeight="1" x14ac:dyDescent="0.2"/>
    <row r="132" spans="16:16" ht="15" customHeight="1" x14ac:dyDescent="0.2"/>
    <row r="133" spans="16:16" ht="15" customHeight="1" x14ac:dyDescent="0.2"/>
    <row r="134" spans="16:16" ht="15" customHeight="1" x14ac:dyDescent="0.2"/>
    <row r="135" spans="16:16" ht="15" customHeight="1" x14ac:dyDescent="0.2"/>
    <row r="136" spans="16:16" ht="15" customHeight="1" x14ac:dyDescent="0.2"/>
    <row r="137" spans="16:16" ht="15" customHeight="1" x14ac:dyDescent="0.2"/>
    <row r="138" spans="16:16" ht="15" customHeight="1" x14ac:dyDescent="0.2"/>
    <row r="139" spans="16:16" ht="15" customHeight="1" x14ac:dyDescent="0.2"/>
    <row r="140" spans="16:16" ht="15" customHeight="1" x14ac:dyDescent="0.2">
      <c r="P140" s="34"/>
    </row>
    <row r="141" spans="16:16" ht="15" customHeight="1" x14ac:dyDescent="0.2"/>
    <row r="142" spans="16:16" ht="15" customHeight="1" x14ac:dyDescent="0.2"/>
    <row r="143" spans="16:16" ht="15" customHeight="1" x14ac:dyDescent="0.2"/>
    <row r="144" spans="16:16" ht="15" customHeight="1" x14ac:dyDescent="0.2"/>
    <row r="145" spans="16:16" ht="15" customHeight="1" x14ac:dyDescent="0.2"/>
    <row r="146" spans="16:16" ht="15" customHeight="1" x14ac:dyDescent="0.2"/>
    <row r="147" spans="16:16" ht="15" customHeight="1" x14ac:dyDescent="0.2"/>
    <row r="148" spans="16:16" ht="15" customHeight="1" x14ac:dyDescent="0.2"/>
    <row r="149" spans="16:16" ht="15" customHeight="1" x14ac:dyDescent="0.2">
      <c r="P149" s="34"/>
    </row>
    <row r="150" spans="16:16" ht="15" customHeight="1" x14ac:dyDescent="0.2"/>
    <row r="151" spans="16:16" ht="15" customHeight="1" x14ac:dyDescent="0.2">
      <c r="P151" s="34"/>
    </row>
    <row r="152" spans="16:16" ht="15" customHeight="1" x14ac:dyDescent="0.2"/>
    <row r="153" spans="16:16" ht="15" customHeight="1" x14ac:dyDescent="0.2"/>
    <row r="154" spans="16:16" ht="15" customHeight="1" x14ac:dyDescent="0.2"/>
    <row r="155" spans="16:16" ht="15" customHeight="1" x14ac:dyDescent="0.2"/>
    <row r="156" spans="16:16" ht="15" customHeight="1" x14ac:dyDescent="0.2"/>
    <row r="157" spans="16:16" ht="15" customHeight="1" x14ac:dyDescent="0.2"/>
    <row r="158" spans="16:16" ht="15" customHeight="1" x14ac:dyDescent="0.2"/>
    <row r="159" spans="16:16" ht="18" customHeight="1" x14ac:dyDescent="0.2"/>
    <row r="160" spans="16:16" ht="18" customHeight="1" x14ac:dyDescent="0.2"/>
    <row r="161" ht="18" customHeight="1" x14ac:dyDescent="0.2"/>
    <row r="162" ht="18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8" customHeight="1" x14ac:dyDescent="0.2"/>
    <row r="192" ht="18" customHeight="1" x14ac:dyDescent="0.2"/>
    <row r="193" ht="18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3" ht="18" customHeight="1" x14ac:dyDescent="0.2"/>
    <row r="224" ht="18" customHeight="1" x14ac:dyDescent="0.2"/>
    <row r="225" ht="18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5" ht="18" customHeight="1" x14ac:dyDescent="0.2"/>
    <row r="256" ht="18" customHeight="1" x14ac:dyDescent="0.2"/>
    <row r="257" ht="18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</sheetData>
  <mergeCells count="4">
    <mergeCell ref="A1:O1"/>
    <mergeCell ref="A2:O2"/>
    <mergeCell ref="A3:O3"/>
    <mergeCell ref="A33:O33"/>
  </mergeCells>
  <phoneticPr fontId="5" type="noConversion"/>
  <printOptions horizontalCentered="1" verticalCentered="1"/>
  <pageMargins left="0.98425196850393704" right="0.98425196850393704" top="0.86614173228346458" bottom="0.82677165354330717" header="0.31496062992125984" footer="0.31496062992125984"/>
  <pageSetup scale="65" firstPageNumber="9" fitToHeight="0" orientation="landscape" r:id="rId1"/>
  <headerFooter>
    <oddHeader>&amp;L&amp;9ODEPA</oddHeader>
    <oddFooter>&amp;C&amp;9 6</oddFooter>
  </headerFooter>
  <rowBreaks count="8" manualBreakCount="8">
    <brk id="33" max="14" man="1"/>
    <brk id="65" max="16383" man="1"/>
    <brk id="96" max="16383" man="1"/>
    <brk id="127" max="16383" man="1"/>
    <brk id="158" max="14" man="1"/>
    <brk id="190" max="14" man="1"/>
    <brk id="222" max="14" man="1"/>
    <brk id="254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1"/>
  <sheetViews>
    <sheetView showZeros="0" view="pageBreakPreview" zoomScaleNormal="100" zoomScaleSheetLayoutView="100" workbookViewId="0">
      <selection activeCell="P1" sqref="P1"/>
    </sheetView>
  </sheetViews>
  <sheetFormatPr baseColWidth="10" defaultColWidth="11.44140625" defaultRowHeight="10.199999999999999" x14ac:dyDescent="0.2"/>
  <cols>
    <col min="1" max="1" width="28.44140625" style="4" customWidth="1"/>
    <col min="2" max="2" width="6.88671875" style="4" customWidth="1"/>
    <col min="3" max="5" width="9.6640625" style="4" customWidth="1"/>
    <col min="6" max="6" width="10.44140625" style="4" customWidth="1"/>
    <col min="7" max="7" width="9.88671875" style="4" customWidth="1"/>
    <col min="8" max="8" width="10.44140625" style="4" customWidth="1"/>
    <col min="9" max="14" width="10.33203125" style="4" customWidth="1"/>
    <col min="15" max="15" width="11.33203125" style="4" customWidth="1"/>
    <col min="16" max="16384" width="11.44140625" style="32"/>
  </cols>
  <sheetData>
    <row r="1" spans="1:15" ht="18" customHeight="1" x14ac:dyDescent="0.2">
      <c r="A1" s="187" t="s">
        <v>156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ht="18" customHeight="1" x14ac:dyDescent="0.2">
      <c r="A2" s="187" t="s">
        <v>278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ht="18" customHeight="1" x14ac:dyDescent="0.25">
      <c r="A3" s="194" t="s">
        <v>157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</row>
    <row r="4" spans="1:15" ht="12" customHeight="1" thickBot="1" x14ac:dyDescent="0.3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5" ht="24" customHeight="1" x14ac:dyDescent="0.2">
      <c r="A5" s="146" t="s">
        <v>99</v>
      </c>
      <c r="B5" s="146" t="s">
        <v>100</v>
      </c>
      <c r="C5" s="146" t="s">
        <v>130</v>
      </c>
      <c r="D5" s="146" t="s">
        <v>131</v>
      </c>
      <c r="E5" s="146" t="s">
        <v>132</v>
      </c>
      <c r="F5" s="146" t="s">
        <v>133</v>
      </c>
      <c r="G5" s="146" t="s">
        <v>134</v>
      </c>
      <c r="H5" s="146" t="s">
        <v>135</v>
      </c>
      <c r="I5" s="146" t="s">
        <v>136</v>
      </c>
      <c r="J5" s="146" t="s">
        <v>137</v>
      </c>
      <c r="K5" s="146" t="s">
        <v>138</v>
      </c>
      <c r="L5" s="146" t="s">
        <v>139</v>
      </c>
      <c r="M5" s="146" t="s">
        <v>140</v>
      </c>
      <c r="N5" s="146" t="s">
        <v>141</v>
      </c>
      <c r="O5" s="146" t="s">
        <v>142</v>
      </c>
    </row>
    <row r="6" spans="1:15" s="73" customFormat="1" ht="18" customHeight="1" x14ac:dyDescent="0.2">
      <c r="A6" s="58" t="s">
        <v>158</v>
      </c>
      <c r="B6" s="62" t="s">
        <v>103</v>
      </c>
      <c r="C6" s="63">
        <v>20453592</v>
      </c>
      <c r="D6" s="63">
        <v>18845212</v>
      </c>
      <c r="E6" s="63">
        <v>19890733</v>
      </c>
      <c r="F6" s="63">
        <v>19360322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78549859</v>
      </c>
    </row>
    <row r="7" spans="1:15" s="73" customFormat="1" ht="18" customHeight="1" x14ac:dyDescent="0.2">
      <c r="A7" s="61" t="s">
        <v>144</v>
      </c>
      <c r="B7" s="62" t="s">
        <v>145</v>
      </c>
      <c r="C7" s="71">
        <v>452.02335799990533</v>
      </c>
      <c r="D7" s="71">
        <v>451.67165511324572</v>
      </c>
      <c r="E7" s="71">
        <v>451.7427145595891</v>
      </c>
      <c r="F7" s="71">
        <v>487.69928878249027</v>
      </c>
      <c r="G7" s="71" t="s">
        <v>127</v>
      </c>
      <c r="H7" s="71" t="s">
        <v>127</v>
      </c>
      <c r="I7" s="71" t="s">
        <v>127</v>
      </c>
      <c r="J7" s="71" t="s">
        <v>127</v>
      </c>
      <c r="K7" s="71" t="s">
        <v>127</v>
      </c>
      <c r="L7" s="71" t="s">
        <v>127</v>
      </c>
      <c r="M7" s="71" t="s">
        <v>127</v>
      </c>
      <c r="N7" s="71" t="s">
        <v>127</v>
      </c>
      <c r="O7" s="63"/>
    </row>
    <row r="8" spans="1:15" s="73" customFormat="1" ht="18" customHeight="1" x14ac:dyDescent="0.2">
      <c r="A8" s="72" t="s">
        <v>104</v>
      </c>
      <c r="B8" s="62" t="s">
        <v>103</v>
      </c>
      <c r="C8" s="63">
        <v>12756444</v>
      </c>
      <c r="D8" s="63">
        <v>12732024</v>
      </c>
      <c r="E8" s="63">
        <v>14947789</v>
      </c>
      <c r="F8" s="63">
        <v>16010054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56446311</v>
      </c>
    </row>
    <row r="9" spans="1:15" s="73" customFormat="1" ht="18" customHeight="1" x14ac:dyDescent="0.2">
      <c r="A9" s="61" t="s">
        <v>146</v>
      </c>
      <c r="B9" s="62" t="s">
        <v>103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</row>
    <row r="10" spans="1:15" s="73" customFormat="1" ht="18" customHeight="1" x14ac:dyDescent="0.2">
      <c r="A10" s="61" t="s">
        <v>147</v>
      </c>
      <c r="B10" s="62" t="s">
        <v>103</v>
      </c>
      <c r="C10" s="63">
        <v>1710850</v>
      </c>
      <c r="D10" s="63">
        <v>1900070</v>
      </c>
      <c r="E10" s="63">
        <v>1731470</v>
      </c>
      <c r="F10" s="63">
        <v>1852740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7195130</v>
      </c>
    </row>
    <row r="11" spans="1:15" s="73" customFormat="1" ht="18" customHeight="1" x14ac:dyDescent="0.2">
      <c r="A11" s="61" t="s">
        <v>148</v>
      </c>
      <c r="B11" s="62" t="s">
        <v>103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</row>
    <row r="12" spans="1:15" s="73" customFormat="1" ht="18" customHeight="1" x14ac:dyDescent="0.2">
      <c r="A12" s="61" t="s">
        <v>149</v>
      </c>
      <c r="B12" s="62" t="s">
        <v>103</v>
      </c>
      <c r="C12" s="63">
        <v>5400414</v>
      </c>
      <c r="D12" s="63">
        <v>5553184</v>
      </c>
      <c r="E12" s="63">
        <v>5500549</v>
      </c>
      <c r="F12" s="63">
        <v>5536024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21990171</v>
      </c>
    </row>
    <row r="13" spans="1:15" s="73" customFormat="1" ht="18" customHeight="1" x14ac:dyDescent="0.2">
      <c r="A13" s="61" t="s">
        <v>150</v>
      </c>
      <c r="B13" s="62" t="s">
        <v>103</v>
      </c>
      <c r="C13" s="63">
        <v>1167820</v>
      </c>
      <c r="D13" s="63">
        <v>1455390</v>
      </c>
      <c r="E13" s="63">
        <v>908640</v>
      </c>
      <c r="F13" s="63">
        <v>900160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4432010</v>
      </c>
    </row>
    <row r="14" spans="1:15" s="73" customFormat="1" ht="18" customHeight="1" x14ac:dyDescent="0.2">
      <c r="A14" s="61" t="s">
        <v>260</v>
      </c>
      <c r="B14" s="62" t="s">
        <v>103</v>
      </c>
      <c r="C14" s="63">
        <v>4477360</v>
      </c>
      <c r="D14" s="63">
        <v>3823380</v>
      </c>
      <c r="E14" s="63">
        <v>6807130</v>
      </c>
      <c r="F14" s="63">
        <v>7721130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22829000</v>
      </c>
    </row>
    <row r="15" spans="1:15" s="73" customFormat="1" ht="18" customHeight="1" x14ac:dyDescent="0.2">
      <c r="A15" s="72" t="s">
        <v>110</v>
      </c>
      <c r="B15" s="62" t="s">
        <v>111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</row>
    <row r="16" spans="1:15" s="73" customFormat="1" ht="18" customHeight="1" x14ac:dyDescent="0.2">
      <c r="A16" s="61" t="s">
        <v>151</v>
      </c>
      <c r="B16" s="62" t="s">
        <v>111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</row>
    <row r="17" spans="1:15" s="73" customFormat="1" ht="18" customHeight="1" x14ac:dyDescent="0.2">
      <c r="A17" s="61" t="s">
        <v>152</v>
      </c>
      <c r="B17" s="62" t="s">
        <v>111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</row>
    <row r="18" spans="1:15" s="73" customFormat="1" ht="18" customHeight="1" x14ac:dyDescent="0.2">
      <c r="A18" s="61" t="s">
        <v>153</v>
      </c>
      <c r="B18" s="62" t="s">
        <v>111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</row>
    <row r="19" spans="1:15" s="73" customFormat="1" ht="18" customHeight="1" x14ac:dyDescent="0.2">
      <c r="A19" s="61" t="s">
        <v>154</v>
      </c>
      <c r="B19" s="62" t="s">
        <v>111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</row>
    <row r="20" spans="1:15" s="73" customFormat="1" ht="18" customHeight="1" x14ac:dyDescent="0.2">
      <c r="A20" s="61" t="s">
        <v>155</v>
      </c>
      <c r="B20" s="62" t="s">
        <v>111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</row>
    <row r="21" spans="1:15" s="73" customFormat="1" ht="18" customHeight="1" x14ac:dyDescent="0.2">
      <c r="A21" s="61" t="s">
        <v>117</v>
      </c>
      <c r="B21" s="62" t="s">
        <v>111</v>
      </c>
      <c r="C21" s="63">
        <v>621510</v>
      </c>
      <c r="D21" s="63">
        <v>593278</v>
      </c>
      <c r="E21" s="63">
        <v>595048</v>
      </c>
      <c r="F21" s="63">
        <v>647435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2457271</v>
      </c>
    </row>
    <row r="22" spans="1:15" s="73" customFormat="1" ht="18" customHeight="1" x14ac:dyDescent="0.2">
      <c r="A22" s="61" t="s">
        <v>118</v>
      </c>
      <c r="B22" s="62" t="s">
        <v>111</v>
      </c>
      <c r="C22" s="63">
        <v>11306</v>
      </c>
      <c r="D22" s="63">
        <v>6204</v>
      </c>
      <c r="E22" s="63">
        <v>5806</v>
      </c>
      <c r="F22" s="63">
        <v>7200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30516</v>
      </c>
    </row>
    <row r="23" spans="1:15" s="73" customFormat="1" ht="18" customHeight="1" x14ac:dyDescent="0.2">
      <c r="A23" s="61" t="s">
        <v>119</v>
      </c>
      <c r="B23" s="62" t="s">
        <v>103</v>
      </c>
      <c r="C23" s="63">
        <v>9552328</v>
      </c>
      <c r="D23" s="63">
        <v>11078488</v>
      </c>
      <c r="E23" s="63">
        <v>12025065</v>
      </c>
      <c r="F23" s="63">
        <v>10604503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43260384</v>
      </c>
    </row>
    <row r="24" spans="1:15" s="73" customFormat="1" ht="18" customHeight="1" x14ac:dyDescent="0.2">
      <c r="A24" s="61" t="s">
        <v>120</v>
      </c>
      <c r="B24" s="62" t="s">
        <v>103</v>
      </c>
      <c r="C24" s="63">
        <v>749490</v>
      </c>
      <c r="D24" s="63">
        <v>812290</v>
      </c>
      <c r="E24" s="63">
        <v>812750</v>
      </c>
      <c r="F24" s="63">
        <v>846550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3221080</v>
      </c>
    </row>
    <row r="25" spans="1:15" s="73" customFormat="1" ht="18" customHeight="1" x14ac:dyDescent="0.2">
      <c r="A25" s="61" t="s">
        <v>121</v>
      </c>
      <c r="B25" s="62" t="s">
        <v>111</v>
      </c>
      <c r="C25" s="63">
        <v>904984</v>
      </c>
      <c r="D25" s="63">
        <v>582994</v>
      </c>
      <c r="E25" s="63">
        <v>756177</v>
      </c>
      <c r="F25" s="63">
        <v>794741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3038896</v>
      </c>
    </row>
    <row r="26" spans="1:15" s="73" customFormat="1" ht="18" customHeight="1" x14ac:dyDescent="0.2">
      <c r="A26" s="61" t="s">
        <v>122</v>
      </c>
      <c r="B26" s="62" t="s">
        <v>111</v>
      </c>
      <c r="C26" s="63">
        <v>357689</v>
      </c>
      <c r="D26" s="63">
        <v>385029</v>
      </c>
      <c r="E26" s="63">
        <v>297165</v>
      </c>
      <c r="F26" s="63">
        <v>301552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1341435</v>
      </c>
    </row>
    <row r="27" spans="1:15" s="73" customFormat="1" ht="18" customHeight="1" x14ac:dyDescent="0.2">
      <c r="A27" s="61" t="s">
        <v>123</v>
      </c>
      <c r="B27" s="62" t="s">
        <v>111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</row>
    <row r="28" spans="1:15" s="73" customFormat="1" ht="18" customHeight="1" x14ac:dyDescent="0.2">
      <c r="A28" s="61" t="s">
        <v>124</v>
      </c>
      <c r="B28" s="62" t="s">
        <v>111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</row>
    <row r="29" spans="1:15" s="73" customFormat="1" ht="18" customHeight="1" thickBot="1" x14ac:dyDescent="0.25">
      <c r="A29" s="66" t="s">
        <v>125</v>
      </c>
      <c r="B29" s="67" t="s">
        <v>111</v>
      </c>
      <c r="C29" s="68">
        <v>346030</v>
      </c>
      <c r="D29" s="68">
        <v>332080</v>
      </c>
      <c r="E29" s="68">
        <v>298420</v>
      </c>
      <c r="F29" s="68">
        <v>356510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68">
        <v>0</v>
      </c>
      <c r="N29" s="68">
        <v>0</v>
      </c>
      <c r="O29" s="68">
        <v>1333040</v>
      </c>
    </row>
    <row r="30" spans="1:15" ht="18" customHeight="1" x14ac:dyDescent="0.2">
      <c r="A30" s="193" t="s">
        <v>126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</row>
    <row r="31" spans="1:15" x14ac:dyDescent="0.2"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</sheetData>
  <mergeCells count="4">
    <mergeCell ref="A3:O3"/>
    <mergeCell ref="A1:O1"/>
    <mergeCell ref="A2:O2"/>
    <mergeCell ref="A30:O30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scale="69" firstPageNumber="9" fitToHeight="0" orientation="landscape" r:id="rId1"/>
  <headerFooter>
    <oddHeader>&amp;L&amp;9ODEPA</oddHeader>
    <oddFooter>&amp;C&amp;9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1"/>
  <sheetViews>
    <sheetView showZeros="0" view="pageBreakPreview" zoomScaleNormal="100" zoomScaleSheetLayoutView="100" workbookViewId="0">
      <selection activeCell="P1" sqref="P1"/>
    </sheetView>
  </sheetViews>
  <sheetFormatPr baseColWidth="10" defaultColWidth="11.44140625" defaultRowHeight="10.199999999999999" x14ac:dyDescent="0.2"/>
  <cols>
    <col min="1" max="1" width="27.44140625" style="51" customWidth="1"/>
    <col min="2" max="2" width="6.88671875" style="51" customWidth="1"/>
    <col min="3" max="5" width="9.6640625" style="51" customWidth="1"/>
    <col min="6" max="6" width="10.109375" style="51" customWidth="1"/>
    <col min="7" max="7" width="9.88671875" style="51" customWidth="1"/>
    <col min="8" max="8" width="10.109375" style="51" customWidth="1"/>
    <col min="9" max="14" width="10.44140625" style="51" customWidth="1"/>
    <col min="15" max="15" width="10.6640625" style="51" customWidth="1"/>
    <col min="16" max="16384" width="11.44140625" style="50"/>
  </cols>
  <sheetData>
    <row r="1" spans="1:15" ht="18" customHeight="1" x14ac:dyDescent="0.2">
      <c r="A1" s="195" t="s">
        <v>159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1:15" ht="18" customHeight="1" x14ac:dyDescent="0.2">
      <c r="A2" s="195" t="s">
        <v>278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15" ht="18" customHeight="1" x14ac:dyDescent="0.2">
      <c r="A3" s="197" t="s">
        <v>160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15" ht="12" customHeight="1" thickBot="1" x14ac:dyDescent="0.25">
      <c r="A4" s="159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24" customHeight="1" x14ac:dyDescent="0.2">
      <c r="A5" s="144" t="s">
        <v>99</v>
      </c>
      <c r="B5" s="144" t="s">
        <v>100</v>
      </c>
      <c r="C5" s="144" t="s">
        <v>130</v>
      </c>
      <c r="D5" s="144" t="s">
        <v>131</v>
      </c>
      <c r="E5" s="144" t="s">
        <v>132</v>
      </c>
      <c r="F5" s="144" t="s">
        <v>133</v>
      </c>
      <c r="G5" s="144" t="s">
        <v>134</v>
      </c>
      <c r="H5" s="144" t="s">
        <v>135</v>
      </c>
      <c r="I5" s="144" t="s">
        <v>136</v>
      </c>
      <c r="J5" s="144" t="s">
        <v>137</v>
      </c>
      <c r="K5" s="144" t="s">
        <v>138</v>
      </c>
      <c r="L5" s="144" t="s">
        <v>139</v>
      </c>
      <c r="M5" s="144" t="s">
        <v>140</v>
      </c>
      <c r="N5" s="144" t="s">
        <v>141</v>
      </c>
      <c r="O5" s="144" t="s">
        <v>142</v>
      </c>
    </row>
    <row r="6" spans="1:15" ht="18" customHeight="1" x14ac:dyDescent="0.2">
      <c r="A6" s="74" t="s">
        <v>161</v>
      </c>
      <c r="B6" s="142" t="s">
        <v>103</v>
      </c>
      <c r="C6" s="100">
        <v>4319782</v>
      </c>
      <c r="D6" s="75">
        <v>3927947</v>
      </c>
      <c r="E6" s="75">
        <v>4189542</v>
      </c>
      <c r="F6" s="75">
        <v>4154277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16591548</v>
      </c>
    </row>
    <row r="7" spans="1:15" ht="18" customHeight="1" x14ac:dyDescent="0.2">
      <c r="A7" s="76" t="s">
        <v>144</v>
      </c>
      <c r="B7" s="142" t="s">
        <v>145</v>
      </c>
      <c r="C7" s="101"/>
      <c r="D7" s="77"/>
      <c r="E7" s="77"/>
      <c r="F7" s="77"/>
      <c r="G7" s="77"/>
      <c r="H7" s="77" t="s">
        <v>127</v>
      </c>
      <c r="I7" s="77" t="s">
        <v>127</v>
      </c>
      <c r="J7" s="77" t="s">
        <v>127</v>
      </c>
      <c r="K7" s="77" t="s">
        <v>127</v>
      </c>
      <c r="L7" s="77" t="s">
        <v>127</v>
      </c>
      <c r="M7" s="77" t="s">
        <v>127</v>
      </c>
      <c r="N7" s="77" t="s">
        <v>127</v>
      </c>
      <c r="O7" s="75"/>
    </row>
    <row r="8" spans="1:15" ht="18" customHeight="1" x14ac:dyDescent="0.2">
      <c r="A8" s="78" t="s">
        <v>104</v>
      </c>
      <c r="B8" s="142" t="s">
        <v>103</v>
      </c>
      <c r="C8" s="100">
        <v>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</row>
    <row r="9" spans="1:15" ht="18" customHeight="1" x14ac:dyDescent="0.2">
      <c r="A9" s="76" t="s">
        <v>146</v>
      </c>
      <c r="B9" s="142" t="s">
        <v>103</v>
      </c>
      <c r="C9" s="100">
        <v>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</row>
    <row r="10" spans="1:15" ht="18" customHeight="1" x14ac:dyDescent="0.2">
      <c r="A10" s="76" t="s">
        <v>147</v>
      </c>
      <c r="B10" s="142" t="s">
        <v>103</v>
      </c>
      <c r="C10" s="100">
        <v>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</row>
    <row r="11" spans="1:15" ht="18" customHeight="1" x14ac:dyDescent="0.2">
      <c r="A11" s="76" t="s">
        <v>148</v>
      </c>
      <c r="B11" s="142" t="s">
        <v>103</v>
      </c>
      <c r="C11" s="100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</row>
    <row r="12" spans="1:15" ht="18" customHeight="1" x14ac:dyDescent="0.2">
      <c r="A12" s="76" t="s">
        <v>149</v>
      </c>
      <c r="B12" s="142" t="s">
        <v>103</v>
      </c>
      <c r="C12" s="100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</row>
    <row r="13" spans="1:15" ht="18" customHeight="1" x14ac:dyDescent="0.2">
      <c r="A13" s="76" t="s">
        <v>150</v>
      </c>
      <c r="B13" s="142" t="s">
        <v>103</v>
      </c>
      <c r="C13" s="100">
        <v>0</v>
      </c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</row>
    <row r="14" spans="1:15" ht="18" customHeight="1" x14ac:dyDescent="0.2">
      <c r="A14" s="76" t="s">
        <v>260</v>
      </c>
      <c r="B14" s="142" t="s">
        <v>103</v>
      </c>
      <c r="C14" s="100">
        <v>0</v>
      </c>
      <c r="D14" s="75">
        <v>0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</row>
    <row r="15" spans="1:15" ht="18" customHeight="1" x14ac:dyDescent="0.2">
      <c r="A15" s="78" t="s">
        <v>110</v>
      </c>
      <c r="B15" s="142" t="s">
        <v>111</v>
      </c>
      <c r="C15" s="100">
        <v>0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</row>
    <row r="16" spans="1:15" ht="18" customHeight="1" x14ac:dyDescent="0.2">
      <c r="A16" s="76" t="s">
        <v>151</v>
      </c>
      <c r="B16" s="142" t="s">
        <v>111</v>
      </c>
      <c r="C16" s="100">
        <v>0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</row>
    <row r="17" spans="1:15" ht="18" customHeight="1" x14ac:dyDescent="0.2">
      <c r="A17" s="76" t="s">
        <v>152</v>
      </c>
      <c r="B17" s="142" t="s">
        <v>111</v>
      </c>
      <c r="C17" s="100">
        <v>0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</row>
    <row r="18" spans="1:15" ht="18" customHeight="1" x14ac:dyDescent="0.2">
      <c r="A18" s="76" t="s">
        <v>153</v>
      </c>
      <c r="B18" s="142" t="s">
        <v>111</v>
      </c>
      <c r="C18" s="100">
        <v>0</v>
      </c>
      <c r="D18" s="75">
        <v>0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</row>
    <row r="19" spans="1:15" ht="18" customHeight="1" x14ac:dyDescent="0.2">
      <c r="A19" s="76" t="s">
        <v>154</v>
      </c>
      <c r="B19" s="142" t="s">
        <v>111</v>
      </c>
      <c r="C19" s="100">
        <v>0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</row>
    <row r="20" spans="1:15" ht="18" customHeight="1" x14ac:dyDescent="0.2">
      <c r="A20" s="76" t="s">
        <v>155</v>
      </c>
      <c r="B20" s="142" t="s">
        <v>111</v>
      </c>
      <c r="C20" s="100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</row>
    <row r="21" spans="1:15" ht="18" customHeight="1" x14ac:dyDescent="0.2">
      <c r="A21" s="76" t="s">
        <v>117</v>
      </c>
      <c r="B21" s="142" t="s">
        <v>111</v>
      </c>
      <c r="C21" s="100">
        <v>174095</v>
      </c>
      <c r="D21" s="75">
        <v>157717</v>
      </c>
      <c r="E21" s="75">
        <v>167192</v>
      </c>
      <c r="F21" s="75">
        <v>158523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657527</v>
      </c>
    </row>
    <row r="22" spans="1:15" ht="18" customHeight="1" x14ac:dyDescent="0.2">
      <c r="A22" s="76" t="s">
        <v>118</v>
      </c>
      <c r="B22" s="142" t="s">
        <v>111</v>
      </c>
      <c r="C22" s="100">
        <v>107079</v>
      </c>
      <c r="D22" s="75">
        <v>97980</v>
      </c>
      <c r="E22" s="75">
        <v>107480</v>
      </c>
      <c r="F22" s="75">
        <v>116350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428889</v>
      </c>
    </row>
    <row r="23" spans="1:15" ht="18" customHeight="1" x14ac:dyDescent="0.2">
      <c r="A23" s="76" t="s">
        <v>119</v>
      </c>
      <c r="B23" s="142" t="s">
        <v>103</v>
      </c>
      <c r="C23" s="100">
        <v>2307624</v>
      </c>
      <c r="D23" s="75">
        <v>2264925</v>
      </c>
      <c r="E23" s="75">
        <v>2456299</v>
      </c>
      <c r="F23" s="75">
        <v>2282223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9311071</v>
      </c>
    </row>
    <row r="24" spans="1:15" ht="18" customHeight="1" x14ac:dyDescent="0.2">
      <c r="A24" s="76" t="s">
        <v>120</v>
      </c>
      <c r="B24" s="142" t="s">
        <v>103</v>
      </c>
      <c r="C24" s="100">
        <v>47569</v>
      </c>
      <c r="D24" s="75">
        <v>51700</v>
      </c>
      <c r="E24" s="75">
        <v>66944</v>
      </c>
      <c r="F24" s="75">
        <v>61042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227255</v>
      </c>
    </row>
    <row r="25" spans="1:15" ht="18" customHeight="1" x14ac:dyDescent="0.2">
      <c r="A25" s="76" t="s">
        <v>121</v>
      </c>
      <c r="B25" s="142" t="s">
        <v>111</v>
      </c>
      <c r="C25" s="100">
        <v>0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</row>
    <row r="26" spans="1:15" ht="18" customHeight="1" x14ac:dyDescent="0.2">
      <c r="A26" s="76" t="s">
        <v>122</v>
      </c>
      <c r="B26" s="142" t="s">
        <v>111</v>
      </c>
      <c r="C26" s="100">
        <v>2067</v>
      </c>
      <c r="D26" s="75">
        <v>1961</v>
      </c>
      <c r="E26" s="75">
        <v>2379</v>
      </c>
      <c r="F26" s="75">
        <v>2618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9025</v>
      </c>
    </row>
    <row r="27" spans="1:15" ht="18" customHeight="1" x14ac:dyDescent="0.2">
      <c r="A27" s="76" t="s">
        <v>123</v>
      </c>
      <c r="B27" s="142" t="s">
        <v>111</v>
      </c>
      <c r="C27" s="100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</row>
    <row r="28" spans="1:15" ht="18" customHeight="1" x14ac:dyDescent="0.2">
      <c r="A28" s="76" t="s">
        <v>124</v>
      </c>
      <c r="B28" s="142" t="s">
        <v>111</v>
      </c>
      <c r="C28" s="100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</row>
    <row r="29" spans="1:15" ht="18" customHeight="1" thickBot="1" x14ac:dyDescent="0.25">
      <c r="A29" s="79" t="s">
        <v>125</v>
      </c>
      <c r="B29" s="80" t="s">
        <v>111</v>
      </c>
      <c r="C29" s="102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</row>
    <row r="30" spans="1:15" ht="18" customHeight="1" x14ac:dyDescent="0.2">
      <c r="A30" s="193" t="s">
        <v>126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</row>
    <row r="31" spans="1:15" x14ac:dyDescent="0.2"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</row>
  </sheetData>
  <mergeCells count="4">
    <mergeCell ref="A1:O1"/>
    <mergeCell ref="A2:O2"/>
    <mergeCell ref="A3:O3"/>
    <mergeCell ref="A30:O30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scale="70" firstPageNumber="9" fitToHeight="0" orientation="landscape" r:id="rId1"/>
  <headerFooter>
    <oddHeader>&amp;L&amp;9ODEPA</oddHeader>
    <oddFooter>&amp;C&amp;9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31"/>
  <sheetViews>
    <sheetView showZeros="0" view="pageBreakPreview" zoomScaleNormal="100" zoomScaleSheetLayoutView="100" workbookViewId="0">
      <selection activeCell="P1" sqref="P1"/>
    </sheetView>
  </sheetViews>
  <sheetFormatPr baseColWidth="10" defaultColWidth="11.44140625" defaultRowHeight="10.199999999999999" x14ac:dyDescent="0.2"/>
  <cols>
    <col min="1" max="1" width="27.44140625" style="51" customWidth="1"/>
    <col min="2" max="2" width="6.88671875" style="51" customWidth="1"/>
    <col min="3" max="5" width="9.6640625" style="51" customWidth="1"/>
    <col min="6" max="6" width="10.109375" style="51" customWidth="1"/>
    <col min="7" max="7" width="9.88671875" style="51" customWidth="1"/>
    <col min="8" max="8" width="10.109375" style="51" customWidth="1"/>
    <col min="9" max="14" width="10.44140625" style="51" customWidth="1"/>
    <col min="15" max="15" width="10.6640625" style="51" customWidth="1"/>
    <col min="16" max="16384" width="11.44140625" style="50"/>
  </cols>
  <sheetData>
    <row r="1" spans="1:15" ht="18" customHeight="1" x14ac:dyDescent="0.2">
      <c r="A1" s="195" t="s">
        <v>162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1:15" ht="18" customHeight="1" x14ac:dyDescent="0.2">
      <c r="A2" s="195" t="s">
        <v>278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15" ht="18" customHeight="1" x14ac:dyDescent="0.2">
      <c r="A3" s="197" t="s">
        <v>163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15" ht="12" customHeight="1" thickBot="1" x14ac:dyDescent="0.25">
      <c r="A4" s="159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24" customHeight="1" x14ac:dyDescent="0.2">
      <c r="A5" s="144" t="s">
        <v>99</v>
      </c>
      <c r="B5" s="144" t="s">
        <v>100</v>
      </c>
      <c r="C5" s="144" t="s">
        <v>130</v>
      </c>
      <c r="D5" s="144" t="s">
        <v>131</v>
      </c>
      <c r="E5" s="144" t="s">
        <v>132</v>
      </c>
      <c r="F5" s="144" t="s">
        <v>133</v>
      </c>
      <c r="G5" s="144" t="s">
        <v>134</v>
      </c>
      <c r="H5" s="144" t="s">
        <v>135</v>
      </c>
      <c r="I5" s="144" t="s">
        <v>136</v>
      </c>
      <c r="J5" s="144" t="s">
        <v>137</v>
      </c>
      <c r="K5" s="144" t="s">
        <v>138</v>
      </c>
      <c r="L5" s="144" t="s">
        <v>139</v>
      </c>
      <c r="M5" s="144" t="s">
        <v>140</v>
      </c>
      <c r="N5" s="144" t="s">
        <v>141</v>
      </c>
      <c r="O5" s="144" t="s">
        <v>142</v>
      </c>
    </row>
    <row r="6" spans="1:15" ht="18" customHeight="1" x14ac:dyDescent="0.2">
      <c r="A6" s="74" t="s">
        <v>164</v>
      </c>
      <c r="B6" s="142" t="s">
        <v>103</v>
      </c>
      <c r="C6" s="100">
        <v>4236731</v>
      </c>
      <c r="D6" s="75">
        <v>2330800</v>
      </c>
      <c r="E6" s="75">
        <v>2429264</v>
      </c>
      <c r="F6" s="75">
        <v>2273987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11270782</v>
      </c>
    </row>
    <row r="7" spans="1:15" ht="18" customHeight="1" x14ac:dyDescent="0.2">
      <c r="A7" s="76" t="s">
        <v>144</v>
      </c>
      <c r="B7" s="142" t="s">
        <v>145</v>
      </c>
      <c r="C7" s="101"/>
      <c r="D7" s="77"/>
      <c r="E7" s="77"/>
      <c r="F7" s="77"/>
      <c r="G7" s="77" t="s">
        <v>127</v>
      </c>
      <c r="H7" s="77" t="s">
        <v>127</v>
      </c>
      <c r="I7" s="77" t="s">
        <v>127</v>
      </c>
      <c r="J7" s="77" t="s">
        <v>127</v>
      </c>
      <c r="K7" s="77" t="s">
        <v>127</v>
      </c>
      <c r="L7" s="77" t="s">
        <v>127</v>
      </c>
      <c r="M7" s="77" t="s">
        <v>127</v>
      </c>
      <c r="N7" s="77" t="s">
        <v>127</v>
      </c>
      <c r="O7" s="75"/>
    </row>
    <row r="8" spans="1:15" ht="18" customHeight="1" x14ac:dyDescent="0.2">
      <c r="A8" s="78" t="s">
        <v>104</v>
      </c>
      <c r="B8" s="142" t="s">
        <v>103</v>
      </c>
      <c r="C8" s="100">
        <v>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</row>
    <row r="9" spans="1:15" ht="18" customHeight="1" x14ac:dyDescent="0.2">
      <c r="A9" s="76" t="s">
        <v>146</v>
      </c>
      <c r="B9" s="142" t="s">
        <v>103</v>
      </c>
      <c r="C9" s="100">
        <v>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</row>
    <row r="10" spans="1:15" ht="18" customHeight="1" x14ac:dyDescent="0.2">
      <c r="A10" s="76" t="s">
        <v>147</v>
      </c>
      <c r="B10" s="142" t="s">
        <v>103</v>
      </c>
      <c r="C10" s="100">
        <v>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</row>
    <row r="11" spans="1:15" ht="18" customHeight="1" x14ac:dyDescent="0.2">
      <c r="A11" s="76" t="s">
        <v>148</v>
      </c>
      <c r="B11" s="142" t="s">
        <v>103</v>
      </c>
      <c r="C11" s="100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</row>
    <row r="12" spans="1:15" ht="18" customHeight="1" x14ac:dyDescent="0.2">
      <c r="A12" s="76" t="s">
        <v>149</v>
      </c>
      <c r="B12" s="142" t="s">
        <v>103</v>
      </c>
      <c r="C12" s="100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</row>
    <row r="13" spans="1:15" ht="18" customHeight="1" x14ac:dyDescent="0.2">
      <c r="A13" s="76" t="s">
        <v>150</v>
      </c>
      <c r="B13" s="142" t="s">
        <v>103</v>
      </c>
      <c r="C13" s="100">
        <v>0</v>
      </c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</row>
    <row r="14" spans="1:15" ht="18" customHeight="1" x14ac:dyDescent="0.2">
      <c r="A14" s="76" t="s">
        <v>260</v>
      </c>
      <c r="B14" s="142" t="s">
        <v>103</v>
      </c>
      <c r="C14" s="100">
        <v>0</v>
      </c>
      <c r="D14" s="75">
        <v>0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</row>
    <row r="15" spans="1:15" ht="18" customHeight="1" x14ac:dyDescent="0.2">
      <c r="A15" s="78" t="s">
        <v>110</v>
      </c>
      <c r="B15" s="142" t="s">
        <v>111</v>
      </c>
      <c r="C15" s="100">
        <v>0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</row>
    <row r="16" spans="1:15" ht="18" customHeight="1" x14ac:dyDescent="0.2">
      <c r="A16" s="76" t="s">
        <v>151</v>
      </c>
      <c r="B16" s="142" t="s">
        <v>111</v>
      </c>
      <c r="C16" s="100">
        <v>0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</row>
    <row r="17" spans="1:15" ht="18" customHeight="1" x14ac:dyDescent="0.2">
      <c r="A17" s="76" t="s">
        <v>152</v>
      </c>
      <c r="B17" s="142" t="s">
        <v>111</v>
      </c>
      <c r="C17" s="100">
        <v>0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</row>
    <row r="18" spans="1:15" ht="18" customHeight="1" x14ac:dyDescent="0.2">
      <c r="A18" s="76" t="s">
        <v>153</v>
      </c>
      <c r="B18" s="142" t="s">
        <v>111</v>
      </c>
      <c r="C18" s="100">
        <v>0</v>
      </c>
      <c r="D18" s="75">
        <v>0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</row>
    <row r="19" spans="1:15" ht="18" customHeight="1" x14ac:dyDescent="0.2">
      <c r="A19" s="76" t="s">
        <v>154</v>
      </c>
      <c r="B19" s="142" t="s">
        <v>111</v>
      </c>
      <c r="C19" s="100">
        <v>0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</row>
    <row r="20" spans="1:15" ht="18" customHeight="1" x14ac:dyDescent="0.2">
      <c r="A20" s="76" t="s">
        <v>155</v>
      </c>
      <c r="B20" s="142" t="s">
        <v>111</v>
      </c>
      <c r="C20" s="100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</row>
    <row r="21" spans="1:15" ht="18" customHeight="1" x14ac:dyDescent="0.2">
      <c r="A21" s="76" t="s">
        <v>117</v>
      </c>
      <c r="B21" s="142" t="s">
        <v>111</v>
      </c>
      <c r="C21" s="100">
        <v>0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</row>
    <row r="22" spans="1:15" ht="18" customHeight="1" x14ac:dyDescent="0.2">
      <c r="A22" s="76" t="s">
        <v>118</v>
      </c>
      <c r="B22" s="142" t="s">
        <v>111</v>
      </c>
      <c r="C22" s="100">
        <v>0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</row>
    <row r="23" spans="1:15" ht="18" customHeight="1" x14ac:dyDescent="0.2">
      <c r="A23" s="76" t="s">
        <v>119</v>
      </c>
      <c r="B23" s="142" t="s">
        <v>103</v>
      </c>
      <c r="C23" s="100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</row>
    <row r="24" spans="1:15" ht="18" customHeight="1" x14ac:dyDescent="0.2">
      <c r="A24" s="76" t="s">
        <v>120</v>
      </c>
      <c r="B24" s="142" t="s">
        <v>103</v>
      </c>
      <c r="C24" s="100">
        <v>0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</row>
    <row r="25" spans="1:15" ht="18" customHeight="1" x14ac:dyDescent="0.2">
      <c r="A25" s="76" t="s">
        <v>121</v>
      </c>
      <c r="B25" s="142" t="s">
        <v>111</v>
      </c>
      <c r="C25" s="100">
        <v>0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</row>
    <row r="26" spans="1:15" ht="18" customHeight="1" x14ac:dyDescent="0.2">
      <c r="A26" s="76" t="s">
        <v>122</v>
      </c>
      <c r="B26" s="142" t="s">
        <v>111</v>
      </c>
      <c r="C26" s="100">
        <v>62700</v>
      </c>
      <c r="D26" s="75">
        <v>26380</v>
      </c>
      <c r="E26" s="75">
        <v>63480</v>
      </c>
      <c r="F26" s="75">
        <v>28440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181000</v>
      </c>
    </row>
    <row r="27" spans="1:15" ht="18" customHeight="1" x14ac:dyDescent="0.2">
      <c r="A27" s="76" t="s">
        <v>123</v>
      </c>
      <c r="B27" s="142" t="s">
        <v>111</v>
      </c>
      <c r="C27" s="100">
        <v>0</v>
      </c>
      <c r="D27" s="75">
        <v>0</v>
      </c>
      <c r="E27" s="75">
        <v>0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</row>
    <row r="28" spans="1:15" ht="18" customHeight="1" x14ac:dyDescent="0.2">
      <c r="A28" s="76" t="s">
        <v>124</v>
      </c>
      <c r="B28" s="142" t="s">
        <v>111</v>
      </c>
      <c r="C28" s="100">
        <v>3255966</v>
      </c>
      <c r="D28" s="75">
        <v>3053955</v>
      </c>
      <c r="E28" s="75">
        <v>2413242</v>
      </c>
      <c r="F28" s="75">
        <v>3618979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12342142</v>
      </c>
    </row>
    <row r="29" spans="1:15" ht="18" customHeight="1" thickBot="1" x14ac:dyDescent="0.25">
      <c r="A29" s="79" t="s">
        <v>125</v>
      </c>
      <c r="B29" s="80" t="s">
        <v>111</v>
      </c>
      <c r="C29" s="102">
        <v>1853390</v>
      </c>
      <c r="D29" s="81">
        <v>1613454</v>
      </c>
      <c r="E29" s="81">
        <v>1504251</v>
      </c>
      <c r="F29" s="81">
        <v>1833584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6804679</v>
      </c>
    </row>
    <row r="30" spans="1:15" ht="18" customHeight="1" x14ac:dyDescent="0.2">
      <c r="A30" s="198" t="s">
        <v>126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</row>
    <row r="31" spans="1:15" x14ac:dyDescent="0.2"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</row>
  </sheetData>
  <mergeCells count="4">
    <mergeCell ref="A1:O1"/>
    <mergeCell ref="A2:O2"/>
    <mergeCell ref="A3:O3"/>
    <mergeCell ref="A30:O30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scale="70" firstPageNumber="9" fitToHeight="0" orientation="landscape" r:id="rId1"/>
  <headerFooter>
    <oddHeader>&amp;L&amp;9ODEPA</oddHeader>
    <oddFooter>&amp;C&amp;9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2"/>
  <sheetViews>
    <sheetView showZeros="0" view="pageBreakPreview" zoomScaleNormal="100" zoomScaleSheetLayoutView="100" workbookViewId="0">
      <selection activeCell="P1" sqref="P1"/>
    </sheetView>
  </sheetViews>
  <sheetFormatPr baseColWidth="10" defaultColWidth="11.44140625" defaultRowHeight="10.199999999999999" x14ac:dyDescent="0.2"/>
  <cols>
    <col min="1" max="1" width="31.33203125" style="51" customWidth="1"/>
    <col min="2" max="2" width="8.33203125" style="51" customWidth="1"/>
    <col min="3" max="5" width="9.6640625" style="51" customWidth="1"/>
    <col min="6" max="6" width="9.88671875" style="51" customWidth="1"/>
    <col min="7" max="7" width="10.109375" style="51" customWidth="1"/>
    <col min="8" max="14" width="10.44140625" style="51" customWidth="1"/>
    <col min="15" max="15" width="11" style="51" customWidth="1"/>
    <col min="16" max="16384" width="11.44140625" style="50"/>
  </cols>
  <sheetData>
    <row r="1" spans="1:16" ht="18" customHeight="1" x14ac:dyDescent="0.2">
      <c r="A1" s="195" t="s">
        <v>165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16" ht="18" customHeight="1" x14ac:dyDescent="0.2">
      <c r="A2" s="195" t="s">
        <v>278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16" ht="18" customHeight="1" x14ac:dyDescent="0.2">
      <c r="A3" s="197" t="s">
        <v>166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16" ht="12" customHeight="1" thickBot="1" x14ac:dyDescent="0.25">
      <c r="A4" s="159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6" ht="24" customHeight="1" x14ac:dyDescent="0.2">
      <c r="A5" s="144" t="s">
        <v>99</v>
      </c>
      <c r="B5" s="144" t="s">
        <v>100</v>
      </c>
      <c r="C5" s="144" t="s">
        <v>130</v>
      </c>
      <c r="D5" s="144" t="s">
        <v>131</v>
      </c>
      <c r="E5" s="144" t="s">
        <v>132</v>
      </c>
      <c r="F5" s="144" t="s">
        <v>133</v>
      </c>
      <c r="G5" s="144" t="s">
        <v>134</v>
      </c>
      <c r="H5" s="144" t="s">
        <v>135</v>
      </c>
      <c r="I5" s="144" t="s">
        <v>136</v>
      </c>
      <c r="J5" s="144" t="s">
        <v>137</v>
      </c>
      <c r="K5" s="144" t="s">
        <v>138</v>
      </c>
      <c r="L5" s="144" t="s">
        <v>139</v>
      </c>
      <c r="M5" s="144" t="s">
        <v>140</v>
      </c>
      <c r="N5" s="144" t="s">
        <v>141</v>
      </c>
      <c r="O5" s="144" t="s">
        <v>142</v>
      </c>
    </row>
    <row r="6" spans="1:16" ht="18" customHeight="1" x14ac:dyDescent="0.2">
      <c r="A6" s="74" t="s">
        <v>167</v>
      </c>
      <c r="B6" s="142" t="s">
        <v>103</v>
      </c>
      <c r="C6" s="75">
        <v>14818775</v>
      </c>
      <c r="D6" s="75">
        <v>14152610</v>
      </c>
      <c r="E6" s="75">
        <v>14384398</v>
      </c>
      <c r="F6" s="75">
        <v>13863417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57219200</v>
      </c>
    </row>
    <row r="7" spans="1:16" ht="18" customHeight="1" x14ac:dyDescent="0.2">
      <c r="A7" s="76" t="s">
        <v>144</v>
      </c>
      <c r="B7" s="142" t="s">
        <v>145</v>
      </c>
      <c r="C7" s="77">
        <v>404.32904399992577</v>
      </c>
      <c r="D7" s="77">
        <v>412.28254004031766</v>
      </c>
      <c r="E7" s="77">
        <v>428.33137208800815</v>
      </c>
      <c r="F7" s="77">
        <v>466.21288561110151</v>
      </c>
      <c r="G7" s="77" t="s">
        <v>127</v>
      </c>
      <c r="H7" s="77" t="s">
        <v>127</v>
      </c>
      <c r="I7" s="77" t="s">
        <v>127</v>
      </c>
      <c r="J7" s="77" t="s">
        <v>127</v>
      </c>
      <c r="K7" s="77" t="s">
        <v>127</v>
      </c>
      <c r="L7" s="77" t="s">
        <v>127</v>
      </c>
      <c r="M7" s="77" t="s">
        <v>127</v>
      </c>
      <c r="N7" s="77" t="s">
        <v>127</v>
      </c>
      <c r="O7" s="75"/>
    </row>
    <row r="8" spans="1:16" ht="18" customHeight="1" x14ac:dyDescent="0.2">
      <c r="A8" s="78" t="s">
        <v>104</v>
      </c>
      <c r="B8" s="142" t="s">
        <v>103</v>
      </c>
      <c r="C8" s="75">
        <v>10903172</v>
      </c>
      <c r="D8" s="75">
        <v>9799338</v>
      </c>
      <c r="E8" s="75">
        <v>11294608</v>
      </c>
      <c r="F8" s="75">
        <v>10699422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42696540</v>
      </c>
    </row>
    <row r="9" spans="1:16" ht="18" customHeight="1" x14ac:dyDescent="0.2">
      <c r="A9" s="76" t="s">
        <v>146</v>
      </c>
      <c r="B9" s="142" t="s">
        <v>103</v>
      </c>
      <c r="C9" s="75">
        <v>8620</v>
      </c>
      <c r="D9" s="75">
        <v>58240</v>
      </c>
      <c r="E9" s="75">
        <v>20650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87510</v>
      </c>
    </row>
    <row r="10" spans="1:16" ht="18" customHeight="1" x14ac:dyDescent="0.2">
      <c r="A10" s="76" t="s">
        <v>147</v>
      </c>
      <c r="B10" s="142" t="s">
        <v>103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</row>
    <row r="11" spans="1:16" ht="18" customHeight="1" x14ac:dyDescent="0.2">
      <c r="A11" s="76" t="s">
        <v>148</v>
      </c>
      <c r="B11" s="142" t="s">
        <v>103</v>
      </c>
      <c r="C11" s="75">
        <v>323020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323020</v>
      </c>
    </row>
    <row r="12" spans="1:16" ht="18" customHeight="1" x14ac:dyDescent="0.2">
      <c r="A12" s="76" t="s">
        <v>149</v>
      </c>
      <c r="B12" s="142" t="s">
        <v>103</v>
      </c>
      <c r="C12" s="75">
        <v>1313496</v>
      </c>
      <c r="D12" s="75">
        <v>1825736</v>
      </c>
      <c r="E12" s="75">
        <v>1887342</v>
      </c>
      <c r="F12" s="75">
        <v>1356306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6382880</v>
      </c>
    </row>
    <row r="13" spans="1:16" ht="18" customHeight="1" x14ac:dyDescent="0.2">
      <c r="A13" s="76" t="s">
        <v>150</v>
      </c>
      <c r="B13" s="142" t="s">
        <v>103</v>
      </c>
      <c r="C13" s="75">
        <v>2790534</v>
      </c>
      <c r="D13" s="75">
        <v>1837890</v>
      </c>
      <c r="E13" s="75">
        <v>2113794</v>
      </c>
      <c r="F13" s="75">
        <v>1997856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8740074</v>
      </c>
    </row>
    <row r="14" spans="1:16" ht="18" customHeight="1" x14ac:dyDescent="0.2">
      <c r="A14" s="76" t="s">
        <v>259</v>
      </c>
      <c r="B14" s="142" t="s">
        <v>103</v>
      </c>
      <c r="C14" s="75">
        <v>2713272</v>
      </c>
      <c r="D14" s="75">
        <v>2771610</v>
      </c>
      <c r="E14" s="75">
        <v>2491092</v>
      </c>
      <c r="F14" s="75">
        <v>3026508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11002482</v>
      </c>
    </row>
    <row r="15" spans="1:16" ht="18" customHeight="1" x14ac:dyDescent="0.2">
      <c r="A15" s="76" t="s">
        <v>260</v>
      </c>
      <c r="B15" s="142" t="s">
        <v>103</v>
      </c>
      <c r="C15" s="75">
        <v>3754230</v>
      </c>
      <c r="D15" s="75">
        <v>3305862</v>
      </c>
      <c r="E15" s="75">
        <v>4781730</v>
      </c>
      <c r="F15" s="75">
        <v>4318752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16160574</v>
      </c>
      <c r="P15" s="52"/>
    </row>
    <row r="16" spans="1:16" ht="18" customHeight="1" x14ac:dyDescent="0.2">
      <c r="A16" s="78" t="s">
        <v>110</v>
      </c>
      <c r="B16" s="142" t="s">
        <v>111</v>
      </c>
      <c r="C16" s="75">
        <v>22300</v>
      </c>
      <c r="D16" s="75">
        <v>620</v>
      </c>
      <c r="E16" s="75">
        <v>22900</v>
      </c>
      <c r="F16" s="75">
        <v>60790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106610</v>
      </c>
    </row>
    <row r="17" spans="1:16" ht="18" customHeight="1" x14ac:dyDescent="0.2">
      <c r="A17" s="76" t="s">
        <v>151</v>
      </c>
      <c r="B17" s="142" t="s">
        <v>111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</row>
    <row r="18" spans="1:16" ht="18" customHeight="1" x14ac:dyDescent="0.2">
      <c r="A18" s="76" t="s">
        <v>152</v>
      </c>
      <c r="B18" s="142" t="s">
        <v>111</v>
      </c>
      <c r="C18" s="75">
        <v>22300</v>
      </c>
      <c r="D18" s="75">
        <v>0</v>
      </c>
      <c r="E18" s="75">
        <v>0</v>
      </c>
      <c r="F18" s="75">
        <v>11450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33750</v>
      </c>
    </row>
    <row r="19" spans="1:16" ht="18" customHeight="1" x14ac:dyDescent="0.2">
      <c r="A19" s="76" t="s">
        <v>153</v>
      </c>
      <c r="B19" s="142" t="s">
        <v>111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</row>
    <row r="20" spans="1:16" ht="18" customHeight="1" x14ac:dyDescent="0.2">
      <c r="A20" s="76" t="s">
        <v>154</v>
      </c>
      <c r="B20" s="142" t="s">
        <v>111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</row>
    <row r="21" spans="1:16" ht="18" customHeight="1" x14ac:dyDescent="0.2">
      <c r="A21" s="76" t="s">
        <v>155</v>
      </c>
      <c r="B21" s="142" t="s">
        <v>111</v>
      </c>
      <c r="C21" s="75">
        <v>0</v>
      </c>
      <c r="D21" s="75">
        <v>620</v>
      </c>
      <c r="E21" s="75">
        <v>22900</v>
      </c>
      <c r="F21" s="75">
        <v>49340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72860</v>
      </c>
    </row>
    <row r="22" spans="1:16" ht="18" customHeight="1" x14ac:dyDescent="0.2">
      <c r="A22" s="76" t="s">
        <v>117</v>
      </c>
      <c r="B22" s="142" t="s">
        <v>111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</row>
    <row r="23" spans="1:16" ht="18" customHeight="1" x14ac:dyDescent="0.2">
      <c r="A23" s="76" t="s">
        <v>118</v>
      </c>
      <c r="B23" s="142" t="s">
        <v>111</v>
      </c>
      <c r="C23" s="75">
        <v>0</v>
      </c>
      <c r="D23" s="75">
        <v>416965</v>
      </c>
      <c r="E23" s="75">
        <v>307393</v>
      </c>
      <c r="F23" s="75">
        <v>244254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968612</v>
      </c>
    </row>
    <row r="24" spans="1:16" ht="18" customHeight="1" x14ac:dyDescent="0.2">
      <c r="A24" s="76" t="s">
        <v>119</v>
      </c>
      <c r="B24" s="142" t="s">
        <v>103</v>
      </c>
      <c r="C24" s="75">
        <v>340600</v>
      </c>
      <c r="D24" s="75">
        <v>410445</v>
      </c>
      <c r="E24" s="75">
        <v>481049</v>
      </c>
      <c r="F24" s="75">
        <v>518418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1750512</v>
      </c>
      <c r="P24" s="52"/>
    </row>
    <row r="25" spans="1:16" ht="18" customHeight="1" x14ac:dyDescent="0.2">
      <c r="A25" s="76" t="s">
        <v>120</v>
      </c>
      <c r="B25" s="142" t="s">
        <v>103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</row>
    <row r="26" spans="1:16" ht="18" customHeight="1" x14ac:dyDescent="0.2">
      <c r="A26" s="76" t="s">
        <v>121</v>
      </c>
      <c r="B26" s="142" t="s">
        <v>111</v>
      </c>
      <c r="C26" s="75">
        <v>677160</v>
      </c>
      <c r="D26" s="75">
        <v>732204</v>
      </c>
      <c r="E26" s="75">
        <v>618570</v>
      </c>
      <c r="F26" s="75">
        <v>745518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2773452</v>
      </c>
      <c r="P26" s="52"/>
    </row>
    <row r="27" spans="1:16" ht="18" customHeight="1" x14ac:dyDescent="0.2">
      <c r="A27" s="76" t="s">
        <v>122</v>
      </c>
      <c r="B27" s="142" t="s">
        <v>111</v>
      </c>
      <c r="C27" s="75">
        <v>221205</v>
      </c>
      <c r="D27" s="75">
        <v>190928</v>
      </c>
      <c r="E27" s="75">
        <v>210507</v>
      </c>
      <c r="F27" s="75">
        <v>222094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844734</v>
      </c>
    </row>
    <row r="28" spans="1:16" ht="18" customHeight="1" x14ac:dyDescent="0.2">
      <c r="A28" s="76" t="s">
        <v>123</v>
      </c>
      <c r="B28" s="142" t="s">
        <v>111</v>
      </c>
      <c r="C28" s="75">
        <v>123920</v>
      </c>
      <c r="D28" s="75">
        <v>158325</v>
      </c>
      <c r="E28" s="75">
        <v>112450</v>
      </c>
      <c r="F28" s="75">
        <v>72400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467095</v>
      </c>
    </row>
    <row r="29" spans="1:16" ht="18" customHeight="1" x14ac:dyDescent="0.2">
      <c r="A29" s="76" t="s">
        <v>124</v>
      </c>
      <c r="B29" s="142" t="s">
        <v>111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</row>
    <row r="30" spans="1:16" ht="18" customHeight="1" thickBot="1" x14ac:dyDescent="0.25">
      <c r="A30" s="79" t="s">
        <v>125</v>
      </c>
      <c r="B30" s="80" t="s">
        <v>111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</row>
    <row r="31" spans="1:16" ht="18" customHeight="1" x14ac:dyDescent="0.2">
      <c r="A31" s="198" t="s">
        <v>126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</row>
    <row r="32" spans="1:16" x14ac:dyDescent="0.2"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</row>
  </sheetData>
  <mergeCells count="4">
    <mergeCell ref="A1:O1"/>
    <mergeCell ref="A2:O2"/>
    <mergeCell ref="A3:O3"/>
    <mergeCell ref="A31:O31"/>
  </mergeCells>
  <printOptions horizontalCentered="1" verticalCentered="1"/>
  <pageMargins left="0.98425196850393704" right="0.98425196850393704" top="0.86614173228346458" bottom="0.82677165354330717" header="0.31496062992125984" footer="0.31496062992125984"/>
  <pageSetup scale="68" firstPageNumber="9" fitToHeight="0" orientation="landscape" r:id="rId1"/>
  <headerFooter>
    <oddHeader>&amp;L&amp;9ODEPA</oddHeader>
    <oddFooter>&amp;C&amp;9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30</vt:i4>
      </vt:variant>
    </vt:vector>
  </HeadingPairs>
  <TitlesOfParts>
    <vt:vector size="61" baseType="lpstr">
      <vt:lpstr>Portada</vt:lpstr>
      <vt:lpstr>Contenidos</vt:lpstr>
      <vt:lpstr>Códigos Plantas</vt:lpstr>
      <vt:lpstr>Pág.5-C1</vt:lpstr>
      <vt:lpstr>Pág.6-C2</vt:lpstr>
      <vt:lpstr>Pág.7-C3</vt:lpstr>
      <vt:lpstr>Pág.8-C4</vt:lpstr>
      <vt:lpstr>Pág.9-C5</vt:lpstr>
      <vt:lpstr>Pág.10-C6</vt:lpstr>
      <vt:lpstr>Pág.11-C7</vt:lpstr>
      <vt:lpstr>Pág.12-C8</vt:lpstr>
      <vt:lpstr>Pág.13-C9</vt:lpstr>
      <vt:lpstr>Pág.14-C10</vt:lpstr>
      <vt:lpstr>Pág.15-C11</vt:lpstr>
      <vt:lpstr>Pág.16-C12</vt:lpstr>
      <vt:lpstr>Pág.17-C13-C14</vt:lpstr>
      <vt:lpstr>Pág.18-C15</vt:lpstr>
      <vt:lpstr>Pág.19-C16-C17</vt:lpstr>
      <vt:lpstr>Pág.20-C18-C19-C20</vt:lpstr>
      <vt:lpstr>Pág.21-C21-C22-C23</vt:lpstr>
      <vt:lpstr>Pág.22-C24</vt:lpstr>
      <vt:lpstr>Pág.23-C25-C26</vt:lpstr>
      <vt:lpstr>Pág.24-C27-C28</vt:lpstr>
      <vt:lpstr>Pág.25-C29-C30</vt:lpstr>
      <vt:lpstr>Pág.26-C31-C32</vt:lpstr>
      <vt:lpstr>Pág.27-C33</vt:lpstr>
      <vt:lpstr>Pág.28-C34</vt:lpstr>
      <vt:lpstr>Pág.29-C35</vt:lpstr>
      <vt:lpstr>Pág.30-C36</vt:lpstr>
      <vt:lpstr>Pág.31-C37-C38</vt:lpstr>
      <vt:lpstr>Pág.32-C39</vt:lpstr>
      <vt:lpstr>'Códigos Plantas'!Área_de_impresión</vt:lpstr>
      <vt:lpstr>Contenidos!Área_de_impresión</vt:lpstr>
      <vt:lpstr>'Pág.10-C6'!Área_de_impresión</vt:lpstr>
      <vt:lpstr>'Pág.11-C7'!Área_de_impresión</vt:lpstr>
      <vt:lpstr>'Pág.12-C8'!Área_de_impresión</vt:lpstr>
      <vt:lpstr>'Pág.13-C9'!Área_de_impresión</vt:lpstr>
      <vt:lpstr>'Pág.14-C10'!Área_de_impresión</vt:lpstr>
      <vt:lpstr>'Pág.15-C11'!Área_de_impresión</vt:lpstr>
      <vt:lpstr>'Pág.16-C12'!Área_de_impresión</vt:lpstr>
      <vt:lpstr>'Pág.17-C13-C14'!Área_de_impresión</vt:lpstr>
      <vt:lpstr>'Pág.18-C15'!Área_de_impresión</vt:lpstr>
      <vt:lpstr>'Pág.19-C16-C17'!Área_de_impresión</vt:lpstr>
      <vt:lpstr>'Pág.20-C18-C19-C20'!Área_de_impresión</vt:lpstr>
      <vt:lpstr>'Pág.21-C21-C22-C23'!Área_de_impresión</vt:lpstr>
      <vt:lpstr>'Pág.22-C24'!Área_de_impresión</vt:lpstr>
      <vt:lpstr>'Pág.24-C27-C28'!Área_de_impresión</vt:lpstr>
      <vt:lpstr>'Pág.25-C29-C30'!Área_de_impresión</vt:lpstr>
      <vt:lpstr>'Pág.26-C31-C32'!Área_de_impresión</vt:lpstr>
      <vt:lpstr>'Pág.27-C33'!Área_de_impresión</vt:lpstr>
      <vt:lpstr>'Pág.28-C34'!Área_de_impresión</vt:lpstr>
      <vt:lpstr>'Pág.29-C35'!Área_de_impresión</vt:lpstr>
      <vt:lpstr>'Pág.30-C36'!Área_de_impresión</vt:lpstr>
      <vt:lpstr>'Pág.31-C37-C38'!Área_de_impresión</vt:lpstr>
      <vt:lpstr>'Pág.32-C39'!Área_de_impresión</vt:lpstr>
      <vt:lpstr>'Pág.5-C1'!Área_de_impresión</vt:lpstr>
      <vt:lpstr>'Pág.6-C2'!Área_de_impresión</vt:lpstr>
      <vt:lpstr>'Pág.7-C3'!Área_de_impresión</vt:lpstr>
      <vt:lpstr>'Pág.8-C4'!Área_de_impresión</vt:lpstr>
      <vt:lpstr>'Pág.9-C5'!Área_de_impresión</vt:lpstr>
      <vt:lpstr>Portada!Área_de_impresión</vt:lpstr>
    </vt:vector>
  </TitlesOfParts>
  <Manager/>
  <Company>Min. de Agricultura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Ivonne López Tapia</dc:creator>
  <cp:keywords/>
  <dc:description/>
  <cp:lastModifiedBy>Ivonne López Tapia</cp:lastModifiedBy>
  <cp:revision/>
  <cp:lastPrinted>2024-04-29T14:46:42Z</cp:lastPrinted>
  <dcterms:created xsi:type="dcterms:W3CDTF">1999-11-18T22:07:59Z</dcterms:created>
  <dcterms:modified xsi:type="dcterms:W3CDTF">2024-05-30T14:40:28Z</dcterms:modified>
  <cp:category/>
  <cp:contentStatus/>
</cp:coreProperties>
</file>