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FuturosDiarios/Marzo 26/"/>
    </mc:Choice>
  </mc:AlternateContent>
  <xr:revisionPtr revIDLastSave="3" documentId="8_{1624A47A-A56A-4BA9-A6C4-6DC7229813B8}" xr6:coauthVersionLast="47" xr6:coauthVersionMax="47" xr10:uidLastSave="{4A6F355C-09DD-4115-A4ED-6C5C65236304}"/>
  <bookViews>
    <workbookView xWindow="-110" yWindow="-110" windowWidth="19420" windowHeight="10300" tabRatio="822" firstSheet="1" activeTab="1" autoFilterDateGrouping="0" xr2:uid="{00000000-000D-0000-FFFF-FFFF00000000}"/>
  </bookViews>
  <sheets>
    <sheet name="TONELADA" sheetId="18" state="hidden" r:id="rId1"/>
    <sheet name="Precios" sheetId="10" r:id="rId2"/>
  </sheets>
  <definedNames>
    <definedName name="_xlnm.Print_Area" localSheetId="1">Precios!$A$1:$K$54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0" l="1"/>
  <c r="D31" i="10"/>
  <c r="D30" i="10"/>
  <c r="D28" i="10"/>
  <c r="D27" i="10"/>
  <c r="D26" i="10"/>
  <c r="D24" i="10"/>
  <c r="D23" i="10"/>
  <c r="D22" i="10"/>
  <c r="D21" i="10"/>
  <c r="D19" i="10"/>
  <c r="D18" i="10"/>
  <c r="D17" i="10"/>
  <c r="D16" i="10"/>
  <c r="D15" i="10"/>
  <c r="D14" i="10"/>
  <c r="D13" i="10"/>
  <c r="D12" i="10"/>
  <c r="D11" i="10"/>
  <c r="D10" i="10"/>
  <c r="D9" i="10"/>
  <c r="D8" i="10"/>
</calcChain>
</file>

<file path=xl/sharedStrings.xml><?xml version="1.0" encoding="utf-8"?>
<sst xmlns="http://schemas.openxmlformats.org/spreadsheetml/2006/main" count="118" uniqueCount="94">
  <si>
    <t>Miércoles</t>
  </si>
  <si>
    <t>Jueves</t>
  </si>
  <si>
    <t>Viernes</t>
  </si>
  <si>
    <t>anterior</t>
  </si>
  <si>
    <t>Trigo Soft Red Winter No. 2, FOB Golfo</t>
  </si>
  <si>
    <t>www.odepa.gob.cl</t>
  </si>
  <si>
    <t>Ganadería (USA)</t>
  </si>
  <si>
    <t>Ganado vivo o en pie</t>
  </si>
  <si>
    <t xml:space="preserve">Ganado de engorde </t>
  </si>
  <si>
    <t>Carne magra de cerdo</t>
  </si>
  <si>
    <t>Precios futuros internacionales de trigo y maíz</t>
  </si>
  <si>
    <t>USD/TON</t>
  </si>
  <si>
    <t>TRIGO</t>
  </si>
  <si>
    <t>MAIZ</t>
  </si>
  <si>
    <t>SOFT RED WINTER N° 2</t>
  </si>
  <si>
    <t>HARD RED WINTER N° 2*</t>
  </si>
  <si>
    <t>YELLOW  N° 3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</si>
  <si>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</si>
  <si>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</si>
  <si>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</si>
  <si>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</si>
  <si>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</si>
  <si>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</si>
  <si>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</si>
  <si>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</si>
  <si>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JUN</t>
  </si>
  <si>
    <t>JUL</t>
  </si>
  <si>
    <t>AGO</t>
  </si>
  <si>
    <t>SEP</t>
  </si>
  <si>
    <t>OCT</t>
  </si>
  <si>
    <t>NOV</t>
  </si>
  <si>
    <t>DIC</t>
  </si>
  <si>
    <t>MAR</t>
  </si>
  <si>
    <t>MAY</t>
  </si>
  <si>
    <t>Fuente: Reuters y mercados de Chicago y Kansas 12 %, premios y castigos de primas por proteína U.S. Wheat Associates.</t>
  </si>
  <si>
    <t>Factores de conversión a US$ por tonelada</t>
  </si>
  <si>
    <t xml:space="preserve">Trigo: </t>
  </si>
  <si>
    <t xml:space="preserve">Maiz: </t>
  </si>
  <si>
    <t>PRECIOS INTERNACIONALES DE PRODUCTOS BÁSICOS</t>
  </si>
  <si>
    <t>USD/Tonelada</t>
  </si>
  <si>
    <t>Productos</t>
  </si>
  <si>
    <t>Promedio</t>
  </si>
  <si>
    <t>%</t>
  </si>
  <si>
    <t>semana</t>
  </si>
  <si>
    <t>Cereales</t>
  </si>
  <si>
    <t>Trigo pan Fob puerto argentino</t>
  </si>
  <si>
    <t>Trigo hard red winter Nº 2, Fob golfo 12% prot.</t>
  </si>
  <si>
    <t>Trigo hard red winter Nº 2, Fob golfo 12,5% prot.</t>
  </si>
  <si>
    <t>Trigo hard red winter Nº 2, Fob golfo 11,5% prot.</t>
  </si>
  <si>
    <t>Trigo hard red winter Nº 2, Fob golfo 11% prot.</t>
  </si>
  <si>
    <t>Maíz amarillo, Fob Buenos Aires</t>
  </si>
  <si>
    <t>Maíz yellow Nº 2, Fob golfo, USA</t>
  </si>
  <si>
    <t>Avena white N° 2, Chicago, USA</t>
  </si>
  <si>
    <t>Arroz con cáscara Fob, Chicago, USA</t>
  </si>
  <si>
    <t>Arroz white elaborado 5% grano partido, Fob Bangkok, Tailandia</t>
  </si>
  <si>
    <t>Arroz 5% grano partido, Fob Saigón, Vietnam</t>
  </si>
  <si>
    <t>Aceites</t>
  </si>
  <si>
    <t>Aceite soya crudo , Illinois, USA</t>
  </si>
  <si>
    <t>Aceite soya crudo , Chicago, USA</t>
  </si>
  <si>
    <t>Aceite soya crudo exportación, Fob Buenos Aires</t>
  </si>
  <si>
    <t>Aceite maravilla crudo exportación, Fob Buenos Aires</t>
  </si>
  <si>
    <t>Azúcar</t>
  </si>
  <si>
    <t>Azúcar cruda a granel, Fob Puerto Caribe</t>
  </si>
  <si>
    <t>Azúcar cruda 11, Fob New York, USA</t>
  </si>
  <si>
    <t>Azúcar refinada Nº 5, Londres, Reino Unido</t>
  </si>
  <si>
    <t>Producto</t>
  </si>
  <si>
    <t>Contrato</t>
  </si>
  <si>
    <t>Trigo, maíz y avena</t>
  </si>
  <si>
    <t>Soft Red Winter Nro. 2, Chicago, EE.UU.</t>
  </si>
  <si>
    <t>Soft Red Winter Nro. 2, Fob Golfo.</t>
  </si>
  <si>
    <t>Hard Red Winter Nro. 2, Kansas, EE.UU.</t>
  </si>
  <si>
    <t>Hard Red Winter Nro. 2, Fob Golfo, 11,5 % proteína</t>
  </si>
  <si>
    <t>Hard Red Winter Nro. 2, Fob Golfo, 11 % proteína</t>
  </si>
  <si>
    <t>Maíz Yellow Nro. 2, Chicago, EE.UU.</t>
  </si>
  <si>
    <t>Maíz Yellow Nro. 2, Fob Golfo, EE.UU.</t>
  </si>
  <si>
    <t>Avena White Nro. 2, Chicago, EE.UU.</t>
  </si>
  <si>
    <t>Arroz</t>
  </si>
  <si>
    <t>Arroz con cáscara, Chicago, EE.UU.</t>
  </si>
  <si>
    <t xml:space="preserve">Raps  </t>
  </si>
  <si>
    <t>Canola, Canadá</t>
  </si>
  <si>
    <t xml:space="preserve">Aceite </t>
  </si>
  <si>
    <t>Aceite de soya crudo, Chicago, EE.UU.</t>
  </si>
  <si>
    <t>Azúcar cruda</t>
  </si>
  <si>
    <t>Azúcar Cruda Contrato 11, Fob, New York, EE.UU.</t>
  </si>
  <si>
    <t>Azúcar refinada</t>
  </si>
  <si>
    <t>Azúcar refinada Contrato 5, Fob, Londres, Reino Unido.</t>
  </si>
  <si>
    <t>Fuente: elaborado por Odepa con información de las Bolsas y Reuters.</t>
  </si>
  <si>
    <t>Hard Red Winter Nro. 2, Fob Golfo, 12,0% proteína</t>
  </si>
  <si>
    <t>Hard Red Winter Nro. 2, Fob Golfo, 12,5% proteína</t>
  </si>
  <si>
    <t/>
  </si>
  <si>
    <t>Lunes</t>
  </si>
  <si>
    <t>Martes</t>
  </si>
  <si>
    <t>Febrero</t>
  </si>
  <si>
    <t>Marzo/Abril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</si>
</sst>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0.00_)"/>
    <numFmt numFmtId="165" formatCode="0.00\ "/>
    <numFmt numFmtId="166" formatCode="_ * #,##0.00_ ;_ * \-#,##0.00_ ;_ * &quot;-&quot;_ ;_ @_ "/>
    <numFmt numFmtId="167" formatCode="[$-340A]dddd\ d&quot; de &quot;mmmm&quot; de &quot;yyyy;@"/>
    <numFmt numFmtId="168" formatCode="0.00000"/>
  </numFmts>
  <fonts count="54" x14ac:knownFonts="1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9"/>
      <name val="Verdana"/>
      <family val="2"/>
    </font>
    <font>
      <b/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223">
    <xf numFmtId="164" fontId="0" fillId="0" borderId="0"/>
    <xf numFmtId="165" fontId="6" fillId="2" borderId="0" applyBorder="0" applyAlignment="0" applyProtection="0"/>
    <xf numFmtId="165" fontId="5" fillId="2" borderId="0" applyBorder="0" applyAlignment="0" applyProtection="0"/>
    <xf numFmtId="165" fontId="33" fillId="2" borderId="0" applyBorder="0" applyAlignment="0" applyProtection="0"/>
    <xf numFmtId="165" fontId="33" fillId="2" borderId="0" applyBorder="0" applyAlignment="0" applyProtection="0"/>
    <xf numFmtId="165" fontId="6" fillId="3" borderId="0" applyBorder="0" applyAlignment="0" applyProtection="0"/>
    <xf numFmtId="165" fontId="5" fillId="3" borderId="0" applyBorder="0" applyAlignment="0" applyProtection="0"/>
    <xf numFmtId="165" fontId="33" fillId="3" borderId="0" applyBorder="0" applyAlignment="0" applyProtection="0"/>
    <xf numFmtId="165" fontId="33" fillId="3" borderId="0" applyBorder="0" applyAlignment="0" applyProtection="0"/>
    <xf numFmtId="164" fontId="6" fillId="4" borderId="0" applyBorder="0" applyAlignment="0" applyProtection="0"/>
    <xf numFmtId="164" fontId="5" fillId="4" borderId="0" applyBorder="0" applyAlignment="0" applyProtection="0"/>
    <xf numFmtId="164" fontId="33" fillId="4" borderId="0" applyBorder="0" applyAlignment="0" applyProtection="0"/>
    <xf numFmtId="164" fontId="33" fillId="4" borderId="0" applyBorder="0" applyAlignment="0" applyProtection="0"/>
    <xf numFmtId="165" fontId="5" fillId="3" borderId="0" applyBorder="0" applyAlignment="0" applyProtection="0"/>
    <xf numFmtId="165" fontId="33" fillId="3" borderId="0" applyBorder="0" applyAlignment="0" applyProtection="0"/>
    <xf numFmtId="165" fontId="6" fillId="5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33" fillId="5" borderId="0" applyBorder="0" applyAlignment="0" applyProtection="0"/>
    <xf numFmtId="164" fontId="6" fillId="6" borderId="0" applyBorder="0" applyAlignment="0" applyProtection="0"/>
    <xf numFmtId="164" fontId="5" fillId="6" borderId="0" applyBorder="0" applyAlignment="0" applyProtection="0"/>
    <xf numFmtId="164" fontId="33" fillId="6" borderId="0" applyBorder="0" applyAlignment="0" applyProtection="0"/>
    <xf numFmtId="164" fontId="33" fillId="6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6" fillId="7" borderId="0" applyBorder="0" applyAlignment="0" applyProtection="0"/>
    <xf numFmtId="165" fontId="5" fillId="7" borderId="0" applyBorder="0" applyAlignment="0" applyProtection="0"/>
    <xf numFmtId="165" fontId="33" fillId="7" borderId="0" applyBorder="0" applyAlignment="0" applyProtection="0"/>
    <xf numFmtId="165" fontId="33" fillId="7" borderId="0" applyBorder="0" applyAlignment="0" applyProtection="0"/>
    <xf numFmtId="165" fontId="6" fillId="2" borderId="0" applyBorder="0" applyAlignment="0" applyProtection="0"/>
    <xf numFmtId="165" fontId="5" fillId="2" borderId="0" applyBorder="0" applyAlignment="0" applyProtection="0"/>
    <xf numFmtId="165" fontId="33" fillId="2" borderId="0" applyBorder="0" applyAlignment="0" applyProtection="0"/>
    <xf numFmtId="165" fontId="33" fillId="2" borderId="0" applyBorder="0" applyAlignment="0" applyProtection="0"/>
    <xf numFmtId="164" fontId="6" fillId="8" borderId="0" applyBorder="0" applyAlignment="0" applyProtection="0"/>
    <xf numFmtId="164" fontId="5" fillId="8" borderId="0" applyBorder="0" applyAlignment="0" applyProtection="0"/>
    <xf numFmtId="164" fontId="33" fillId="8" borderId="0" applyBorder="0" applyAlignment="0" applyProtection="0"/>
    <xf numFmtId="164" fontId="33" fillId="8" borderId="0" applyBorder="0" applyAlignment="0" applyProtection="0"/>
    <xf numFmtId="165" fontId="5" fillId="2" borderId="0" applyBorder="0" applyAlignment="0" applyProtection="0"/>
    <xf numFmtId="165" fontId="33" fillId="2" borderId="0" applyBorder="0" applyAlignment="0" applyProtection="0"/>
    <xf numFmtId="165" fontId="6" fillId="2" borderId="0" applyBorder="0" applyAlignment="0" applyProtection="0"/>
    <xf numFmtId="165" fontId="5" fillId="2" borderId="0" applyBorder="0" applyAlignment="0" applyProtection="0"/>
    <xf numFmtId="165" fontId="33" fillId="2" borderId="0" applyBorder="0" applyAlignment="0" applyProtection="0"/>
    <xf numFmtId="165" fontId="33" fillId="2" borderId="0" applyBorder="0" applyAlignment="0" applyProtection="0"/>
    <xf numFmtId="165" fontId="6" fillId="3" borderId="0" applyBorder="0" applyAlignment="0" applyProtection="0"/>
    <xf numFmtId="165" fontId="5" fillId="3" borderId="0" applyBorder="0" applyAlignment="0" applyProtection="0"/>
    <xf numFmtId="165" fontId="33" fillId="3" borderId="0" applyBorder="0" applyAlignment="0" applyProtection="0"/>
    <xf numFmtId="165" fontId="33" fillId="3" borderId="0" applyBorder="0" applyAlignment="0" applyProtection="0"/>
    <xf numFmtId="164" fontId="6" fillId="9" borderId="0" applyBorder="0" applyAlignment="0" applyProtection="0"/>
    <xf numFmtId="164" fontId="5" fillId="9" borderId="0" applyBorder="0" applyAlignment="0" applyProtection="0"/>
    <xf numFmtId="164" fontId="33" fillId="9" borderId="0" applyBorder="0" applyAlignment="0" applyProtection="0"/>
    <xf numFmtId="164" fontId="33" fillId="9" borderId="0" applyBorder="0" applyAlignment="0" applyProtection="0"/>
    <xf numFmtId="165" fontId="5" fillId="3" borderId="0" applyBorder="0" applyAlignment="0" applyProtection="0"/>
    <xf numFmtId="165" fontId="33" fillId="3" borderId="0" applyBorder="0" applyAlignment="0" applyProtection="0"/>
    <xf numFmtId="165" fontId="6" fillId="10" borderId="0" applyBorder="0" applyAlignment="0" applyProtection="0"/>
    <xf numFmtId="165" fontId="5" fillId="10" borderId="0" applyBorder="0" applyAlignment="0" applyProtection="0"/>
    <xf numFmtId="165" fontId="33" fillId="10" borderId="0" applyBorder="0" applyAlignment="0" applyProtection="0"/>
    <xf numFmtId="165" fontId="33" fillId="10" borderId="0" applyBorder="0" applyAlignment="0" applyProtection="0"/>
    <xf numFmtId="164" fontId="6" fillId="10" borderId="0" applyBorder="0" applyAlignment="0" applyProtection="0"/>
    <xf numFmtId="164" fontId="5" fillId="10" borderId="0" applyBorder="0" applyAlignment="0" applyProtection="0"/>
    <xf numFmtId="164" fontId="33" fillId="10" borderId="0" applyBorder="0" applyAlignment="0" applyProtection="0"/>
    <xf numFmtId="164" fontId="33" fillId="10" borderId="0" applyBorder="0" applyAlignment="0" applyProtection="0"/>
    <xf numFmtId="165" fontId="5" fillId="10" borderId="0" applyBorder="0" applyAlignment="0" applyProtection="0"/>
    <xf numFmtId="165" fontId="33" fillId="10" borderId="0" applyBorder="0" applyAlignment="0" applyProtection="0"/>
    <xf numFmtId="165" fontId="6" fillId="5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33" fillId="5" borderId="0" applyBorder="0" applyAlignment="0" applyProtection="0"/>
    <xf numFmtId="164" fontId="6" fillId="5" borderId="0" applyBorder="0" applyAlignment="0" applyProtection="0"/>
    <xf numFmtId="164" fontId="5" fillId="5" borderId="0" applyBorder="0" applyAlignment="0" applyProtection="0"/>
    <xf numFmtId="164" fontId="33" fillId="5" borderId="0" applyBorder="0" applyAlignment="0" applyProtection="0"/>
    <xf numFmtId="164" fontId="33" fillId="5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6" fillId="11" borderId="0" applyBorder="0" applyAlignment="0" applyProtection="0"/>
    <xf numFmtId="165" fontId="5" fillId="11" borderId="0" applyBorder="0" applyAlignment="0" applyProtection="0"/>
    <xf numFmtId="165" fontId="33" fillId="11" borderId="0" applyBorder="0" applyAlignment="0" applyProtection="0"/>
    <xf numFmtId="165" fontId="33" fillId="11" borderId="0" applyBorder="0" applyAlignment="0" applyProtection="0"/>
    <xf numFmtId="164" fontId="6" fillId="12" borderId="0" applyBorder="0" applyAlignment="0" applyProtection="0"/>
    <xf numFmtId="164" fontId="5" fillId="12" borderId="0" applyBorder="0" applyAlignment="0" applyProtection="0"/>
    <xf numFmtId="164" fontId="33" fillId="12" borderId="0" applyBorder="0" applyAlignment="0" applyProtection="0"/>
    <xf numFmtId="164" fontId="33" fillId="12" borderId="0" applyBorder="0" applyAlignment="0" applyProtection="0"/>
    <xf numFmtId="165" fontId="5" fillId="11" borderId="0" applyBorder="0" applyAlignment="0" applyProtection="0"/>
    <xf numFmtId="165" fontId="33" fillId="11" borderId="0" applyBorder="0" applyAlignment="0" applyProtection="0"/>
    <xf numFmtId="165" fontId="6" fillId="13" borderId="0" applyBorder="0" applyAlignment="0" applyProtection="0"/>
    <xf numFmtId="165" fontId="5" fillId="13" borderId="0" applyBorder="0" applyAlignment="0" applyProtection="0"/>
    <xf numFmtId="165" fontId="33" fillId="13" borderId="0" applyBorder="0" applyAlignment="0" applyProtection="0"/>
    <xf numFmtId="165" fontId="33" fillId="13" borderId="0" applyBorder="0" applyAlignment="0" applyProtection="0"/>
    <xf numFmtId="164" fontId="6" fillId="13" borderId="0" applyBorder="0" applyAlignment="0" applyProtection="0"/>
    <xf numFmtId="164" fontId="5" fillId="13" borderId="0" applyBorder="0" applyAlignment="0" applyProtection="0"/>
    <xf numFmtId="164" fontId="33" fillId="13" borderId="0" applyBorder="0" applyAlignment="0" applyProtection="0"/>
    <xf numFmtId="164" fontId="33" fillId="13" borderId="0" applyBorder="0" applyAlignment="0" applyProtection="0"/>
    <xf numFmtId="165" fontId="5" fillId="13" borderId="0" applyBorder="0" applyAlignment="0" applyProtection="0"/>
    <xf numFmtId="165" fontId="33" fillId="13" borderId="0" applyBorder="0" applyAlignment="0" applyProtection="0"/>
    <xf numFmtId="165" fontId="6" fillId="7" borderId="0" applyBorder="0" applyAlignment="0" applyProtection="0"/>
    <xf numFmtId="165" fontId="5" fillId="7" borderId="0" applyBorder="0" applyAlignment="0" applyProtection="0"/>
    <xf numFmtId="165" fontId="33" fillId="7" borderId="0" applyBorder="0" applyAlignment="0" applyProtection="0"/>
    <xf numFmtId="165" fontId="33" fillId="7" borderId="0" applyBorder="0" applyAlignment="0" applyProtection="0"/>
    <xf numFmtId="164" fontId="6" fillId="14" borderId="0" applyBorder="0" applyAlignment="0" applyProtection="0"/>
    <xf numFmtId="164" fontId="5" fillId="14" borderId="0" applyBorder="0" applyAlignment="0" applyProtection="0"/>
    <xf numFmtId="164" fontId="33" fillId="14" borderId="0" applyBorder="0" applyAlignment="0" applyProtection="0"/>
    <xf numFmtId="164" fontId="33" fillId="14" borderId="0" applyBorder="0" applyAlignment="0" applyProtection="0"/>
    <xf numFmtId="165" fontId="5" fillId="7" borderId="0" applyBorder="0" applyAlignment="0" applyProtection="0"/>
    <xf numFmtId="165" fontId="33" fillId="7" borderId="0" applyBorder="0" applyAlignment="0" applyProtection="0"/>
    <xf numFmtId="165" fontId="6" fillId="11" borderId="0" applyBorder="0" applyAlignment="0" applyProtection="0"/>
    <xf numFmtId="165" fontId="5" fillId="11" borderId="0" applyBorder="0" applyAlignment="0" applyProtection="0"/>
    <xf numFmtId="165" fontId="33" fillId="11" borderId="0" applyBorder="0" applyAlignment="0" applyProtection="0"/>
    <xf numFmtId="165" fontId="33" fillId="11" borderId="0" applyBorder="0" applyAlignment="0" applyProtection="0"/>
    <xf numFmtId="164" fontId="6" fillId="9" borderId="0" applyBorder="0" applyAlignment="0" applyProtection="0"/>
    <xf numFmtId="164" fontId="5" fillId="9" borderId="0" applyBorder="0" applyAlignment="0" applyProtection="0"/>
    <xf numFmtId="164" fontId="33" fillId="9" borderId="0" applyBorder="0" applyAlignment="0" applyProtection="0"/>
    <xf numFmtId="164" fontId="33" fillId="9" borderId="0" applyBorder="0" applyAlignment="0" applyProtection="0"/>
    <xf numFmtId="165" fontId="5" fillId="11" borderId="0" applyBorder="0" applyAlignment="0" applyProtection="0"/>
    <xf numFmtId="165" fontId="33" fillId="11" borderId="0" applyBorder="0" applyAlignment="0" applyProtection="0"/>
    <xf numFmtId="165" fontId="6" fillId="12" borderId="0" applyBorder="0" applyAlignment="0" applyProtection="0"/>
    <xf numFmtId="165" fontId="5" fillId="12" borderId="0" applyBorder="0" applyAlignment="0" applyProtection="0"/>
    <xf numFmtId="165" fontId="33" fillId="12" borderId="0" applyBorder="0" applyAlignment="0" applyProtection="0"/>
    <xf numFmtId="165" fontId="33" fillId="12" borderId="0" applyBorder="0" applyAlignment="0" applyProtection="0"/>
    <xf numFmtId="164" fontId="6" fillId="12" borderId="0" applyBorder="0" applyAlignment="0" applyProtection="0"/>
    <xf numFmtId="164" fontId="5" fillId="12" borderId="0" applyBorder="0" applyAlignment="0" applyProtection="0"/>
    <xf numFmtId="164" fontId="33" fillId="12" borderId="0" applyBorder="0" applyAlignment="0" applyProtection="0"/>
    <xf numFmtId="164" fontId="33" fillId="12" borderId="0" applyBorder="0" applyAlignment="0" applyProtection="0"/>
    <xf numFmtId="165" fontId="5" fillId="12" borderId="0" applyBorder="0" applyAlignment="0" applyProtection="0"/>
    <xf numFmtId="165" fontId="33" fillId="12" borderId="0" applyBorder="0" applyAlignment="0" applyProtection="0"/>
    <xf numFmtId="165" fontId="6" fillId="5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33" fillId="5" borderId="0" applyBorder="0" applyAlignment="0" applyProtection="0"/>
    <xf numFmtId="164" fontId="6" fillId="15" borderId="0" applyBorder="0" applyAlignment="0" applyProtection="0"/>
    <xf numFmtId="164" fontId="5" fillId="15" borderId="0" applyBorder="0" applyAlignment="0" applyProtection="0"/>
    <xf numFmtId="164" fontId="33" fillId="15" borderId="0" applyBorder="0" applyAlignment="0" applyProtection="0"/>
    <xf numFmtId="164" fontId="33" fillId="15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7" fillId="16" borderId="0" applyBorder="0" applyAlignment="0" applyProtection="0"/>
    <xf numFmtId="164" fontId="7" fillId="17" borderId="0" applyBorder="0" applyAlignment="0" applyProtection="0"/>
    <xf numFmtId="165" fontId="7" fillId="13" borderId="0" applyBorder="0" applyAlignment="0" applyProtection="0"/>
    <xf numFmtId="164" fontId="7" fillId="13" borderId="0" applyBorder="0" applyAlignment="0" applyProtection="0"/>
    <xf numFmtId="165" fontId="7" fillId="7" borderId="0" applyBorder="0" applyAlignment="0" applyProtection="0"/>
    <xf numFmtId="164" fontId="7" fillId="14" borderId="0" applyBorder="0" applyAlignment="0" applyProtection="0"/>
    <xf numFmtId="165" fontId="7" fillId="11" borderId="0" applyBorder="0" applyAlignment="0" applyProtection="0"/>
    <xf numFmtId="164" fontId="7" fillId="18" borderId="0" applyBorder="0" applyAlignment="0" applyProtection="0"/>
    <xf numFmtId="165" fontId="7" fillId="16" borderId="0" applyBorder="0" applyAlignment="0" applyProtection="0"/>
    <xf numFmtId="164" fontId="7" fillId="16" borderId="0" applyBorder="0" applyAlignment="0" applyProtection="0"/>
    <xf numFmtId="165" fontId="7" fillId="5" borderId="0" applyBorder="0" applyAlignment="0" applyProtection="0"/>
    <xf numFmtId="164" fontId="7" fillId="19" borderId="0" applyBorder="0" applyAlignment="0" applyProtection="0"/>
    <xf numFmtId="165" fontId="8" fillId="8" borderId="0" applyBorder="0" applyAlignment="0" applyProtection="0"/>
    <xf numFmtId="164" fontId="8" fillId="8" borderId="0" applyBorder="0" applyAlignment="0" applyProtection="0"/>
    <xf numFmtId="165" fontId="11" fillId="2" borderId="1" applyAlignment="0" applyProtection="0"/>
    <xf numFmtId="165" fontId="11" fillId="3" borderId="1" applyAlignment="0" applyProtection="0"/>
    <xf numFmtId="164" fontId="11" fillId="11" borderId="1" applyAlignment="0" applyProtection="0"/>
    <xf numFmtId="165" fontId="9" fillId="20" borderId="2" applyAlignment="0" applyProtection="0"/>
    <xf numFmtId="165" fontId="34" fillId="20" borderId="2" applyAlignment="0" applyProtection="0"/>
    <xf numFmtId="164" fontId="9" fillId="20" borderId="2" applyAlignment="0" applyProtection="0"/>
    <xf numFmtId="164" fontId="34" fillId="20" borderId="2" applyAlignment="0" applyProtection="0"/>
    <xf numFmtId="165" fontId="10" fillId="0" borderId="3" applyFill="0" applyAlignment="0" applyProtection="0"/>
    <xf numFmtId="164" fontId="10" fillId="0" borderId="3" applyFill="0" applyAlignment="0" applyProtection="0"/>
    <xf numFmtId="165" fontId="12" fillId="0" borderId="0" applyFill="0" applyBorder="0" applyAlignment="0" applyProtection="0"/>
    <xf numFmtId="164" fontId="13" fillId="0" borderId="0" applyFill="0" applyBorder="0" applyAlignment="0" applyProtection="0"/>
    <xf numFmtId="165" fontId="7" fillId="16" borderId="0" applyBorder="0" applyAlignment="0" applyProtection="0"/>
    <xf numFmtId="164" fontId="7" fillId="21" borderId="0" applyBorder="0" applyAlignment="0" applyProtection="0"/>
    <xf numFmtId="165" fontId="7" fillId="22" borderId="0" applyBorder="0" applyAlignment="0" applyProtection="0"/>
    <xf numFmtId="164" fontId="7" fillId="22" borderId="0" applyBorder="0" applyAlignment="0" applyProtection="0"/>
    <xf numFmtId="165" fontId="7" fillId="23" borderId="0" applyBorder="0" applyAlignment="0" applyProtection="0"/>
    <xf numFmtId="164" fontId="7" fillId="23" borderId="0" applyBorder="0" applyAlignment="0" applyProtection="0"/>
    <xf numFmtId="165" fontId="7" fillId="24" borderId="0" applyBorder="0" applyAlignment="0" applyProtection="0"/>
    <xf numFmtId="164" fontId="7" fillId="18" borderId="0" applyBorder="0" applyAlignment="0" applyProtection="0"/>
    <xf numFmtId="165" fontId="7" fillId="16" borderId="0" applyBorder="0" applyAlignment="0" applyProtection="0"/>
    <xf numFmtId="164" fontId="7" fillId="16" borderId="0" applyBorder="0" applyAlignment="0" applyProtection="0"/>
    <xf numFmtId="165" fontId="7" fillId="25" borderId="0" applyBorder="0" applyAlignment="0" applyProtection="0"/>
    <xf numFmtId="164" fontId="7" fillId="25" borderId="0" applyBorder="0" applyAlignment="0" applyProtection="0"/>
    <xf numFmtId="165" fontId="14" fillId="5" borderId="1" applyAlignment="0" applyProtection="0"/>
    <xf numFmtId="164" fontId="14" fillId="5" borderId="1" applyAlignment="0" applyProtection="0"/>
    <xf numFmtId="164" fontId="28" fillId="0" borderId="0" applyFill="0" applyBorder="0" applyAlignment="0" applyProtection="0"/>
    <xf numFmtId="165" fontId="15" fillId="6" borderId="0" applyBorder="0" applyAlignment="0" applyProtection="0"/>
    <xf numFmtId="164" fontId="15" fillId="6" borderId="0" applyBorder="0" applyAlignment="0" applyProtection="0"/>
    <xf numFmtId="165" fontId="16" fillId="7" borderId="0" applyBorder="0" applyAlignment="0" applyProtection="0"/>
    <xf numFmtId="164" fontId="16" fillId="7" borderId="0" applyBorder="0" applyAlignment="0" applyProtection="0"/>
    <xf numFmtId="0" fontId="17" fillId="0" borderId="0"/>
    <xf numFmtId="165" fontId="30" fillId="0" borderId="0"/>
    <xf numFmtId="165" fontId="30" fillId="0" borderId="0"/>
    <xf numFmtId="0" fontId="30" fillId="0" borderId="0"/>
    <xf numFmtId="165" fontId="30" fillId="0" borderId="0"/>
    <xf numFmtId="164" fontId="30" fillId="0" borderId="0"/>
    <xf numFmtId="165" fontId="30" fillId="0" borderId="0"/>
    <xf numFmtId="165" fontId="30" fillId="7" borderId="5" applyAlignment="0" applyProtection="0"/>
    <xf numFmtId="165" fontId="30" fillId="2" borderId="5" applyAlignment="0" applyProtection="0"/>
    <xf numFmtId="164" fontId="30" fillId="2" borderId="5" applyAlignment="0" applyProtection="0"/>
    <xf numFmtId="165" fontId="18" fillId="2" borderId="6" applyAlignment="0" applyProtection="0"/>
    <xf numFmtId="165" fontId="18" fillId="3" borderId="6" applyAlignment="0" applyProtection="0"/>
    <xf numFmtId="164" fontId="18" fillId="11" borderId="6" applyAlignment="0" applyProtection="0"/>
    <xf numFmtId="165" fontId="19" fillId="0" borderId="0" applyFill="0" applyBorder="0" applyAlignment="0" applyProtection="0"/>
    <xf numFmtId="164" fontId="19" fillId="0" borderId="0" applyFill="0" applyBorder="0" applyAlignment="0" applyProtection="0"/>
    <xf numFmtId="165" fontId="20" fillId="0" borderId="0" applyFill="0" applyBorder="0" applyAlignment="0" applyProtection="0"/>
    <xf numFmtId="164" fontId="20" fillId="0" borderId="0" applyFill="0" applyBorder="0" applyAlignment="0" applyProtection="0"/>
    <xf numFmtId="165" fontId="22" fillId="0" borderId="4" applyFill="0" applyAlignment="0" applyProtection="0"/>
    <xf numFmtId="164" fontId="23" fillId="0" borderId="7" applyFill="0" applyAlignment="0" applyProtection="0"/>
    <xf numFmtId="165" fontId="24" fillId="0" borderId="8" applyFill="0" applyAlignment="0" applyProtection="0"/>
    <xf numFmtId="164" fontId="25" fillId="0" borderId="8" applyFill="0" applyAlignment="0" applyProtection="0"/>
    <xf numFmtId="165" fontId="12" fillId="0" borderId="9" applyFill="0" applyAlignment="0" applyProtection="0"/>
    <xf numFmtId="164" fontId="13" fillId="0" borderId="10" applyFill="0" applyAlignment="0" applyProtection="0"/>
    <xf numFmtId="165" fontId="26" fillId="0" borderId="0" applyFill="0" applyBorder="0" applyAlignment="0" applyProtection="0"/>
    <xf numFmtId="164" fontId="27" fillId="0" borderId="0" applyFill="0" applyBorder="0" applyAlignment="0" applyProtection="0"/>
    <xf numFmtId="165" fontId="21" fillId="0" borderId="11" applyFill="0" applyAlignment="0" applyProtection="0"/>
    <xf numFmtId="165" fontId="35" fillId="0" borderId="11" applyFill="0" applyAlignment="0" applyProtection="0"/>
    <xf numFmtId="164" fontId="21" fillId="0" borderId="12" applyFill="0" applyAlignment="0" applyProtection="0"/>
    <xf numFmtId="164" fontId="35" fillId="0" borderId="12" applyFill="0" applyAlignment="0" applyProtection="0"/>
    <xf numFmtId="41" fontId="30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41" fillId="0" borderId="0"/>
    <xf numFmtId="0" fontId="38" fillId="0" borderId="0"/>
    <xf numFmtId="0" fontId="2" fillId="0" borderId="0"/>
    <xf numFmtId="0" fontId="47" fillId="0" borderId="0" applyNumberFormat="0" applyFill="0" applyBorder="0" applyAlignment="0" applyProtection="0"/>
    <xf numFmtId="0" fontId="38" fillId="0" borderId="0"/>
    <xf numFmtId="0" fontId="29" fillId="0" borderId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6">
    <xf numFmtId="164" fontId="0" fillId="0" borderId="0" xfId="0"/>
    <xf numFmtId="0" fontId="42" fillId="0" borderId="0" xfId="211" applyFont="1"/>
    <xf numFmtId="0" fontId="43" fillId="0" borderId="0" xfId="211" applyFont="1"/>
    <xf numFmtId="0" fontId="41" fillId="3" borderId="0" xfId="211" applyFill="1"/>
    <xf numFmtId="0" fontId="41" fillId="0" borderId="0" xfId="211"/>
    <xf numFmtId="0" fontId="38" fillId="0" borderId="0" xfId="211" applyFont="1"/>
    <xf numFmtId="0" fontId="46" fillId="0" borderId="0" xfId="211" applyFont="1" applyAlignment="1">
      <alignment horizontal="left"/>
    </xf>
    <xf numFmtId="0" fontId="43" fillId="0" borderId="0" xfId="211" applyFont="1" applyAlignment="1">
      <alignment horizontal="left"/>
    </xf>
    <xf numFmtId="0" fontId="46" fillId="0" borderId="0" xfId="211" applyFont="1"/>
    <xf numFmtId="0" fontId="36" fillId="27" borderId="27" xfId="211" applyFont="1" applyFill="1" applyBorder="1" applyAlignment="1">
      <alignment horizontal="center" vertical="center"/>
    </xf>
    <xf numFmtId="0" fontId="36" fillId="27" borderId="29" xfId="211" applyFont="1" applyFill="1" applyBorder="1" applyAlignment="1">
      <alignment horizontal="center" vertical="center"/>
    </xf>
    <xf numFmtId="0" fontId="36" fillId="0" borderId="30" xfId="215" applyFont="1" applyBorder="1"/>
    <xf numFmtId="0" fontId="38" fillId="27" borderId="20" xfId="215" applyFill="1" applyBorder="1"/>
    <xf numFmtId="4" fontId="38" fillId="27" borderId="26" xfId="215" applyNumberFormat="1" applyFill="1" applyBorder="1" applyAlignment="1">
      <alignment vertical="center"/>
    </xf>
    <xf numFmtId="4" fontId="38" fillId="27" borderId="28" xfId="215" applyNumberFormat="1" applyFill="1" applyBorder="1" applyAlignment="1">
      <alignment vertical="center"/>
    </xf>
    <xf numFmtId="0" fontId="38" fillId="0" borderId="20" xfId="215" applyBorder="1"/>
    <xf numFmtId="4" fontId="38" fillId="0" borderId="26" xfId="215" applyNumberFormat="1" applyBorder="1" applyAlignment="1">
      <alignment vertical="center"/>
    </xf>
    <xf numFmtId="4" fontId="38" fillId="0" borderId="28" xfId="215" applyNumberFormat="1" applyBorder="1" applyAlignment="1">
      <alignment vertical="center"/>
    </xf>
    <xf numFmtId="0" fontId="40" fillId="0" borderId="20" xfId="215" applyFont="1" applyBorder="1"/>
    <xf numFmtId="4" fontId="40" fillId="0" borderId="28" xfId="215" applyNumberFormat="1" applyFont="1" applyBorder="1" applyAlignment="1">
      <alignment vertical="center"/>
    </xf>
    <xf numFmtId="0" fontId="40" fillId="27" borderId="20" xfId="215" applyFont="1" applyFill="1" applyBorder="1"/>
    <xf numFmtId="4" fontId="40" fillId="27" borderId="26" xfId="215" applyNumberFormat="1" applyFont="1" applyFill="1" applyBorder="1" applyAlignment="1">
      <alignment vertical="center"/>
    </xf>
    <xf numFmtId="4" fontId="40" fillId="27" borderId="28" xfId="215" applyNumberFormat="1" applyFont="1" applyFill="1" applyBorder="1" applyAlignment="1">
      <alignment vertical="center"/>
    </xf>
    <xf numFmtId="4" fontId="40" fillId="0" borderId="26" xfId="215" applyNumberFormat="1" applyFont="1" applyBorder="1" applyAlignment="1">
      <alignment vertical="center"/>
    </xf>
    <xf numFmtId="0" fontId="36" fillId="27" borderId="20" xfId="215" applyFont="1" applyFill="1" applyBorder="1"/>
    <xf numFmtId="0" fontId="36" fillId="0" borderId="20" xfId="215" applyFont="1" applyBorder="1"/>
    <xf numFmtId="4" fontId="36" fillId="27" borderId="26" xfId="215" applyNumberFormat="1" applyFont="1" applyFill="1" applyBorder="1" applyAlignment="1">
      <alignment vertical="center"/>
    </xf>
    <xf numFmtId="4" fontId="36" fillId="27" borderId="28" xfId="215" applyNumberFormat="1" applyFont="1" applyFill="1" applyBorder="1" applyAlignment="1">
      <alignment vertical="center"/>
    </xf>
    <xf numFmtId="0" fontId="29" fillId="0" borderId="0" xfId="216" applyAlignment="1">
      <alignment horizontal="center" vertical="center"/>
    </xf>
    <xf numFmtId="0" fontId="50" fillId="0" borderId="0" xfId="217" applyNumberFormat="1" applyFont="1" applyFill="1" applyBorder="1" applyAlignment="1" applyProtection="1">
      <alignment horizontal="left" vertical="center"/>
    </xf>
    <xf numFmtId="168" fontId="31" fillId="0" borderId="0" xfId="216" applyNumberFormat="1" applyFont="1" applyAlignment="1">
      <alignment horizontal="left" vertical="center"/>
    </xf>
    <xf numFmtId="0" fontId="29" fillId="0" borderId="0" xfId="216" applyAlignment="1">
      <alignment horizontal="right" vertical="center"/>
    </xf>
    <xf numFmtId="0" fontId="51" fillId="0" borderId="0" xfId="216" applyFont="1" applyAlignment="1">
      <alignment vertical="center"/>
    </xf>
    <xf numFmtId="0" fontId="29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0" fontId="29" fillId="0" borderId="32" xfId="216" applyBorder="1" applyAlignment="1">
      <alignment horizontal="center" vertical="center"/>
    </xf>
    <xf numFmtId="2" fontId="31" fillId="0" borderId="13" xfId="216" applyNumberFormat="1" applyFont="1" applyBorder="1" applyAlignment="1">
      <alignment horizontal="right" vertical="center"/>
    </xf>
    <xf numFmtId="0" fontId="29" fillId="0" borderId="17" xfId="216" applyBorder="1" applyAlignment="1">
      <alignment horizontal="center" vertical="center"/>
    </xf>
    <xf numFmtId="0" fontId="31" fillId="0" borderId="15" xfId="216" applyFont="1" applyBorder="1" applyAlignment="1">
      <alignment horizontal="center" vertical="center"/>
    </xf>
    <xf numFmtId="2" fontId="31" fillId="29" borderId="32" xfId="216" applyNumberFormat="1" applyFont="1" applyFill="1" applyBorder="1" applyAlignment="1">
      <alignment vertical="center"/>
    </xf>
    <xf numFmtId="2" fontId="31" fillId="29" borderId="13" xfId="216" applyNumberFormat="1" applyFont="1" applyFill="1" applyBorder="1" applyAlignment="1">
      <alignment horizontal="right" vertical="center"/>
    </xf>
    <xf numFmtId="4" fontId="39" fillId="29" borderId="32" xfId="216" applyNumberFormat="1" applyFont="1" applyFill="1" applyBorder="1" applyAlignment="1">
      <alignment horizontal="right" vertical="center"/>
    </xf>
    <xf numFmtId="4" fontId="39" fillId="29" borderId="17" xfId="216" applyNumberFormat="1" applyFont="1" applyFill="1" applyBorder="1" applyAlignment="1">
      <alignment horizontal="right" vertical="center"/>
    </xf>
    <xf numFmtId="4" fontId="31" fillId="30" borderId="17" xfId="216" applyNumberFormat="1" applyFont="1" applyFill="1" applyBorder="1" applyAlignment="1">
      <alignment horizontal="right" vertical="center"/>
    </xf>
    <xf numFmtId="4" fontId="31" fillId="29" borderId="17" xfId="216" applyNumberFormat="1" applyFont="1" applyFill="1" applyBorder="1" applyAlignment="1">
      <alignment horizontal="right" vertical="center"/>
    </xf>
    <xf numFmtId="4" fontId="31" fillId="29" borderId="32" xfId="216" applyNumberFormat="1" applyFont="1" applyFill="1" applyBorder="1" applyAlignment="1">
      <alignment horizontal="right" vertical="center"/>
    </xf>
    <xf numFmtId="4" fontId="31" fillId="29" borderId="13" xfId="216" applyNumberFormat="1" applyFont="1" applyFill="1" applyBorder="1" applyAlignment="1">
      <alignment horizontal="right" vertical="center"/>
    </xf>
    <xf numFmtId="0" fontId="31" fillId="29" borderId="15" xfId="216" applyFont="1" applyFill="1" applyBorder="1" applyAlignment="1">
      <alignment horizontal="center" vertical="center"/>
    </xf>
    <xf numFmtId="0" fontId="29" fillId="29" borderId="32" xfId="216" applyFill="1" applyBorder="1" applyAlignment="1">
      <alignment horizontal="center" vertical="center"/>
    </xf>
    <xf numFmtId="0" fontId="29" fillId="29" borderId="17" xfId="216" applyFill="1" applyBorder="1" applyAlignment="1">
      <alignment horizontal="center" vertical="center"/>
    </xf>
    <xf numFmtId="2" fontId="31" fillId="29" borderId="32" xfId="216" applyNumberFormat="1" applyFont="1" applyFill="1" applyBorder="1" applyAlignment="1">
      <alignment horizontal="right" vertical="center"/>
    </xf>
    <xf numFmtId="2" fontId="31" fillId="29" borderId="14" xfId="216" applyNumberFormat="1" applyFont="1" applyFill="1" applyBorder="1" applyAlignment="1">
      <alignment horizontal="right" vertical="center"/>
    </xf>
    <xf numFmtId="2" fontId="31" fillId="26" borderId="32" xfId="216" applyNumberFormat="1" applyFont="1" applyFill="1" applyBorder="1" applyAlignment="1">
      <alignment horizontal="right" vertical="center"/>
    </xf>
    <xf numFmtId="2" fontId="31" fillId="26" borderId="14" xfId="216" applyNumberFormat="1" applyFont="1" applyFill="1" applyBorder="1" applyAlignment="1">
      <alignment horizontal="right" vertical="center"/>
    </xf>
    <xf numFmtId="4" fontId="39" fillId="32" borderId="17" xfId="216" applyNumberFormat="1" applyFont="1" applyFill="1" applyBorder="1" applyAlignment="1">
      <alignment horizontal="right" vertical="center"/>
    </xf>
    <xf numFmtId="4" fontId="31" fillId="32" borderId="17" xfId="216" applyNumberFormat="1" applyFont="1" applyFill="1" applyBorder="1" applyAlignment="1">
      <alignment horizontal="right" vertical="center"/>
    </xf>
    <xf numFmtId="2" fontId="31" fillId="26" borderId="13" xfId="216" applyNumberFormat="1" applyFont="1" applyFill="1" applyBorder="1" applyAlignment="1">
      <alignment horizontal="right" vertical="center"/>
    </xf>
    <xf numFmtId="0" fontId="31" fillId="26" borderId="15" xfId="216" applyFont="1" applyFill="1" applyBorder="1" applyAlignment="1">
      <alignment horizontal="center" vertical="center"/>
    </xf>
    <xf numFmtId="4" fontId="39" fillId="30" borderId="17" xfId="216" applyNumberFormat="1" applyFont="1" applyFill="1" applyBorder="1" applyAlignment="1">
      <alignment horizontal="right" vertical="center"/>
    </xf>
    <xf numFmtId="4" fontId="31" fillId="26" borderId="13" xfId="216" applyNumberFormat="1" applyFont="1" applyFill="1" applyBorder="1" applyAlignment="1">
      <alignment horizontal="right" vertical="center"/>
    </xf>
    <xf numFmtId="4" fontId="31" fillId="26" borderId="32" xfId="216" applyNumberFormat="1" applyFont="1" applyFill="1" applyBorder="1" applyAlignment="1">
      <alignment horizontal="right" vertical="center"/>
    </xf>
    <xf numFmtId="4" fontId="31" fillId="26" borderId="14" xfId="216" applyNumberFormat="1" applyFont="1" applyFill="1" applyBorder="1" applyAlignment="1">
      <alignment horizontal="right" vertical="center"/>
    </xf>
    <xf numFmtId="2" fontId="31" fillId="0" borderId="32" xfId="216" applyNumberFormat="1" applyFont="1" applyBorder="1" applyAlignment="1">
      <alignment horizontal="right" vertical="center"/>
    </xf>
    <xf numFmtId="2" fontId="31" fillId="0" borderId="14" xfId="216" applyNumberFormat="1" applyFont="1" applyBorder="1" applyAlignment="1">
      <alignment horizontal="right" vertical="center"/>
    </xf>
    <xf numFmtId="49" fontId="31" fillId="26" borderId="0" xfId="216" applyNumberFormat="1" applyFont="1" applyFill="1" applyAlignment="1">
      <alignment horizontal="center" vertical="center"/>
    </xf>
    <xf numFmtId="0" fontId="31" fillId="26" borderId="0" xfId="216" applyFont="1" applyFill="1" applyAlignment="1">
      <alignment vertical="top"/>
    </xf>
    <xf numFmtId="0" fontId="37" fillId="26" borderId="0" xfId="216" applyFont="1" applyFill="1" applyAlignment="1">
      <alignment horizontal="center" vertical="center"/>
    </xf>
    <xf numFmtId="0" fontId="53" fillId="26" borderId="0" xfId="216" applyFont="1" applyFill="1" applyAlignment="1">
      <alignment vertical="center"/>
    </xf>
    <xf numFmtId="0" fontId="38" fillId="0" borderId="31" xfId="211" applyFont="1" applyBorder="1"/>
    <xf numFmtId="0" fontId="38" fillId="0" borderId="41" xfId="215" applyBorder="1" applyAlignment="1">
      <alignment horizontal="right" vertical="center"/>
    </xf>
    <xf numFmtId="0" fontId="38" fillId="0" borderId="38" xfId="215" applyBorder="1" applyAlignment="1">
      <alignment horizontal="right" vertical="center"/>
    </xf>
    <xf numFmtId="0" fontId="38" fillId="0" borderId="40" xfId="215" applyBorder="1" applyAlignment="1">
      <alignment horizontal="right" vertical="center"/>
    </xf>
    <xf numFmtId="4" fontId="38" fillId="27" borderId="39" xfId="215" applyNumberFormat="1" applyFill="1" applyBorder="1" applyAlignment="1">
      <alignment vertical="center"/>
    </xf>
    <xf numFmtId="4" fontId="38" fillId="0" borderId="39" xfId="215" applyNumberFormat="1" applyBorder="1" applyAlignment="1">
      <alignment vertical="center"/>
    </xf>
    <xf numFmtId="4" fontId="40" fillId="0" borderId="39" xfId="215" applyNumberFormat="1" applyFont="1" applyBorder="1" applyAlignment="1">
      <alignment vertical="center"/>
    </xf>
    <xf numFmtId="4" fontId="40" fillId="27" borderId="39" xfId="215" applyNumberFormat="1" applyFont="1" applyFill="1" applyBorder="1" applyAlignment="1">
      <alignment vertical="center"/>
    </xf>
    <xf numFmtId="4" fontId="36" fillId="27" borderId="39" xfId="215" applyNumberFormat="1" applyFont="1" applyFill="1" applyBorder="1" applyAlignment="1">
      <alignment vertical="center"/>
    </xf>
    <xf numFmtId="0" fontId="41" fillId="0" borderId="31" xfId="211" applyBorder="1"/>
    <xf numFmtId="0" fontId="41" fillId="0" borderId="28" xfId="211" applyBorder="1"/>
    <xf numFmtId="0" fontId="36" fillId="0" borderId="0" xfId="211" applyFont="1" applyAlignment="1">
      <alignment horizontal="right" vertical="center"/>
    </xf>
    <xf numFmtId="3" fontId="36" fillId="0" borderId="0" xfId="211" applyNumberFormat="1" applyFont="1" applyAlignment="1">
      <alignment horizontal="right" vertical="center"/>
    </xf>
    <xf numFmtId="3" fontId="36" fillId="0" borderId="28" xfId="211" applyNumberFormat="1" applyFont="1" applyBorder="1" applyAlignment="1">
      <alignment horizontal="right" vertical="center"/>
    </xf>
    <xf numFmtId="0" fontId="31" fillId="26" borderId="54" xfId="216" applyFont="1" applyFill="1" applyBorder="1" applyAlignment="1">
      <alignment horizontal="center" vertical="center"/>
    </xf>
    <xf numFmtId="0" fontId="31" fillId="26" borderId="52" xfId="216" applyFont="1" applyFill="1" applyBorder="1" applyAlignment="1">
      <alignment horizontal="center" vertical="center"/>
    </xf>
    <xf numFmtId="0" fontId="36" fillId="26" borderId="60" xfId="216" applyFont="1" applyFill="1" applyBorder="1" applyAlignment="1">
      <alignment horizontal="center" vertical="center"/>
    </xf>
    <xf numFmtId="0" fontId="36" fillId="26" borderId="61" xfId="216" applyFont="1" applyFill="1" applyBorder="1" applyAlignment="1">
      <alignment horizontal="center" vertical="center"/>
    </xf>
    <xf numFmtId="0" fontId="36" fillId="26" borderId="62" xfId="216" applyFont="1" applyFill="1" applyBorder="1" applyAlignment="1">
      <alignment horizontal="center" vertical="center"/>
    </xf>
    <xf numFmtId="0" fontId="36" fillId="26" borderId="63" xfId="216" applyFont="1" applyFill="1" applyBorder="1" applyAlignment="1">
      <alignment horizontal="center" vertical="center"/>
    </xf>
    <xf numFmtId="1" fontId="52" fillId="31" borderId="54" xfId="216" applyNumberFormat="1" applyFont="1" applyFill="1" applyBorder="1" applyAlignment="1">
      <alignment horizontal="center" vertical="center"/>
    </xf>
    <xf numFmtId="4" fontId="52" fillId="31" borderId="64" xfId="216" applyNumberFormat="1" applyFont="1" applyFill="1" applyBorder="1" applyAlignment="1">
      <alignment horizontal="center" vertical="center"/>
    </xf>
    <xf numFmtId="4" fontId="52" fillId="31" borderId="44" xfId="216" applyNumberFormat="1" applyFont="1" applyFill="1" applyBorder="1" applyAlignment="1">
      <alignment horizontal="center" vertical="center"/>
    </xf>
    <xf numFmtId="4" fontId="52" fillId="31" borderId="42" xfId="216" applyNumberFormat="1" applyFont="1" applyFill="1" applyBorder="1" applyAlignment="1">
      <alignment horizontal="center" vertical="center"/>
    </xf>
    <xf numFmtId="4" fontId="52" fillId="31" borderId="65" xfId="216" applyNumberFormat="1" applyFont="1" applyFill="1" applyBorder="1" applyAlignment="1">
      <alignment horizontal="center" vertical="center"/>
    </xf>
    <xf numFmtId="4" fontId="52" fillId="31" borderId="43" xfId="216" applyNumberFormat="1" applyFont="1" applyFill="1" applyBorder="1" applyAlignment="1">
      <alignment horizontal="center" vertical="center"/>
    </xf>
    <xf numFmtId="4" fontId="31" fillId="31" borderId="43" xfId="216" applyNumberFormat="1" applyFont="1" applyFill="1" applyBorder="1" applyAlignment="1">
      <alignment horizontal="right" vertical="center"/>
    </xf>
    <xf numFmtId="4" fontId="31" fillId="26" borderId="48" xfId="216" applyNumberFormat="1" applyFont="1" applyFill="1" applyBorder="1" applyAlignment="1">
      <alignment horizontal="right" vertical="center"/>
    </xf>
    <xf numFmtId="4" fontId="31" fillId="26" borderId="51" xfId="216" applyNumberFormat="1" applyFont="1" applyFill="1" applyBorder="1" applyAlignment="1">
      <alignment horizontal="right" vertical="center"/>
    </xf>
    <xf numFmtId="4" fontId="31" fillId="26" borderId="49" xfId="216" applyNumberFormat="1" applyFont="1" applyFill="1" applyBorder="1" applyAlignment="1">
      <alignment horizontal="right" vertical="center"/>
    </xf>
    <xf numFmtId="4" fontId="31" fillId="32" borderId="50" xfId="216" applyNumberFormat="1" applyFont="1" applyFill="1" applyBorder="1" applyAlignment="1">
      <alignment horizontal="right" vertical="center"/>
    </xf>
    <xf numFmtId="2" fontId="31" fillId="26" borderId="48" xfId="216" applyNumberFormat="1" applyFont="1" applyFill="1" applyBorder="1" applyAlignment="1">
      <alignment horizontal="right" vertical="center"/>
    </xf>
    <xf numFmtId="2" fontId="31" fillId="26" borderId="51" xfId="216" applyNumberFormat="1" applyFont="1" applyFill="1" applyBorder="1" applyAlignment="1">
      <alignment horizontal="right" vertical="center"/>
    </xf>
    <xf numFmtId="4" fontId="31" fillId="31" borderId="44" xfId="216" applyNumberFormat="1" applyFont="1" applyFill="1" applyBorder="1" applyAlignment="1">
      <alignment horizontal="right" vertical="center"/>
    </xf>
    <xf numFmtId="4" fontId="31" fillId="31" borderId="65" xfId="216" applyNumberFormat="1" applyFont="1" applyFill="1" applyBorder="1" applyAlignment="1">
      <alignment horizontal="right" vertical="center"/>
    </xf>
    <xf numFmtId="4" fontId="31" fillId="31" borderId="42" xfId="216" applyNumberFormat="1" applyFont="1" applyFill="1" applyBorder="1" applyAlignment="1">
      <alignment horizontal="right" vertical="center"/>
    </xf>
    <xf numFmtId="4" fontId="31" fillId="29" borderId="39" xfId="216" applyNumberFormat="1" applyFont="1" applyFill="1" applyBorder="1" applyAlignment="1">
      <alignment horizontal="right" vertical="center"/>
    </xf>
    <xf numFmtId="2" fontId="31" fillId="0" borderId="39" xfId="216" applyNumberFormat="1" applyFont="1" applyBorder="1" applyAlignment="1">
      <alignment horizontal="right" vertical="center"/>
    </xf>
    <xf numFmtId="0" fontId="31" fillId="29" borderId="52" xfId="216" applyFont="1" applyFill="1" applyBorder="1" applyAlignment="1">
      <alignment horizontal="center" vertical="center"/>
    </xf>
    <xf numFmtId="4" fontId="31" fillId="29" borderId="49" xfId="216" applyNumberFormat="1" applyFont="1" applyFill="1" applyBorder="1" applyAlignment="1">
      <alignment horizontal="right" vertical="center"/>
    </xf>
    <xf numFmtId="4" fontId="31" fillId="29" borderId="51" xfId="216" applyNumberFormat="1" applyFont="1" applyFill="1" applyBorder="1" applyAlignment="1">
      <alignment horizontal="right" vertical="center"/>
    </xf>
    <xf numFmtId="4" fontId="31" fillId="29" borderId="66" xfId="216" applyNumberFormat="1" applyFont="1" applyFill="1" applyBorder="1" applyAlignment="1">
      <alignment horizontal="right" vertical="center"/>
    </xf>
    <xf numFmtId="4" fontId="31" fillId="29" borderId="50" xfId="216" applyNumberFormat="1" applyFont="1" applyFill="1" applyBorder="1" applyAlignment="1">
      <alignment horizontal="right" vertical="center"/>
    </xf>
    <xf numFmtId="4" fontId="39" fillId="29" borderId="50" xfId="216" applyNumberFormat="1" applyFont="1" applyFill="1" applyBorder="1" applyAlignment="1">
      <alignment horizontal="right" vertical="center"/>
    </xf>
    <xf numFmtId="4" fontId="39" fillId="29" borderId="51" xfId="216" applyNumberFormat="1" applyFont="1" applyFill="1" applyBorder="1" applyAlignment="1">
      <alignment horizontal="right" vertical="center"/>
    </xf>
    <xf numFmtId="2" fontId="31" fillId="29" borderId="49" xfId="216" applyNumberFormat="1" applyFont="1" applyFill="1" applyBorder="1" applyAlignment="1">
      <alignment horizontal="right" vertical="center"/>
    </xf>
    <xf numFmtId="0" fontId="36" fillId="27" borderId="70" xfId="211" applyFont="1" applyFill="1" applyBorder="1" applyAlignment="1">
      <alignment horizontal="center" vertical="center"/>
    </xf>
    <xf numFmtId="0" fontId="38" fillId="0" borderId="71" xfId="215" applyBorder="1"/>
    <xf numFmtId="4" fontId="38" fillId="0" borderId="72" xfId="215" applyNumberFormat="1" applyBorder="1" applyAlignment="1">
      <alignment vertical="center"/>
    </xf>
    <xf numFmtId="4" fontId="38" fillId="0" borderId="73" xfId="215" applyNumberFormat="1" applyBorder="1" applyAlignment="1">
      <alignment vertical="center"/>
    </xf>
    <xf numFmtId="4" fontId="38" fillId="0" borderId="74" xfId="215" applyNumberFormat="1" applyBorder="1" applyAlignment="1">
      <alignment vertical="center"/>
    </xf>
    <xf numFmtId="166" fontId="38" fillId="0" borderId="0" xfId="206" applyNumberFormat="1" applyFont="1"/>
    <xf numFmtId="0" fontId="36" fillId="28" borderId="16" xfId="211" applyFont="1" applyFill="1" applyBorder="1" applyAlignment="1">
      <alignment horizontal="center" vertical="center"/>
    </xf>
    <xf numFmtId="0" fontId="36" fillId="28" borderId="75" xfId="211" applyFont="1" applyFill="1" applyBorder="1" applyAlignment="1">
      <alignment horizontal="center" vertical="center"/>
    </xf>
    <xf numFmtId="0" fontId="38" fillId="0" borderId="16" xfId="215" applyBorder="1" applyAlignment="1">
      <alignment horizontal="right" vertical="center"/>
    </xf>
    <xf numFmtId="4" fontId="38" fillId="0" borderId="76" xfId="215" applyNumberFormat="1" applyBorder="1" applyAlignment="1">
      <alignment vertical="center"/>
    </xf>
    <xf numFmtId="0" fontId="36" fillId="27" borderId="34" xfId="215" applyFont="1" applyFill="1" applyBorder="1" applyAlignment="1">
      <alignment horizontal="center"/>
    </xf>
    <xf numFmtId="0" fontId="36" fillId="27" borderId="35" xfId="215" applyFont="1" applyFill="1" applyBorder="1" applyAlignment="1">
      <alignment vertical="center"/>
    </xf>
    <xf numFmtId="0" fontId="36" fillId="27" borderId="21" xfId="215" applyFont="1" applyFill="1" applyBorder="1" applyAlignment="1">
      <alignment vertical="center"/>
    </xf>
    <xf numFmtId="0" fontId="36" fillId="27" borderId="22" xfId="215" applyFont="1" applyFill="1" applyBorder="1" applyAlignment="1">
      <alignment vertical="center"/>
    </xf>
    <xf numFmtId="0" fontId="36" fillId="27" borderId="83" xfId="215" applyFont="1" applyFill="1" applyBorder="1" applyAlignment="1">
      <alignment horizontal="center"/>
    </xf>
    <xf numFmtId="17" fontId="36" fillId="27" borderId="84" xfId="215" applyNumberFormat="1" applyFont="1" applyFill="1" applyBorder="1" applyAlignment="1">
      <alignment horizontal="center" vertical="center"/>
    </xf>
    <xf numFmtId="0" fontId="38" fillId="0" borderId="81" xfId="215" applyBorder="1"/>
    <xf numFmtId="0" fontId="38" fillId="0" borderId="31" xfId="215" applyBorder="1"/>
    <xf numFmtId="0" fontId="40" fillId="0" borderId="31" xfId="215" applyFont="1" applyBorder="1"/>
    <xf numFmtId="0" fontId="38" fillId="0" borderId="36" xfId="215" applyBorder="1"/>
    <xf numFmtId="0" fontId="36" fillId="27" borderId="23" xfId="215" applyFont="1" applyFill="1" applyBorder="1" applyAlignment="1">
      <alignment horizontal="center"/>
    </xf>
    <xf numFmtId="17" fontId="36" fillId="27" borderId="88" xfId="215" applyNumberFormat="1" applyFont="1" applyFill="1" applyBorder="1" applyAlignment="1">
      <alignment horizontal="center" vertical="center"/>
    </xf>
    <xf numFmtId="2" fontId="38" fillId="0" borderId="87" xfId="215" applyNumberFormat="1" applyBorder="1"/>
    <xf numFmtId="2" fontId="38" fillId="0" borderId="88" xfId="215" applyNumberFormat="1" applyBorder="1"/>
    <xf numFmtId="2" fontId="38" fillId="0" borderId="89" xfId="215" applyNumberFormat="1" applyBorder="1"/>
    <xf numFmtId="0" fontId="36" fillId="27" borderId="87" xfId="215" applyFont="1" applyFill="1" applyBorder="1" applyAlignment="1">
      <alignment horizontal="center"/>
    </xf>
    <xf numFmtId="17" fontId="45" fillId="27" borderId="88" xfId="215" applyNumberFormat="1" applyFont="1" applyFill="1" applyBorder="1" applyAlignment="1">
      <alignment horizontal="center" vertical="center"/>
    </xf>
    <xf numFmtId="17" fontId="36" fillId="27" borderId="89" xfId="215" applyNumberFormat="1" applyFont="1" applyFill="1" applyBorder="1" applyAlignment="1">
      <alignment horizontal="center" vertical="center"/>
    </xf>
    <xf numFmtId="0" fontId="38" fillId="0" borderId="82" xfId="215" applyBorder="1"/>
    <xf numFmtId="2" fontId="40" fillId="0" borderId="88" xfId="215" applyNumberFormat="1" applyFont="1" applyBorder="1"/>
    <xf numFmtId="0" fontId="38" fillId="0" borderId="87" xfId="215" applyBorder="1" applyAlignment="1">
      <alignment horizontal="left"/>
    </xf>
    <xf numFmtId="4" fontId="38" fillId="0" borderId="88" xfId="215" applyNumberFormat="1" applyBorder="1"/>
    <xf numFmtId="4" fontId="38" fillId="0" borderId="88" xfId="215" applyNumberFormat="1" applyBorder="1" applyAlignment="1">
      <alignment horizontal="right"/>
    </xf>
    <xf numFmtId="4" fontId="38" fillId="0" borderId="89" xfId="215" applyNumberFormat="1" applyBorder="1" applyAlignment="1">
      <alignment horizontal="right"/>
    </xf>
    <xf numFmtId="4" fontId="38" fillId="26" borderId="88" xfId="215" applyNumberFormat="1" applyFill="1" applyBorder="1"/>
    <xf numFmtId="2" fontId="38" fillId="26" borderId="88" xfId="215" applyNumberFormat="1" applyFill="1" applyBorder="1"/>
    <xf numFmtId="2" fontId="38" fillId="26" borderId="89" xfId="215" applyNumberFormat="1" applyFill="1" applyBorder="1"/>
    <xf numFmtId="0" fontId="36" fillId="27" borderId="89" xfId="215" applyFont="1" applyFill="1" applyBorder="1" applyAlignment="1">
      <alignment horizontal="center" vertical="center"/>
    </xf>
    <xf numFmtId="0" fontId="38" fillId="0" borderId="87" xfId="215" applyBorder="1"/>
    <xf numFmtId="2" fontId="38" fillId="0" borderId="88" xfId="215" applyNumberFormat="1" applyBorder="1" applyAlignment="1">
      <alignment horizontal="right" vertical="center"/>
    </xf>
    <xf numFmtId="2" fontId="38" fillId="0" borderId="89" xfId="215" applyNumberFormat="1" applyBorder="1" applyAlignment="1">
      <alignment horizontal="right" vertical="center"/>
    </xf>
    <xf numFmtId="1" fontId="36" fillId="27" borderId="87" xfId="215" applyNumberFormat="1" applyFont="1" applyFill="1" applyBorder="1" applyAlignment="1">
      <alignment horizontal="center"/>
    </xf>
    <xf numFmtId="17" fontId="45" fillId="27" borderId="89" xfId="215" applyNumberFormat="1" applyFont="1" applyFill="1" applyBorder="1" applyAlignment="1">
      <alignment horizontal="center" vertical="center"/>
    </xf>
    <xf numFmtId="1" fontId="38" fillId="0" borderId="87" xfId="215" applyNumberFormat="1" applyBorder="1"/>
    <xf numFmtId="4" fontId="40" fillId="26" borderId="88" xfId="215" applyNumberFormat="1" applyFont="1" applyFill="1" applyBorder="1"/>
    <xf numFmtId="4" fontId="38" fillId="0" borderId="89" xfId="215" applyNumberFormat="1" applyBorder="1"/>
    <xf numFmtId="1" fontId="38" fillId="27" borderId="87" xfId="215" applyNumberFormat="1" applyFill="1" applyBorder="1"/>
    <xf numFmtId="4" fontId="38" fillId="27" borderId="89" xfId="215" applyNumberFormat="1" applyFill="1" applyBorder="1"/>
    <xf numFmtId="4" fontId="38" fillId="26" borderId="89" xfId="215" applyNumberFormat="1" applyFill="1" applyBorder="1"/>
    <xf numFmtId="1" fontId="38" fillId="0" borderId="90" xfId="215" applyNumberFormat="1" applyBorder="1"/>
    <xf numFmtId="4" fontId="38" fillId="26" borderId="91" xfId="215" applyNumberFormat="1" applyFill="1" applyBorder="1"/>
    <xf numFmtId="2" fontId="38" fillId="26" borderId="91" xfId="215" applyNumberFormat="1" applyFill="1" applyBorder="1"/>
    <xf numFmtId="2" fontId="38" fillId="26" borderId="92" xfId="215" applyNumberFormat="1" applyFill="1" applyBorder="1"/>
    <xf numFmtId="17" fontId="36" fillId="27" borderId="94" xfId="215" applyNumberFormat="1" applyFont="1" applyFill="1" applyBorder="1" applyAlignment="1">
      <alignment horizontal="center" vertical="center"/>
    </xf>
    <xf numFmtId="4" fontId="41" fillId="0" borderId="0" xfId="211" applyNumberFormat="1"/>
    <xf numFmtId="0" fontId="36" fillId="27" borderId="87" xfId="215" applyFont="1" applyFill="1" applyBorder="1" applyAlignment="1">
      <alignment horizontal="center" vertical="center"/>
    </xf>
    <xf numFmtId="0" fontId="36" fillId="27" borderId="93" xfId="215" applyFont="1" applyFill="1" applyBorder="1" applyAlignment="1">
      <alignment horizontal="center" vertical="center"/>
    </xf>
    <xf numFmtId="0" fontId="36" fillId="27" borderId="26" xfId="215" applyFont="1" applyFill="1" applyBorder="1" applyAlignment="1">
      <alignment horizontal="center" vertical="center"/>
    </xf>
    <xf numFmtId="0" fontId="36" fillId="27" borderId="78" xfId="215" applyFont="1" applyFill="1" applyBorder="1" applyAlignment="1">
      <alignment horizontal="center" vertical="center"/>
    </xf>
    <xf numFmtId="0" fontId="36" fillId="27" borderId="79" xfId="215" applyFont="1" applyFill="1" applyBorder="1" applyAlignment="1">
      <alignment horizontal="center" vertical="center"/>
    </xf>
    <xf numFmtId="17" fontId="36" fillId="27" borderId="24" xfId="215" applyNumberFormat="1" applyFont="1" applyFill="1" applyBorder="1" applyAlignment="1">
      <alignment horizontal="center"/>
    </xf>
    <xf numFmtId="0" fontId="36" fillId="27" borderId="29" xfId="215" applyFont="1" applyFill="1" applyBorder="1" applyAlignment="1">
      <alignment horizontal="center"/>
    </xf>
    <xf numFmtId="0" fontId="36" fillId="27" borderId="98" xfId="215" applyFont="1" applyFill="1" applyBorder="1" applyAlignment="1">
      <alignment horizontal="center" vertical="center"/>
    </xf>
    <xf numFmtId="0" fontId="36" fillId="27" borderId="72" xfId="215" applyFont="1" applyFill="1" applyBorder="1" applyAlignment="1">
      <alignment horizontal="center" vertical="center"/>
    </xf>
    <xf numFmtId="0" fontId="36" fillId="27" borderId="73" xfId="215" applyFont="1" applyFill="1" applyBorder="1" applyAlignment="1">
      <alignment horizontal="center" vertical="center"/>
    </xf>
    <xf numFmtId="0" fontId="36" fillId="27" borderId="74" xfId="215" applyFont="1" applyFill="1" applyBorder="1" applyAlignment="1">
      <alignment horizontal="center" vertical="center"/>
    </xf>
    <xf numFmtId="2" fontId="38" fillId="0" borderId="95" xfId="215" applyNumberFormat="1" applyBorder="1" applyAlignment="1">
      <alignment horizontal="center"/>
    </xf>
    <xf numFmtId="2" fontId="38" fillId="0" borderId="85" xfId="215" applyNumberFormat="1" applyBorder="1" applyAlignment="1">
      <alignment horizontal="center"/>
    </xf>
    <xf numFmtId="2" fontId="38" fillId="0" borderId="86" xfId="215" applyNumberFormat="1" applyBorder="1" applyAlignment="1">
      <alignment horizontal="center"/>
    </xf>
    <xf numFmtId="2" fontId="38" fillId="0" borderId="96" xfId="215" applyNumberFormat="1" applyBorder="1" applyAlignment="1">
      <alignment horizontal="center"/>
    </xf>
    <xf numFmtId="2" fontId="38" fillId="0" borderId="17" xfId="215" applyNumberFormat="1" applyBorder="1" applyAlignment="1">
      <alignment horizontal="center"/>
    </xf>
    <xf numFmtId="2" fontId="38" fillId="0" borderId="27" xfId="215" applyNumberFormat="1" applyBorder="1" applyAlignment="1">
      <alignment horizontal="center"/>
    </xf>
    <xf numFmtId="2" fontId="40" fillId="0" borderId="96" xfId="215" applyNumberFormat="1" applyFont="1" applyBorder="1" applyAlignment="1">
      <alignment horizontal="center"/>
    </xf>
    <xf numFmtId="2" fontId="40" fillId="0" borderId="17" xfId="215" applyNumberFormat="1" applyFont="1" applyBorder="1" applyAlignment="1">
      <alignment horizontal="center"/>
    </xf>
    <xf numFmtId="2" fontId="40" fillId="0" borderId="27" xfId="215" applyNumberFormat="1" applyFont="1" applyBorder="1" applyAlignment="1">
      <alignment horizontal="center"/>
    </xf>
    <xf numFmtId="2" fontId="44" fillId="0" borderId="96" xfId="215" applyNumberFormat="1" applyFont="1" applyBorder="1" applyAlignment="1">
      <alignment horizontal="center"/>
    </xf>
    <xf numFmtId="4" fontId="41" fillId="0" borderId="0" xfId="211" applyNumberFormat="1" applyAlignment="1">
      <alignment horizontal="center"/>
    </xf>
    <xf numFmtId="0" fontId="41" fillId="0" borderId="97" xfId="211" applyBorder="1" applyAlignment="1">
      <alignment horizontal="center"/>
    </xf>
    <xf numFmtId="2" fontId="38" fillId="0" borderId="33" xfId="215" applyNumberFormat="1" applyBorder="1" applyAlignment="1">
      <alignment horizontal="center"/>
    </xf>
    <xf numFmtId="0" fontId="41" fillId="0" borderId="0" xfId="211" applyAlignment="1">
      <alignment horizontal="center"/>
    </xf>
    <xf numFmtId="2" fontId="38" fillId="0" borderId="37" xfId="215" applyNumberFormat="1" applyBorder="1" applyAlignment="1">
      <alignment horizontal="center"/>
    </xf>
    <xf numFmtId="2" fontId="38" fillId="0" borderId="88" xfId="215" applyNumberFormat="1" applyBorder="1" applyAlignment="1">
      <alignment horizontal="center"/>
    </xf>
    <xf numFmtId="4" fontId="38" fillId="0" borderId="88" xfId="215" applyNumberFormat="1" applyBorder="1" applyAlignment="1">
      <alignment horizontal="center"/>
    </xf>
    <xf numFmtId="2" fontId="38" fillId="0" borderId="93" xfId="215" applyNumberFormat="1" applyBorder="1" applyAlignment="1">
      <alignment horizontal="center"/>
    </xf>
    <xf numFmtId="4" fontId="38" fillId="0" borderId="91" xfId="215" applyNumberFormat="1" applyBorder="1" applyAlignment="1">
      <alignment horizontal="center"/>
    </xf>
    <xf numFmtId="4" fontId="38" fillId="27" borderId="100" xfId="215" applyNumberFormat="1" applyFill="1" applyBorder="1" applyAlignment="1">
      <alignment vertical="center"/>
    </xf>
    <xf numFmtId="4" fontId="38" fillId="0" borderId="100" xfId="215" applyNumberFormat="1" applyBorder="1" applyAlignment="1">
      <alignment vertical="center"/>
    </xf>
    <xf numFmtId="4" fontId="40" fillId="0" borderId="100" xfId="215" applyNumberFormat="1" applyFont="1" applyBorder="1" applyAlignment="1">
      <alignment vertical="center"/>
    </xf>
    <xf numFmtId="4" fontId="40" fillId="27" borderId="100" xfId="215" applyNumberFormat="1" applyFont="1" applyFill="1" applyBorder="1" applyAlignment="1">
      <alignment vertical="center"/>
    </xf>
    <xf numFmtId="4" fontId="36" fillId="27" borderId="100" xfId="215" applyNumberFormat="1" applyFont="1" applyFill="1" applyBorder="1" applyAlignment="1">
      <alignment vertical="center"/>
    </xf>
    <xf numFmtId="4" fontId="38" fillId="0" borderId="99" xfId="215" applyNumberFormat="1" applyBorder="1" applyAlignment="1">
      <alignment vertical="center"/>
    </xf>
    <xf numFmtId="4" fontId="38" fillId="27" borderId="0" xfId="215" applyNumberFormat="1" applyFill="1" applyAlignment="1">
      <alignment vertical="center"/>
    </xf>
    <xf numFmtId="4" fontId="38" fillId="0" borderId="0" xfId="215" applyNumberFormat="1" applyAlignment="1">
      <alignment vertical="center"/>
    </xf>
    <xf numFmtId="4" fontId="40" fillId="0" borderId="0" xfId="215" applyNumberFormat="1" applyFont="1" applyAlignment="1">
      <alignment vertical="center"/>
    </xf>
    <xf numFmtId="4" fontId="40" fillId="27" borderId="0" xfId="215" applyNumberFormat="1" applyFont="1" applyFill="1" applyAlignment="1">
      <alignment vertical="center"/>
    </xf>
    <xf numFmtId="4" fontId="36" fillId="27" borderId="0" xfId="215" applyNumberFormat="1" applyFont="1" applyFill="1" applyAlignment="1">
      <alignment vertical="center"/>
    </xf>
    <xf numFmtId="4" fontId="38" fillId="27" borderId="101" xfId="215" applyNumberFormat="1" applyFill="1" applyBorder="1" applyAlignment="1">
      <alignment vertical="center"/>
    </xf>
    <xf numFmtId="4" fontId="38" fillId="0" borderId="101" xfId="215" applyNumberFormat="1" applyBorder="1" applyAlignment="1">
      <alignment vertical="center"/>
    </xf>
    <xf numFmtId="4" fontId="40" fillId="0" borderId="101" xfId="215" applyNumberFormat="1" applyFont="1" applyBorder="1" applyAlignment="1">
      <alignment vertical="center"/>
    </xf>
    <xf numFmtId="4" fontId="40" fillId="27" borderId="101" xfId="215" applyNumberFormat="1" applyFont="1" applyFill="1" applyBorder="1" applyAlignment="1">
      <alignment vertical="center"/>
    </xf>
    <xf numFmtId="4" fontId="36" fillId="27" borderId="101" xfId="215" applyNumberFormat="1" applyFont="1" applyFill="1" applyBorder="1" applyAlignment="1">
      <alignment vertical="center"/>
    </xf>
    <xf numFmtId="4" fontId="38" fillId="0" borderId="102" xfId="215" applyNumberFormat="1" applyBorder="1" applyAlignment="1">
      <alignment vertical="center"/>
    </xf>
    <xf numFmtId="0" fontId="36" fillId="28" borderId="0" xfId="211" applyFont="1" applyFill="1" applyAlignment="1">
      <alignment horizontal="center" vertical="center"/>
    </xf>
    <xf numFmtId="0" fontId="38" fillId="0" borderId="103" xfId="215" applyBorder="1" applyAlignment="1">
      <alignment horizontal="right" vertical="center"/>
    </xf>
    <xf numFmtId="0" fontId="36" fillId="26" borderId="46" xfId="216" applyFont="1" applyFill="1" applyBorder="1" applyAlignment="1">
      <alignment horizontal="center" vertical="center"/>
    </xf>
    <xf numFmtId="0" fontId="36" fillId="26" borderId="45" xfId="216" applyFont="1" applyFill="1" applyBorder="1" applyAlignment="1">
      <alignment horizontal="center" vertical="center"/>
    </xf>
    <xf numFmtId="0" fontId="36" fillId="26" borderId="59" xfId="216" applyFont="1" applyFill="1" applyBorder="1" applyAlignment="1">
      <alignment horizontal="center" vertical="center"/>
    </xf>
    <xf numFmtId="0" fontId="36" fillId="26" borderId="47" xfId="216" applyFont="1" applyFill="1" applyBorder="1" applyAlignment="1">
      <alignment horizontal="center" vertical="center"/>
    </xf>
    <xf numFmtId="0" fontId="31" fillId="26" borderId="53" xfId="216" applyFont="1" applyFill="1" applyBorder="1" applyAlignment="1">
      <alignment horizontal="center" vertical="top"/>
    </xf>
    <xf numFmtId="167" fontId="31" fillId="26" borderId="0" xfId="216" applyNumberFormat="1" applyFont="1" applyFill="1" applyAlignment="1">
      <alignment horizontal="right" vertical="top"/>
    </xf>
    <xf numFmtId="0" fontId="31" fillId="26" borderId="55" xfId="216" applyFont="1" applyFill="1" applyBorder="1" applyAlignment="1">
      <alignment horizontal="center" vertical="center"/>
    </xf>
    <xf numFmtId="0" fontId="31" fillId="26" borderId="56" xfId="216" applyFont="1" applyFill="1" applyBorder="1" applyAlignment="1">
      <alignment horizontal="center" vertical="center"/>
    </xf>
    <xf numFmtId="0" fontId="31" fillId="26" borderId="57" xfId="216" applyFont="1" applyFill="1" applyBorder="1" applyAlignment="1">
      <alignment horizontal="center" vertical="center"/>
    </xf>
    <xf numFmtId="0" fontId="31" fillId="26" borderId="58" xfId="216" applyFont="1" applyFill="1" applyBorder="1" applyAlignment="1">
      <alignment horizontal="center" vertical="center"/>
    </xf>
    <xf numFmtId="39" fontId="32" fillId="3" borderId="68" xfId="211" applyNumberFormat="1" applyFont="1" applyFill="1" applyBorder="1" applyAlignment="1">
      <alignment horizontal="center" vertical="center"/>
    </xf>
    <xf numFmtId="39" fontId="32" fillId="3" borderId="19" xfId="211" applyNumberFormat="1" applyFont="1" applyFill="1" applyBorder="1" applyAlignment="1">
      <alignment horizontal="center" vertical="center"/>
    </xf>
    <xf numFmtId="39" fontId="32" fillId="3" borderId="69" xfId="211" applyNumberFormat="1" applyFont="1" applyFill="1" applyBorder="1" applyAlignment="1">
      <alignment horizontal="center" vertical="center"/>
    </xf>
    <xf numFmtId="0" fontId="41" fillId="3" borderId="18" xfId="211" applyFill="1" applyBorder="1" applyAlignment="1">
      <alignment horizontal="center"/>
    </xf>
    <xf numFmtId="0" fontId="32" fillId="0" borderId="68" xfId="211" applyFont="1" applyBorder="1" applyAlignment="1">
      <alignment horizontal="center"/>
    </xf>
    <xf numFmtId="0" fontId="32" fillId="0" borderId="19" xfId="211" applyFont="1" applyBorder="1" applyAlignment="1">
      <alignment horizontal="center"/>
    </xf>
    <xf numFmtId="0" fontId="32" fillId="0" borderId="69" xfId="211" applyFont="1" applyBorder="1" applyAlignment="1">
      <alignment horizontal="center"/>
    </xf>
    <xf numFmtId="0" fontId="36" fillId="27" borderId="67" xfId="211" applyFont="1" applyFill="1" applyBorder="1" applyAlignment="1">
      <alignment horizontal="left" vertical="center"/>
    </xf>
    <xf numFmtId="0" fontId="41" fillId="27" borderId="31" xfId="211" applyFill="1" applyBorder="1" applyAlignment="1">
      <alignment horizontal="left" vertical="center"/>
    </xf>
    <xf numFmtId="0" fontId="36" fillId="27" borderId="67" xfId="215" applyFont="1" applyFill="1" applyBorder="1" applyAlignment="1">
      <alignment horizontal="center" vertical="center"/>
    </xf>
    <xf numFmtId="0" fontId="36" fillId="27" borderId="80" xfId="215" applyFont="1" applyFill="1" applyBorder="1" applyAlignment="1">
      <alignment horizontal="center" vertical="center"/>
    </xf>
    <xf numFmtId="49" fontId="36" fillId="27" borderId="77" xfId="215" applyNumberFormat="1" applyFont="1" applyFill="1" applyBorder="1" applyAlignment="1">
      <alignment horizontal="center" vertical="center"/>
    </xf>
    <xf numFmtId="49" fontId="36" fillId="27" borderId="21" xfId="215" applyNumberFormat="1" applyFont="1" applyFill="1" applyBorder="1" applyAlignment="1">
      <alignment horizontal="center" vertical="center"/>
    </xf>
    <xf numFmtId="49" fontId="36" fillId="27" borderId="22" xfId="215" applyNumberFormat="1" applyFont="1" applyFill="1" applyBorder="1" applyAlignment="1">
      <alignment horizontal="center" vertical="center"/>
    </xf>
    <xf numFmtId="49" fontId="36" fillId="27" borderId="23" xfId="215" applyNumberFormat="1" applyFont="1" applyFill="1" applyBorder="1" applyAlignment="1">
      <alignment horizontal="center" vertical="center"/>
    </xf>
    <xf numFmtId="49" fontId="36" fillId="27" borderId="24" xfId="215" applyNumberFormat="1" applyFont="1" applyFill="1" applyBorder="1" applyAlignment="1">
      <alignment horizontal="center" vertical="center"/>
    </xf>
    <xf numFmtId="167" fontId="36" fillId="3" borderId="75" xfId="211" applyNumberFormat="1" applyFont="1" applyFill="1" applyBorder="1" applyAlignment="1">
      <alignment horizontal="right" vertical="center"/>
    </xf>
    <xf numFmtId="167" fontId="36" fillId="3" borderId="25" xfId="211" applyNumberFormat="1" applyFont="1" applyFill="1" applyBorder="1" applyAlignment="1">
      <alignment horizontal="right" vertical="center"/>
    </xf>
  </cellXfs>
  <cellStyles count="223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2 2 2" xfId="221" xr:uid="{54AA371D-AC5F-40C8-83AA-FDDBAF7126CA}"/>
    <cellStyle name="Normal 10 2 3" xfId="219" xr:uid="{D6DC6D00-DC9C-46AA-A95F-B8B5464309E2}"/>
    <cellStyle name="Normal 10 3" xfId="209" xr:uid="{951C6EC2-F777-4A05-AD86-3786144D3CD8}"/>
    <cellStyle name="Normal 10 3 2" xfId="220" xr:uid="{57F3CA35-89DC-4865-BAAE-4A0EA78C35E6}"/>
    <cellStyle name="Normal 10 4" xfId="218" xr:uid="{A468CAF7-D4B2-401F-8870-3C1F0CBB1D5C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rmal 9 2" xfId="222" xr:uid="{D8F2FB8F-C3F4-4AD9-86E2-C493C1E47B14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2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1083945</xdr:colOff>
      <xdr:row>1</xdr:row>
      <xdr:rowOff>161840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0CE68F7-4116-4770-B6CD-7EA32602E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788"/>
        <a:stretch>
          <a:fillRect/>
        </a:stretch>
      </xdr:blipFill>
      <xdr:spPr bwMode="auto">
        <a:xfrm>
          <a:off x="0" y="85725"/>
          <a:ext cx="1095375" cy="1075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1350645</xdr:colOff>
      <xdr:row>1</xdr:row>
      <xdr:rowOff>169056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93FC28FE-5C82-4B74-8B8B-2369432B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788"/>
        <a:stretch>
          <a:fillRect/>
        </a:stretch>
      </xdr:blipFill>
      <xdr:spPr bwMode="auto">
        <a:xfrm>
          <a:off x="0" y="85725"/>
          <a:ext cx="1362075" cy="1079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showOutlineSymbols="0" showWhiteSpace="0" workbookViewId="0"/>
  </sheetViews>
  <sheetFormatPr baseColWidth="10" defaultColWidth="7.9375" defaultRowHeight="15.5" x14ac:dyDescent="0.35"/>
  <cols>
    <col min="1" max="1" width="7.9375" style="28"/>
    <col min="2" max="2" width="7.0625" style="28" customWidth="1"/>
    <col min="3" max="4" width="8.1875" style="28" customWidth="1"/>
    <col min="5" max="5" width="10.0625" style="28" customWidth="1"/>
    <col min="6" max="6" width="11.25" style="28" customWidth="1"/>
    <col min="7" max="7" width="11.1875" style="28" customWidth="1"/>
    <col min="8" max="8" width="11" style="28" customWidth="1"/>
    <col min="9" max="9" width="10.375" style="28" customWidth="1"/>
    <col min="10" max="10" width="8.5625" style="28" customWidth="1"/>
    <col min="11" max="11" width="7.625" style="28" customWidth="1"/>
    <col min="12" max="16384" width="7.9375" style="28"/>
  </cols>
  <sheetData>
    <row r="1" spans="1:11" ht="90" customHeight="1" x14ac:dyDescent="0.35">
      <c r="A1" s="66"/>
      <c r="B1" s="66"/>
      <c r="C1" s="66"/>
      <c r="D1" s="66"/>
      <c r="E1" s="67" t="s">
        <v>10</v>
      </c>
      <c r="F1" s="66"/>
      <c r="G1" s="66"/>
      <c r="H1" s="66"/>
      <c r="I1" s="66"/>
      <c r="J1" s="66"/>
      <c r="K1" s="66"/>
    </row>
    <row r="2" spans="1:11" ht="18.75" customHeight="1" thickBot="1" x14ac:dyDescent="0.4">
      <c r="A2" s="65"/>
      <c r="B2" s="64"/>
      <c r="C2" s="64"/>
      <c r="D2" s="64"/>
      <c r="E2" s="64"/>
      <c r="F2" s="222" t="s">
        <v>11</v>
      </c>
      <c r="G2" s="222"/>
      <c r="H2" s="64"/>
      <c r="I2" s="223">
        <v>45091</v>
      </c>
      <c r="J2" s="223"/>
      <c r="K2" s="223"/>
    </row>
    <row r="3" spans="1:11" ht="20.149999999999999" customHeight="1" x14ac:dyDescent="0.35">
      <c r="A3" s="82"/>
      <c r="B3" s="224" t="s">
        <v>12</v>
      </c>
      <c r="C3" s="225"/>
      <c r="D3" s="226" t="s">
        <v>12</v>
      </c>
      <c r="E3" s="227"/>
      <c r="F3" s="227"/>
      <c r="G3" s="227"/>
      <c r="H3" s="227"/>
      <c r="I3" s="225"/>
      <c r="J3" s="224" t="s">
        <v>13</v>
      </c>
      <c r="K3" s="225"/>
    </row>
    <row r="4" spans="1:11" ht="20.149999999999999" customHeight="1" x14ac:dyDescent="0.35">
      <c r="A4" s="57"/>
      <c r="B4" s="218" t="s">
        <v>14</v>
      </c>
      <c r="C4" s="219"/>
      <c r="D4" s="220" t="s">
        <v>15</v>
      </c>
      <c r="E4" s="221"/>
      <c r="F4" s="221"/>
      <c r="G4" s="221"/>
      <c r="H4" s="221"/>
      <c r="I4" s="219"/>
      <c r="J4" s="218" t="s">
        <v>16</v>
      </c>
      <c r="K4" s="219"/>
    </row>
    <row r="5" spans="1:11" ht="20.149999999999999" customHeight="1" thickBot="1" x14ac:dyDescent="0.4">
      <c r="A5" s="83"/>
      <c r="B5" s="84" t="s">
        <v>17</v>
      </c>
      <c r="C5" s="85" t="s">
        <v>18</v>
      </c>
      <c r="D5" s="86" t="s">
        <v>19</v>
      </c>
      <c r="E5" s="87" t="s">
        <v>20</v>
      </c>
      <c r="F5" s="87" t="s">
        <v>21</v>
      </c>
      <c r="G5" s="87" t="s">
        <v>22</v>
      </c>
      <c r="H5" s="87" t="s">
        <v>23</v>
      </c>
      <c r="I5" s="85" t="s">
        <v>24</v>
      </c>
      <c r="J5" s="84" t="s">
        <v>17</v>
      </c>
      <c r="K5" s="85" t="s">
        <v>18</v>
      </c>
    </row>
    <row r="6" spans="1:11" ht="19.5" customHeight="1" x14ac:dyDescent="0.35">
      <c r="A6" s="88">
        <v>2023</v>
      </c>
      <c r="B6" s="89"/>
      <c r="C6" s="90"/>
      <c r="D6" s="91"/>
      <c r="E6" s="92"/>
      <c r="F6" s="93"/>
      <c r="G6" s="93"/>
      <c r="H6" s="94"/>
      <c r="I6" s="93"/>
      <c r="J6" s="93"/>
      <c r="K6" s="90"/>
    </row>
    <row r="7" spans="1:11" ht="19.5" customHeight="1" x14ac:dyDescent="0.35">
      <c r="A7" s="38" t="s">
        <v>25</v>
      </c>
      <c r="B7" s="63"/>
      <c r="C7" s="62"/>
      <c r="D7" s="36"/>
      <c r="E7" s="36">
        <v>321.7</v>
      </c>
      <c r="F7" s="37"/>
      <c r="J7" s="63"/>
      <c r="K7" s="62">
        <v>269.96605999999997</v>
      </c>
    </row>
    <row r="8" spans="1:11" ht="19.5" customHeight="1" x14ac:dyDescent="0.35">
      <c r="A8" s="47" t="s">
        <v>26</v>
      </c>
      <c r="B8" s="51">
        <v>231.57906</v>
      </c>
      <c r="C8" s="50">
        <v>248.1</v>
      </c>
      <c r="D8" s="46">
        <v>288.71598</v>
      </c>
      <c r="E8" s="46">
        <v>330.9</v>
      </c>
      <c r="F8" s="43"/>
      <c r="G8" s="58">
        <v>336.48318</v>
      </c>
      <c r="H8" s="58">
        <v>334.64598000000001</v>
      </c>
      <c r="I8" s="58">
        <v>334.64598000000001</v>
      </c>
      <c r="J8" s="51">
        <v>239.25901999999999</v>
      </c>
      <c r="K8" s="50">
        <v>260.12405999999999</v>
      </c>
    </row>
    <row r="9" spans="1:11" ht="19.5" customHeight="1" x14ac:dyDescent="0.35">
      <c r="A9" s="57" t="s">
        <v>27</v>
      </c>
      <c r="B9" s="61"/>
      <c r="C9" s="60">
        <v>253.9</v>
      </c>
      <c r="D9" s="59"/>
      <c r="E9" s="59">
        <v>335.1</v>
      </c>
      <c r="F9" s="55"/>
      <c r="G9" s="54">
        <v>335.19713999999999</v>
      </c>
      <c r="H9" s="54">
        <v>333.35993999999999</v>
      </c>
      <c r="I9" s="54">
        <v>333.35993999999999</v>
      </c>
      <c r="J9" s="53"/>
      <c r="K9" s="52">
        <v>256.28567999999996</v>
      </c>
    </row>
    <row r="10" spans="1:11" ht="19.5" customHeight="1" x14ac:dyDescent="0.35">
      <c r="A10" s="47" t="s">
        <v>28</v>
      </c>
      <c r="B10" s="51">
        <v>235.62090000000001</v>
      </c>
      <c r="C10" s="50">
        <v>260.2</v>
      </c>
      <c r="D10" s="40">
        <v>287.42993999999999</v>
      </c>
      <c r="E10" s="40">
        <v>338.8</v>
      </c>
      <c r="F10" s="43"/>
      <c r="G10" s="58">
        <v>337.03433999999999</v>
      </c>
      <c r="H10" s="58">
        <v>335.19713999999999</v>
      </c>
      <c r="I10" s="58">
        <v>335.19713999999999</v>
      </c>
      <c r="J10" s="51">
        <v>214.5556</v>
      </c>
      <c r="K10" s="50">
        <v>242.11319999999998</v>
      </c>
    </row>
    <row r="11" spans="1:11" ht="19.5" customHeight="1" x14ac:dyDescent="0.35">
      <c r="A11" s="57" t="s">
        <v>29</v>
      </c>
      <c r="B11" s="53"/>
      <c r="C11" s="52">
        <v>270.8</v>
      </c>
      <c r="D11" s="56"/>
      <c r="E11" s="56"/>
      <c r="F11" s="55"/>
      <c r="G11" s="54">
        <v>346.95522</v>
      </c>
      <c r="H11" s="54">
        <v>345.11802</v>
      </c>
      <c r="I11" s="54">
        <v>345.11802</v>
      </c>
      <c r="J11" s="53"/>
      <c r="K11" s="52"/>
    </row>
    <row r="12" spans="1:11" ht="19.5" customHeight="1" x14ac:dyDescent="0.35">
      <c r="A12" s="47" t="s">
        <v>30</v>
      </c>
      <c r="B12" s="51"/>
      <c r="C12" s="50"/>
      <c r="D12" s="40"/>
      <c r="E12" s="40"/>
      <c r="F12" s="43"/>
      <c r="G12" s="43"/>
      <c r="H12" s="43"/>
      <c r="I12" s="43"/>
      <c r="J12" s="51"/>
      <c r="K12" s="50"/>
    </row>
    <row r="13" spans="1:11" ht="19.5" customHeight="1" thickBot="1" x14ac:dyDescent="0.4">
      <c r="A13" s="83" t="s">
        <v>31</v>
      </c>
      <c r="B13" s="95">
        <v>241.40807999999998</v>
      </c>
      <c r="C13" s="96"/>
      <c r="D13" s="97">
        <v>286.32761999999997</v>
      </c>
      <c r="E13" s="97"/>
      <c r="F13" s="98"/>
      <c r="G13" s="98"/>
      <c r="H13" s="98"/>
      <c r="I13" s="98"/>
      <c r="J13" s="99">
        <v>216.22873999999999</v>
      </c>
      <c r="K13" s="100"/>
    </row>
    <row r="14" spans="1:11" ht="19.5" customHeight="1" x14ac:dyDescent="0.35">
      <c r="A14" s="88">
        <v>2024</v>
      </c>
      <c r="B14" s="91"/>
      <c r="C14" s="101"/>
      <c r="D14" s="102"/>
      <c r="E14" s="94"/>
      <c r="F14" s="94"/>
      <c r="G14" s="94"/>
      <c r="H14" s="94"/>
      <c r="I14" s="101"/>
      <c r="J14" s="103"/>
      <c r="K14" s="101"/>
    </row>
    <row r="15" spans="1:11" ht="19.5" customHeight="1" x14ac:dyDescent="0.35">
      <c r="A15" s="47" t="s">
        <v>32</v>
      </c>
      <c r="B15" s="46">
        <v>246.55223999999998</v>
      </c>
      <c r="C15" s="48"/>
      <c r="D15" s="104">
        <v>284.49041999999997</v>
      </c>
      <c r="E15" s="49"/>
      <c r="F15" s="49"/>
      <c r="G15" s="49"/>
      <c r="H15" s="49"/>
      <c r="I15" s="48"/>
      <c r="J15" s="40">
        <v>219.77185999999998</v>
      </c>
      <c r="K15" s="48"/>
    </row>
    <row r="16" spans="1:11" ht="19.5" customHeight="1" x14ac:dyDescent="0.35">
      <c r="A16" s="38" t="s">
        <v>33</v>
      </c>
      <c r="B16" s="36">
        <v>249.58362</v>
      </c>
      <c r="C16" s="35"/>
      <c r="D16" s="105">
        <v>282.46949999999998</v>
      </c>
      <c r="E16" s="37"/>
      <c r="F16" s="37"/>
      <c r="G16" s="37"/>
      <c r="H16" s="37"/>
      <c r="I16" s="35"/>
      <c r="J16" s="36">
        <v>221.54342</v>
      </c>
      <c r="K16" s="35"/>
    </row>
    <row r="17" spans="1:11" ht="19.5" customHeight="1" x14ac:dyDescent="0.35">
      <c r="A17" s="47" t="s">
        <v>26</v>
      </c>
      <c r="B17" s="46">
        <v>251.42081999999999</v>
      </c>
      <c r="C17" s="45"/>
      <c r="D17" s="104">
        <v>277.78463999999997</v>
      </c>
      <c r="E17" s="44"/>
      <c r="F17" s="43"/>
      <c r="G17" s="42"/>
      <c r="H17" s="42"/>
      <c r="I17" s="41"/>
      <c r="J17" s="40">
        <v>221.83867999999998</v>
      </c>
      <c r="K17" s="39"/>
    </row>
    <row r="18" spans="1:11" ht="19.5" customHeight="1" x14ac:dyDescent="0.35">
      <c r="A18" s="38" t="s">
        <v>28</v>
      </c>
      <c r="B18" s="36">
        <v>254.91149999999999</v>
      </c>
      <c r="C18" s="35"/>
      <c r="D18" s="105">
        <v>278.88695999999999</v>
      </c>
      <c r="E18" s="37"/>
      <c r="F18" s="37"/>
      <c r="G18" s="37"/>
      <c r="H18" s="37"/>
      <c r="I18" s="35"/>
      <c r="J18" s="36">
        <v>206.28832</v>
      </c>
      <c r="K18" s="35"/>
    </row>
    <row r="19" spans="1:11" ht="19.5" customHeight="1" thickBot="1" x14ac:dyDescent="0.4">
      <c r="A19" s="106" t="s">
        <v>31</v>
      </c>
      <c r="B19" s="107">
        <v>259.22892000000002</v>
      </c>
      <c r="C19" s="108"/>
      <c r="D19" s="109">
        <v>281.27531999999997</v>
      </c>
      <c r="E19" s="110"/>
      <c r="F19" s="110"/>
      <c r="G19" s="111"/>
      <c r="H19" s="111"/>
      <c r="I19" s="112"/>
      <c r="J19" s="113">
        <v>203.63097999999999</v>
      </c>
      <c r="K19" s="108"/>
    </row>
    <row r="20" spans="1:11" ht="19.5" customHeight="1" x14ac:dyDescent="0.35">
      <c r="A20" s="88">
        <v>2025</v>
      </c>
      <c r="B20" s="91"/>
      <c r="C20" s="101"/>
      <c r="D20" s="102"/>
      <c r="E20" s="94"/>
      <c r="F20" s="94"/>
      <c r="G20" s="94"/>
      <c r="H20" s="94"/>
      <c r="I20" s="101"/>
      <c r="J20" s="103"/>
      <c r="K20" s="101"/>
    </row>
    <row r="21" spans="1:11" ht="19.5" customHeight="1" x14ac:dyDescent="0.35">
      <c r="A21" s="47" t="s">
        <v>32</v>
      </c>
      <c r="B21" s="46">
        <v>262.53588000000002</v>
      </c>
      <c r="C21" s="48"/>
      <c r="D21" s="104">
        <v>278.42766</v>
      </c>
      <c r="E21" s="49"/>
      <c r="F21" s="49"/>
      <c r="G21" s="49"/>
      <c r="H21" s="49"/>
      <c r="I21" s="48"/>
      <c r="J21" s="40"/>
      <c r="K21" s="48"/>
    </row>
    <row r="22" spans="1:11" ht="19.5" customHeight="1" x14ac:dyDescent="0.35">
      <c r="A22" s="38" t="s">
        <v>33</v>
      </c>
      <c r="B22" s="36">
        <v>261.70913999999999</v>
      </c>
      <c r="C22" s="35"/>
      <c r="D22" s="105">
        <v>269.33351999999996</v>
      </c>
      <c r="E22" s="37"/>
      <c r="F22" s="37"/>
      <c r="G22" s="37"/>
      <c r="H22" s="37"/>
      <c r="I22" s="35"/>
      <c r="J22" s="36"/>
      <c r="K22" s="35"/>
    </row>
    <row r="23" spans="1:11" ht="19.5" customHeight="1" x14ac:dyDescent="0.35">
      <c r="A23" s="47" t="s">
        <v>26</v>
      </c>
      <c r="B23" s="46">
        <v>253.16615999999999</v>
      </c>
      <c r="C23" s="45"/>
      <c r="D23" s="104">
        <v>260.14751999999999</v>
      </c>
      <c r="E23" s="44"/>
      <c r="F23" s="43"/>
      <c r="G23" s="42"/>
      <c r="H23" s="42"/>
      <c r="I23" s="41"/>
      <c r="J23" s="40">
        <v>207.96145999999999</v>
      </c>
      <c r="K23" s="39"/>
    </row>
    <row r="24" spans="1:11" ht="19.5" customHeight="1" x14ac:dyDescent="0.35">
      <c r="A24" s="38" t="s">
        <v>28</v>
      </c>
      <c r="B24" s="36"/>
      <c r="C24" s="35"/>
      <c r="D24" s="105"/>
      <c r="E24" s="37"/>
      <c r="F24" s="37"/>
      <c r="G24" s="37"/>
      <c r="H24" s="37"/>
      <c r="I24" s="35"/>
      <c r="J24" s="36"/>
      <c r="K24" s="35"/>
    </row>
    <row r="25" spans="1:11" ht="19.5" customHeight="1" thickBot="1" x14ac:dyDescent="0.4">
      <c r="A25" s="106" t="s">
        <v>31</v>
      </c>
      <c r="B25" s="107"/>
      <c r="C25" s="108"/>
      <c r="D25" s="109"/>
      <c r="E25" s="110"/>
      <c r="F25" s="110"/>
      <c r="G25" s="111"/>
      <c r="H25" s="111"/>
      <c r="I25" s="112"/>
      <c r="J25" s="113">
        <v>191.72215999999997</v>
      </c>
      <c r="K25" s="108"/>
    </row>
    <row r="26" spans="1:11" ht="15" customHeight="1" x14ac:dyDescent="0.35"/>
    <row r="27" spans="1:11" s="33" customFormat="1" ht="15" customHeight="1" x14ac:dyDescent="0.35">
      <c r="A27" s="32" t="s">
        <v>34</v>
      </c>
      <c r="B27" s="34"/>
      <c r="C27" s="34"/>
      <c r="D27" s="34"/>
      <c r="E27" s="34"/>
      <c r="F27" s="34"/>
      <c r="G27" s="34"/>
      <c r="H27" s="34"/>
    </row>
    <row r="28" spans="1:11" ht="15" customHeight="1" x14ac:dyDescent="0.35">
      <c r="A28" s="32" t="s">
        <v>35</v>
      </c>
    </row>
    <row r="29" spans="1:11" ht="15" customHeight="1" x14ac:dyDescent="0.35">
      <c r="A29" s="31" t="s">
        <v>36</v>
      </c>
      <c r="B29" s="30">
        <v>0.36743999999999999</v>
      </c>
      <c r="D29" s="31" t="s">
        <v>37</v>
      </c>
      <c r="E29" s="30">
        <v>0.39367999999999997</v>
      </c>
    </row>
    <row r="30" spans="1:11" ht="15" customHeight="1" x14ac:dyDescent="0.35">
      <c r="A30" s="29" t="s">
        <v>5</v>
      </c>
      <c r="B30" s="29"/>
      <c r="C30" s="29"/>
      <c r="D30" s="29"/>
      <c r="E30" s="29"/>
      <c r="F30" s="29"/>
      <c r="G30" s="29"/>
      <c r="H30" s="29"/>
    </row>
    <row r="31" spans="1:11" ht="15" customHeight="1" x14ac:dyDescent="0.35"/>
    <row r="32" spans="1:11" ht="15" customHeight="1" x14ac:dyDescent="0.3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5549F-C5B8-4F79-A907-005709023E2A}">
  <sheetPr codeName="Hoja6">
    <pageSetUpPr fitToPage="1"/>
  </sheetPr>
  <dimension ref="A1:R65"/>
  <sheetViews>
    <sheetView tabSelected="1" showOutlineSymbols="0" showWhiteSpace="0" zoomScale="80" zoomScaleNormal="80" workbookViewId="0">
      <selection activeCell="B36" sqref="B36:J62"/>
    </sheetView>
  </sheetViews>
  <sheetFormatPr baseColWidth="10" defaultColWidth="5.8125" defaultRowHeight="12.5" x14ac:dyDescent="0.25"/>
  <cols>
    <col min="1" max="1" width="38.8125" style="4" customWidth="1"/>
    <col min="2" max="10" width="7.1875" style="4" customWidth="1"/>
    <col min="11" max="11" width="8.4375" style="1" customWidth="1"/>
    <col min="12" max="16384" width="5.8125" style="4"/>
  </cols>
  <sheetData>
    <row r="1" spans="1:13" ht="78" customHeight="1" x14ac:dyDescent="0.25">
      <c r="A1" s="228" t="s">
        <v>38</v>
      </c>
      <c r="B1" s="229"/>
      <c r="C1" s="229"/>
      <c r="D1" s="229"/>
      <c r="E1" s="229"/>
      <c r="F1" s="229"/>
      <c r="G1" s="229"/>
      <c r="H1" s="229"/>
      <c r="I1" s="229"/>
      <c r="J1" s="230"/>
    </row>
    <row r="2" spans="1:13" ht="15" customHeight="1" x14ac:dyDescent="0.25">
      <c r="A2" s="231"/>
      <c r="B2" s="231"/>
      <c r="C2" s="231"/>
      <c r="D2" s="3"/>
      <c r="E2" s="3"/>
      <c r="F2" s="3"/>
      <c r="G2" s="244">
        <v>46112</v>
      </c>
      <c r="H2" s="244"/>
      <c r="I2" s="244"/>
      <c r="J2" s="245"/>
    </row>
    <row r="3" spans="1:13" ht="15" customHeight="1" thickBot="1" x14ac:dyDescent="0.35">
      <c r="A3" s="232" t="s">
        <v>39</v>
      </c>
      <c r="B3" s="233"/>
      <c r="C3" s="233"/>
      <c r="D3" s="233"/>
      <c r="E3" s="233"/>
      <c r="F3" s="233"/>
      <c r="G3" s="233"/>
      <c r="H3" s="233"/>
      <c r="I3" s="233"/>
      <c r="J3" s="234"/>
    </row>
    <row r="4" spans="1:13" ht="15" customHeight="1" x14ac:dyDescent="0.25">
      <c r="A4" s="235" t="s">
        <v>40</v>
      </c>
      <c r="B4" s="237" t="s">
        <v>41</v>
      </c>
      <c r="C4" s="238"/>
      <c r="D4" s="114"/>
      <c r="E4" s="120" t="s">
        <v>41</v>
      </c>
      <c r="F4" s="239" t="s">
        <v>93</v>
      </c>
      <c r="G4" s="240"/>
      <c r="H4" s="240"/>
      <c r="I4" s="240"/>
      <c r="J4" s="241"/>
    </row>
    <row r="5" spans="1:13" ht="15" customHeight="1" x14ac:dyDescent="0.25">
      <c r="A5" s="236"/>
      <c r="B5" s="242" t="s">
        <v>92</v>
      </c>
      <c r="C5" s="243"/>
      <c r="D5" s="9" t="s">
        <v>42</v>
      </c>
      <c r="E5" s="216" t="s">
        <v>43</v>
      </c>
      <c r="F5" s="171" t="s">
        <v>90</v>
      </c>
      <c r="G5" s="172" t="s">
        <v>91</v>
      </c>
      <c r="H5" s="172" t="s">
        <v>0</v>
      </c>
      <c r="I5" s="172" t="s">
        <v>1</v>
      </c>
      <c r="J5" s="173" t="s">
        <v>2</v>
      </c>
    </row>
    <row r="6" spans="1:13" ht="15" customHeight="1" thickBot="1" x14ac:dyDescent="0.3">
      <c r="A6" s="236"/>
      <c r="B6" s="169">
        <v>2025</v>
      </c>
      <c r="C6" s="170">
        <v>2026</v>
      </c>
      <c r="D6" s="10"/>
      <c r="E6" s="121" t="s">
        <v>3</v>
      </c>
      <c r="F6" s="177">
        <v>30</v>
      </c>
      <c r="G6" s="176">
        <v>31</v>
      </c>
      <c r="H6" s="178">
        <v>1</v>
      </c>
      <c r="I6" s="176">
        <v>2</v>
      </c>
      <c r="J6" s="179">
        <v>3</v>
      </c>
    </row>
    <row r="7" spans="1:13" ht="15" customHeight="1" x14ac:dyDescent="0.3">
      <c r="A7" s="11" t="s">
        <v>44</v>
      </c>
      <c r="B7" s="69"/>
      <c r="C7" s="217"/>
      <c r="D7" s="70"/>
      <c r="E7" s="122"/>
      <c r="F7" s="69"/>
      <c r="G7" s="217"/>
      <c r="H7" s="217"/>
      <c r="I7" s="217"/>
      <c r="J7" s="71"/>
    </row>
    <row r="8" spans="1:13" ht="15" customHeight="1" x14ac:dyDescent="0.25">
      <c r="A8" s="12" t="s">
        <v>45</v>
      </c>
      <c r="B8" s="13">
        <v>237.65</v>
      </c>
      <c r="C8" s="72">
        <v>207.88888888888889</v>
      </c>
      <c r="D8" s="14">
        <f t="shared" ref="D8:D19" si="0">IF(OR(B8="",C8=""),"",C8/B8*100-100)</f>
        <v>-12.523084835308694</v>
      </c>
      <c r="E8" s="205">
        <v>220</v>
      </c>
      <c r="F8" s="199">
        <v>222</v>
      </c>
      <c r="G8" s="205">
        <v>228</v>
      </c>
      <c r="H8" s="210"/>
      <c r="I8" s="210"/>
      <c r="J8" s="14"/>
      <c r="L8" s="168"/>
      <c r="M8" s="168"/>
    </row>
    <row r="9" spans="1:13" ht="15" customHeight="1" x14ac:dyDescent="0.25">
      <c r="A9" s="15" t="s">
        <v>4</v>
      </c>
      <c r="B9" s="16">
        <v>246.41203263157897</v>
      </c>
      <c r="C9" s="73">
        <v>239.78844315789473</v>
      </c>
      <c r="D9" s="17">
        <f t="shared" si="0"/>
        <v>-2.6880138128593103</v>
      </c>
      <c r="E9" s="206">
        <v>257.97962399999994</v>
      </c>
      <c r="F9" s="200">
        <v>259.78008</v>
      </c>
      <c r="G9" s="206">
        <v>263.1789</v>
      </c>
      <c r="H9" s="211"/>
      <c r="I9" s="211"/>
      <c r="J9" s="17"/>
      <c r="L9" s="168"/>
      <c r="M9" s="168"/>
    </row>
    <row r="10" spans="1:13" ht="15" customHeight="1" x14ac:dyDescent="0.25">
      <c r="A10" s="12" t="s">
        <v>46</v>
      </c>
      <c r="B10" s="13">
        <v>263.20307368421049</v>
      </c>
      <c r="C10" s="72">
        <v>259.48516105263155</v>
      </c>
      <c r="D10" s="14">
        <f t="shared" si="0"/>
        <v>-1.4125642909625213</v>
      </c>
      <c r="E10" s="205">
        <v>279.95253600000001</v>
      </c>
      <c r="F10" s="199">
        <v>281.55090000000001</v>
      </c>
      <c r="G10" s="205">
        <v>284.94972000000001</v>
      </c>
      <c r="H10" s="210"/>
      <c r="I10" s="210"/>
      <c r="J10" s="14"/>
      <c r="L10" s="168"/>
      <c r="M10" s="168"/>
    </row>
    <row r="11" spans="1:13" ht="15" customHeight="1" x14ac:dyDescent="0.25">
      <c r="A11" s="18" t="s">
        <v>47</v>
      </c>
      <c r="B11" s="23">
        <v>263.68654736842097</v>
      </c>
      <c r="C11" s="74">
        <v>263.15956105263149</v>
      </c>
      <c r="D11" s="19">
        <f t="shared" si="0"/>
        <v>-0.19985331866520539</v>
      </c>
      <c r="E11" s="207">
        <v>283.626936</v>
      </c>
      <c r="F11" s="201">
        <v>285.2253</v>
      </c>
      <c r="G11" s="207">
        <v>288.62412</v>
      </c>
      <c r="H11" s="212"/>
      <c r="I11" s="212"/>
      <c r="J11" s="19"/>
      <c r="L11" s="168"/>
      <c r="M11" s="168"/>
    </row>
    <row r="12" spans="1:13" ht="15" customHeight="1" x14ac:dyDescent="0.25">
      <c r="A12" s="20" t="s">
        <v>48</v>
      </c>
      <c r="B12" s="21">
        <v>262.6229052631578</v>
      </c>
      <c r="C12" s="75">
        <v>257.64796105263156</v>
      </c>
      <c r="D12" s="22">
        <f t="shared" si="0"/>
        <v>-1.8943298969071805</v>
      </c>
      <c r="E12" s="208">
        <v>278.11533600000001</v>
      </c>
      <c r="F12" s="202">
        <v>279.71370000000002</v>
      </c>
      <c r="G12" s="208">
        <v>283.11252000000002</v>
      </c>
      <c r="H12" s="213"/>
      <c r="I12" s="213"/>
      <c r="J12" s="22"/>
      <c r="L12" s="168"/>
      <c r="M12" s="168"/>
    </row>
    <row r="13" spans="1:13" ht="15" customHeight="1" x14ac:dyDescent="0.25">
      <c r="A13" s="18" t="s">
        <v>49</v>
      </c>
      <c r="B13" s="23">
        <v>265.42705263157893</v>
      </c>
      <c r="C13" s="74">
        <v>260.93558210526317</v>
      </c>
      <c r="D13" s="19">
        <f t="shared" si="0"/>
        <v>-1.6921675774134712</v>
      </c>
      <c r="E13" s="207">
        <v>278.11533600000001</v>
      </c>
      <c r="F13" s="201">
        <v>281.55090000000001</v>
      </c>
      <c r="G13" s="207">
        <v>284.94972000000001</v>
      </c>
      <c r="H13" s="212"/>
      <c r="I13" s="212"/>
      <c r="J13" s="19"/>
      <c r="L13" s="168"/>
      <c r="M13" s="168"/>
    </row>
    <row r="14" spans="1:13" ht="15" customHeight="1" x14ac:dyDescent="0.25">
      <c r="A14" s="12" t="s">
        <v>50</v>
      </c>
      <c r="B14" s="13">
        <v>228.95</v>
      </c>
      <c r="C14" s="72">
        <v>210.77777777777777</v>
      </c>
      <c r="D14" s="14">
        <f t="shared" si="0"/>
        <v>-7.937201232680593</v>
      </c>
      <c r="E14" s="205">
        <v>208.33333333333334</v>
      </c>
      <c r="F14" s="199">
        <v>205</v>
      </c>
      <c r="G14" s="205">
        <v>209</v>
      </c>
      <c r="H14" s="210"/>
      <c r="I14" s="210"/>
      <c r="J14" s="14"/>
      <c r="L14" s="168"/>
      <c r="M14" s="168"/>
    </row>
    <row r="15" spans="1:13" ht="15" customHeight="1" x14ac:dyDescent="0.25">
      <c r="A15" s="15" t="s">
        <v>51</v>
      </c>
      <c r="B15" s="16">
        <v>226.57837999999998</v>
      </c>
      <c r="C15" s="73">
        <v>218.14534000000003</v>
      </c>
      <c r="D15" s="17">
        <f t="shared" si="0"/>
        <v>-3.7219085068928166</v>
      </c>
      <c r="E15" s="206">
        <v>220.08680399999997</v>
      </c>
      <c r="F15" s="200">
        <v>217.21293999999997</v>
      </c>
      <c r="G15" s="206">
        <v>218.00029999999998</v>
      </c>
      <c r="H15" s="211"/>
      <c r="I15" s="211"/>
      <c r="J15" s="17"/>
      <c r="L15" s="168"/>
      <c r="M15" s="168"/>
    </row>
    <row r="16" spans="1:13" ht="15" customHeight="1" x14ac:dyDescent="0.25">
      <c r="A16" s="12" t="s">
        <v>52</v>
      </c>
      <c r="B16" s="13">
        <v>242.51597350308978</v>
      </c>
      <c r="C16" s="72">
        <v>215.39349031536335</v>
      </c>
      <c r="D16" s="14">
        <f t="shared" si="0"/>
        <v>-11.183792471872323</v>
      </c>
      <c r="E16" s="205">
        <v>232.31059530364377</v>
      </c>
      <c r="F16" s="199">
        <v>241.81796842105268</v>
      </c>
      <c r="G16" s="205">
        <v>244.05702368421058</v>
      </c>
      <c r="H16" s="210"/>
      <c r="I16" s="210"/>
      <c r="J16" s="14"/>
      <c r="L16" s="168"/>
      <c r="M16" s="168"/>
    </row>
    <row r="17" spans="1:18" ht="15" customHeight="1" x14ac:dyDescent="0.25">
      <c r="A17" s="15" t="s">
        <v>53</v>
      </c>
      <c r="B17" s="16">
        <v>301.87048824366883</v>
      </c>
      <c r="C17" s="73">
        <v>235.54043573579165</v>
      </c>
      <c r="D17" s="17">
        <f t="shared" si="0"/>
        <v>-21.973016605166052</v>
      </c>
      <c r="E17" s="206">
        <v>242.33182552549869</v>
      </c>
      <c r="F17" s="200">
        <v>249.56297898004414</v>
      </c>
      <c r="G17" s="206">
        <v>250.77551995565389</v>
      </c>
      <c r="H17" s="211"/>
      <c r="I17" s="211"/>
      <c r="J17" s="17"/>
      <c r="L17" s="168"/>
      <c r="M17" s="168"/>
    </row>
    <row r="18" spans="1:18" ht="15" customHeight="1" x14ac:dyDescent="0.25">
      <c r="A18" s="12" t="s">
        <v>54</v>
      </c>
      <c r="B18" s="13">
        <v>442.2</v>
      </c>
      <c r="C18" s="72">
        <v>410.45</v>
      </c>
      <c r="D18" s="14">
        <f t="shared" si="0"/>
        <v>-7.1800090456806913</v>
      </c>
      <c r="E18" s="205">
        <v>374.4</v>
      </c>
      <c r="F18" s="199">
        <v>372</v>
      </c>
      <c r="G18" s="205">
        <v>372</v>
      </c>
      <c r="H18" s="210"/>
      <c r="I18" s="210"/>
      <c r="J18" s="14"/>
      <c r="L18" s="168"/>
      <c r="M18" s="168"/>
    </row>
    <row r="19" spans="1:18" ht="15" customHeight="1" x14ac:dyDescent="0.25">
      <c r="A19" s="15" t="s">
        <v>55</v>
      </c>
      <c r="B19" s="16">
        <v>398.35</v>
      </c>
      <c r="C19" s="73">
        <v>362.9</v>
      </c>
      <c r="D19" s="17">
        <f t="shared" si="0"/>
        <v>-8.8992092381072041</v>
      </c>
      <c r="E19" s="206">
        <v>352.5</v>
      </c>
      <c r="F19" s="200">
        <v>352.5</v>
      </c>
      <c r="G19" s="206">
        <v>352.5</v>
      </c>
      <c r="H19" s="211"/>
      <c r="I19" s="211"/>
      <c r="J19" s="17"/>
      <c r="L19" s="168"/>
      <c r="M19" s="168"/>
    </row>
    <row r="20" spans="1:18" ht="15" customHeight="1" x14ac:dyDescent="0.3">
      <c r="A20" s="24" t="s">
        <v>56</v>
      </c>
      <c r="B20" s="13"/>
      <c r="C20" s="72"/>
      <c r="D20" s="14"/>
      <c r="E20" s="205"/>
      <c r="F20" s="199"/>
      <c r="G20" s="205"/>
      <c r="H20" s="210"/>
      <c r="I20" s="210"/>
      <c r="J20" s="14"/>
      <c r="L20" s="168"/>
      <c r="M20" s="168"/>
    </row>
    <row r="21" spans="1:18" ht="15" customHeight="1" x14ac:dyDescent="0.25">
      <c r="A21" s="15" t="s">
        <v>57</v>
      </c>
      <c r="B21" s="16">
        <v>1002.7075688831828</v>
      </c>
      <c r="C21" s="73">
        <v>1253.9994340389765</v>
      </c>
      <c r="D21" s="17">
        <f>IF(OR(B21="",C21=""),"",C21/B21*100-100)</f>
        <v>25.061331234956469</v>
      </c>
      <c r="E21" s="206">
        <v>1449.9344524345886</v>
      </c>
      <c r="F21" s="200">
        <v>1487.4570840798212</v>
      </c>
      <c r="G21" s="206">
        <v>1496.4960258980032</v>
      </c>
      <c r="H21" s="211"/>
      <c r="I21" s="211"/>
      <c r="J21" s="17"/>
      <c r="L21" s="168"/>
      <c r="M21" s="168"/>
    </row>
    <row r="22" spans="1:18" ht="15" customHeight="1" x14ac:dyDescent="0.25">
      <c r="A22" s="12" t="s">
        <v>58</v>
      </c>
      <c r="B22" s="13">
        <v>1010.2264832582554</v>
      </c>
      <c r="C22" s="72">
        <v>1272.5298449293953</v>
      </c>
      <c r="D22" s="14">
        <f>IF(OR(B22="",C22=""),"",C22/B22*100-100)</f>
        <v>25.964807497932554</v>
      </c>
      <c r="E22" s="205">
        <v>1449.9344524345886</v>
      </c>
      <c r="F22" s="199">
        <v>1509.5032836363623</v>
      </c>
      <c r="G22" s="205">
        <v>1518.542225454544</v>
      </c>
      <c r="H22" s="210"/>
      <c r="I22" s="210"/>
      <c r="J22" s="14"/>
      <c r="L22" s="168"/>
      <c r="M22" s="168"/>
    </row>
    <row r="23" spans="1:18" ht="15" customHeight="1" x14ac:dyDescent="0.25">
      <c r="A23" s="15" t="s">
        <v>59</v>
      </c>
      <c r="B23" s="16">
        <v>1060</v>
      </c>
      <c r="C23" s="73">
        <v>1166.8888888888889</v>
      </c>
      <c r="D23" s="17">
        <f>IF(OR(B23="",C23=""),"",C23/B23*100-100)</f>
        <v>10.083857442348005</v>
      </c>
      <c r="E23" s="206">
        <v>1209.6666666666667</v>
      </c>
      <c r="F23" s="200">
        <v>1221</v>
      </c>
      <c r="G23" s="206">
        <v>1239</v>
      </c>
      <c r="H23" s="211"/>
      <c r="I23" s="211"/>
      <c r="J23" s="17"/>
      <c r="L23" s="168"/>
      <c r="M23" s="168"/>
    </row>
    <row r="24" spans="1:18" ht="15" customHeight="1" x14ac:dyDescent="0.25">
      <c r="A24" s="12" t="s">
        <v>60</v>
      </c>
      <c r="B24" s="13">
        <v>1093.75</v>
      </c>
      <c r="C24" s="72">
        <v>1313.3888888888889</v>
      </c>
      <c r="D24" s="14">
        <f>IF(OR(B24="",C24=""),"",C24/B24*100-100)</f>
        <v>20.08126984126983</v>
      </c>
      <c r="E24" s="205">
        <v>1291.3333333333333</v>
      </c>
      <c r="F24" s="199">
        <v>1302</v>
      </c>
      <c r="G24" s="205">
        <v>1299</v>
      </c>
      <c r="H24" s="210"/>
      <c r="I24" s="210"/>
      <c r="J24" s="14"/>
      <c r="L24" s="168"/>
      <c r="M24" s="168"/>
    </row>
    <row r="25" spans="1:18" ht="15" customHeight="1" x14ac:dyDescent="0.3">
      <c r="A25" s="25" t="s">
        <v>61</v>
      </c>
      <c r="B25" s="16"/>
      <c r="C25" s="73"/>
      <c r="D25" s="17"/>
      <c r="E25" s="206"/>
      <c r="F25" s="200"/>
      <c r="G25" s="206"/>
      <c r="H25" s="211"/>
      <c r="I25" s="211"/>
      <c r="J25" s="17"/>
      <c r="L25" s="168"/>
      <c r="M25" s="168"/>
      <c r="R25" s="168"/>
    </row>
    <row r="26" spans="1:18" ht="15" customHeight="1" x14ac:dyDescent="0.25">
      <c r="A26" s="15" t="s">
        <v>62</v>
      </c>
      <c r="B26" s="16">
        <v>421.39569962889453</v>
      </c>
      <c r="C26" s="73">
        <v>307.02639812416822</v>
      </c>
      <c r="D26" s="17">
        <f>IF(OR(B26="",C26=""),"",C26/B26*100-100)</f>
        <v>-27.14059531348957</v>
      </c>
      <c r="E26" s="206">
        <v>351.50460572948975</v>
      </c>
      <c r="F26" s="200">
        <v>348.99133898004408</v>
      </c>
      <c r="G26" s="206">
        <v>347.22764301552075</v>
      </c>
      <c r="H26" s="211"/>
      <c r="I26" s="211"/>
      <c r="J26" s="17"/>
      <c r="L26" s="168"/>
      <c r="M26" s="168"/>
    </row>
    <row r="27" spans="1:18" ht="15" customHeight="1" x14ac:dyDescent="0.25">
      <c r="A27" s="12" t="s">
        <v>63</v>
      </c>
      <c r="B27" s="13">
        <v>444.74146463297899</v>
      </c>
      <c r="C27" s="72">
        <v>313.57818053448455</v>
      </c>
      <c r="D27" s="14">
        <f>IF(OR(B27="",C27=""),"",C27/B27*100-100)</f>
        <v>-29.492029533773376</v>
      </c>
      <c r="E27" s="205">
        <v>456.7</v>
      </c>
      <c r="F27" s="199">
        <v>342.81840310421256</v>
      </c>
      <c r="G27" s="205">
        <v>342.15701711751632</v>
      </c>
      <c r="H27" s="210"/>
      <c r="I27" s="210"/>
      <c r="J27" s="14"/>
      <c r="L27" s="168"/>
      <c r="M27" s="168"/>
    </row>
    <row r="28" spans="1:18" ht="15" customHeight="1" x14ac:dyDescent="0.25">
      <c r="A28" s="15" t="s">
        <v>64</v>
      </c>
      <c r="B28" s="16">
        <v>539.59500000000003</v>
      </c>
      <c r="C28" s="73">
        <v>403.75999999999993</v>
      </c>
      <c r="D28" s="17">
        <f>IF(OR(B28="",C28=""),"",C28/B28*100-100)</f>
        <v>-25.173509761951109</v>
      </c>
      <c r="E28" s="206">
        <v>346.4780722305984</v>
      </c>
      <c r="F28" s="200">
        <v>452.3</v>
      </c>
      <c r="G28" s="206">
        <v>448.5</v>
      </c>
      <c r="H28" s="211"/>
      <c r="I28" s="211"/>
      <c r="J28" s="17"/>
      <c r="L28" s="168"/>
      <c r="M28" s="168"/>
    </row>
    <row r="29" spans="1:18" ht="15" customHeight="1" x14ac:dyDescent="0.3">
      <c r="A29" s="24" t="s">
        <v>6</v>
      </c>
      <c r="B29" s="26"/>
      <c r="C29" s="76"/>
      <c r="D29" s="27"/>
      <c r="E29" s="209"/>
      <c r="F29" s="203"/>
      <c r="G29" s="209"/>
      <c r="H29" s="214"/>
      <c r="I29" s="214"/>
      <c r="J29" s="27"/>
      <c r="L29" s="168"/>
      <c r="M29" s="168"/>
    </row>
    <row r="30" spans="1:18" ht="15" customHeight="1" x14ac:dyDescent="0.25">
      <c r="A30" s="15" t="s">
        <v>7</v>
      </c>
      <c r="B30" s="16">
        <v>4401.0306027891193</v>
      </c>
      <c r="C30" s="73">
        <v>5350.931722102926</v>
      </c>
      <c r="D30" s="17">
        <f>IF(OR(B30="",C30=""),"",C30/B30*100-100)</f>
        <v>21.583606319660987</v>
      </c>
      <c r="E30" s="206">
        <v>5197.1710834589758</v>
      </c>
      <c r="F30" s="200">
        <v>5281.1671037693968</v>
      </c>
      <c r="G30" s="206">
        <v>5357.7776472283767</v>
      </c>
      <c r="H30" s="211"/>
      <c r="I30" s="211"/>
      <c r="J30" s="17"/>
      <c r="L30" s="168"/>
      <c r="M30" s="168"/>
    </row>
    <row r="31" spans="1:18" ht="15" customHeight="1" x14ac:dyDescent="0.25">
      <c r="A31" s="12" t="s">
        <v>8</v>
      </c>
      <c r="B31" s="13">
        <v>5938.2308750262528</v>
      </c>
      <c r="C31" s="72">
        <v>8075.9000036060143</v>
      </c>
      <c r="D31" s="14">
        <f>IF(OR(B31="",C31=""),"",C31/B31*100-100)</f>
        <v>35.998417265484164</v>
      </c>
      <c r="E31" s="205">
        <v>7961.3235838580858</v>
      </c>
      <c r="F31" s="199">
        <v>8009.3842988913457</v>
      </c>
      <c r="G31" s="205">
        <v>8137.8034113081967</v>
      </c>
      <c r="H31" s="210"/>
      <c r="I31" s="210"/>
      <c r="J31" s="14"/>
      <c r="L31" s="168"/>
      <c r="M31" s="168"/>
    </row>
    <row r="32" spans="1:18" ht="15" customHeight="1" thickBot="1" x14ac:dyDescent="0.3">
      <c r="A32" s="115" t="s">
        <v>9</v>
      </c>
      <c r="B32" s="116">
        <v>1930.9569995798795</v>
      </c>
      <c r="C32" s="117">
        <v>1998.8360876881763</v>
      </c>
      <c r="D32" s="118">
        <f>IF(OR(B32="",C32=""),"",C32/B32*100-100)</f>
        <v>3.5153081152540011</v>
      </c>
      <c r="E32" s="123">
        <v>2003.3381537028806</v>
      </c>
      <c r="F32" s="204">
        <v>1994.629904878047</v>
      </c>
      <c r="G32" s="123">
        <v>1993.52759490022</v>
      </c>
      <c r="H32" s="215"/>
      <c r="I32" s="215"/>
      <c r="J32" s="118"/>
      <c r="L32" s="168"/>
      <c r="M32" s="168"/>
    </row>
    <row r="33" spans="1:11" x14ac:dyDescent="0.25">
      <c r="A33" s="77"/>
      <c r="J33" s="78"/>
    </row>
    <row r="34" spans="1:11" ht="13.5" thickBot="1" x14ac:dyDescent="0.3">
      <c r="A34" s="68"/>
      <c r="B34" s="79"/>
      <c r="C34" s="79"/>
      <c r="D34" s="79"/>
      <c r="E34" s="79"/>
      <c r="F34" s="79"/>
      <c r="G34" s="79"/>
      <c r="H34" s="80"/>
      <c r="I34" s="80"/>
      <c r="J34" s="81"/>
    </row>
    <row r="35" spans="1:11" ht="13" x14ac:dyDescent="0.3">
      <c r="A35" s="124" t="s">
        <v>65</v>
      </c>
      <c r="B35" s="125"/>
      <c r="C35" s="126"/>
      <c r="D35" s="126"/>
      <c r="E35" s="126"/>
      <c r="F35" s="126" t="s">
        <v>66</v>
      </c>
      <c r="G35" s="126"/>
      <c r="H35" s="126"/>
      <c r="I35" s="126"/>
      <c r="J35" s="127"/>
    </row>
    <row r="36" spans="1:11" ht="13" x14ac:dyDescent="0.3">
      <c r="A36" s="128" t="s">
        <v>67</v>
      </c>
      <c r="B36" s="129">
        <v>46082</v>
      </c>
      <c r="C36" s="129">
        <v>46113</v>
      </c>
      <c r="D36" s="129">
        <v>46143</v>
      </c>
      <c r="E36" s="129">
        <v>46174</v>
      </c>
      <c r="F36" s="129">
        <v>46204</v>
      </c>
      <c r="G36" s="129">
        <v>46235</v>
      </c>
      <c r="H36" s="129">
        <v>46266</v>
      </c>
      <c r="I36" s="129">
        <v>46357</v>
      </c>
      <c r="J36" s="167">
        <v>46447</v>
      </c>
      <c r="K36" s="8"/>
    </row>
    <row r="37" spans="1:11" x14ac:dyDescent="0.25">
      <c r="A37" s="130" t="s">
        <v>68</v>
      </c>
      <c r="B37" s="180"/>
      <c r="C37" s="181" t="s">
        <v>89</v>
      </c>
      <c r="D37" s="181">
        <v>226.4349</v>
      </c>
      <c r="E37" s="181" t="s">
        <v>89</v>
      </c>
      <c r="F37" s="181">
        <v>230.20115999999999</v>
      </c>
      <c r="G37" s="181" t="s">
        <v>89</v>
      </c>
      <c r="H37" s="181">
        <v>234.51857999999999</v>
      </c>
      <c r="I37" s="181">
        <v>240.48947999999999</v>
      </c>
      <c r="J37" s="182">
        <v>244.99061999999998</v>
      </c>
      <c r="K37" s="2"/>
    </row>
    <row r="38" spans="1:11" x14ac:dyDescent="0.25">
      <c r="A38" s="131" t="s">
        <v>69</v>
      </c>
      <c r="B38" s="183">
        <v>263.2</v>
      </c>
      <c r="C38" s="184">
        <v>226.4</v>
      </c>
      <c r="D38" s="184">
        <v>263.2</v>
      </c>
      <c r="E38" s="184">
        <v>266.89999999999998</v>
      </c>
      <c r="F38" s="184"/>
      <c r="G38" s="184"/>
      <c r="H38" s="184"/>
      <c r="I38" s="184"/>
      <c r="J38" s="185"/>
    </row>
    <row r="39" spans="1:11" x14ac:dyDescent="0.25">
      <c r="A39" s="131" t="s">
        <v>70</v>
      </c>
      <c r="B39" s="183"/>
      <c r="C39" s="184" t="s">
        <v>89</v>
      </c>
      <c r="D39" s="184">
        <v>233.50811999999999</v>
      </c>
      <c r="E39" s="184" t="s">
        <v>89</v>
      </c>
      <c r="F39" s="184">
        <v>238.3767</v>
      </c>
      <c r="G39" s="184" t="s">
        <v>89</v>
      </c>
      <c r="H39" s="184">
        <v>243.15341999999998</v>
      </c>
      <c r="I39" s="184">
        <v>249.12431999999998</v>
      </c>
      <c r="J39" s="185">
        <v>253.25801999999999</v>
      </c>
    </row>
    <row r="40" spans="1:11" x14ac:dyDescent="0.25">
      <c r="A40" s="132" t="s">
        <v>88</v>
      </c>
      <c r="B40" s="186">
        <v>288.62412</v>
      </c>
      <c r="C40" s="187">
        <v>288.62412</v>
      </c>
      <c r="D40" s="187">
        <v>288.62412</v>
      </c>
      <c r="E40" s="187">
        <v>289.81829999999997</v>
      </c>
      <c r="F40" s="187"/>
      <c r="G40" s="184"/>
      <c r="H40" s="184"/>
      <c r="I40" s="184"/>
      <c r="J40" s="185"/>
      <c r="K40" s="5"/>
    </row>
    <row r="41" spans="1:11" x14ac:dyDescent="0.25">
      <c r="A41" s="132" t="s">
        <v>87</v>
      </c>
      <c r="B41" s="186">
        <v>284.94972000000001</v>
      </c>
      <c r="C41" s="187">
        <v>284.94972000000001</v>
      </c>
      <c r="D41" s="187">
        <v>284.94972000000001</v>
      </c>
      <c r="E41" s="187">
        <v>286.14389999999997</v>
      </c>
      <c r="F41" s="187"/>
      <c r="G41" s="187"/>
      <c r="H41" s="187"/>
      <c r="I41" s="187"/>
      <c r="J41" s="188"/>
      <c r="K41" s="5"/>
    </row>
    <row r="42" spans="1:11" x14ac:dyDescent="0.25">
      <c r="A42" s="132" t="s">
        <v>71</v>
      </c>
      <c r="B42" s="186">
        <v>283.11252000000002</v>
      </c>
      <c r="C42" s="187">
        <v>283.11252000000002</v>
      </c>
      <c r="D42" s="187">
        <v>283.11252000000002</v>
      </c>
      <c r="E42" s="187">
        <v>284.30669999999998</v>
      </c>
      <c r="F42" s="187"/>
      <c r="G42" s="187"/>
      <c r="H42" s="187"/>
      <c r="I42" s="187"/>
      <c r="J42" s="188"/>
      <c r="K42" s="5"/>
    </row>
    <row r="43" spans="1:11" x14ac:dyDescent="0.25">
      <c r="A43" s="131" t="s">
        <v>72</v>
      </c>
      <c r="B43" s="189">
        <v>284.89999999999998</v>
      </c>
      <c r="C43" s="184">
        <v>233.5</v>
      </c>
      <c r="D43" s="184">
        <v>284.89999999999998</v>
      </c>
      <c r="E43" s="184">
        <v>289.8</v>
      </c>
      <c r="F43" s="184"/>
      <c r="G43" s="184"/>
      <c r="H43" s="187"/>
      <c r="I43" s="187"/>
      <c r="J43" s="188"/>
      <c r="K43" s="5"/>
    </row>
    <row r="44" spans="1:11" x14ac:dyDescent="0.25">
      <c r="A44" s="131" t="s">
        <v>73</v>
      </c>
      <c r="B44" s="183"/>
      <c r="C44" s="184" t="s">
        <v>89</v>
      </c>
      <c r="D44" s="184">
        <v>180.20702</v>
      </c>
      <c r="E44" s="184" t="s">
        <v>89</v>
      </c>
      <c r="F44" s="184">
        <v>184.34065999999999</v>
      </c>
      <c r="G44" s="190" t="s">
        <v>89</v>
      </c>
      <c r="H44" s="184">
        <v>185.12801999999999</v>
      </c>
      <c r="I44" s="184">
        <v>190.63953999999998</v>
      </c>
      <c r="J44" s="185">
        <v>194.8716</v>
      </c>
      <c r="K44" s="5"/>
    </row>
    <row r="45" spans="1:11" x14ac:dyDescent="0.25">
      <c r="A45" s="131" t="s">
        <v>74</v>
      </c>
      <c r="B45" s="183">
        <v>218</v>
      </c>
      <c r="C45" s="184">
        <v>180.2</v>
      </c>
      <c r="D45" s="184">
        <v>218</v>
      </c>
      <c r="E45" s="184">
        <v>221</v>
      </c>
      <c r="F45" s="184"/>
      <c r="G45" s="184"/>
      <c r="H45" s="184"/>
      <c r="I45" s="184"/>
      <c r="J45" s="185"/>
      <c r="K45" s="8"/>
    </row>
    <row r="46" spans="1:11" x14ac:dyDescent="0.25">
      <c r="A46" s="133" t="s">
        <v>75</v>
      </c>
      <c r="B46" s="191"/>
      <c r="C46" s="192"/>
      <c r="D46" s="193">
        <v>354.25</v>
      </c>
      <c r="E46" s="192"/>
      <c r="F46" s="192">
        <v>361</v>
      </c>
      <c r="G46" s="192"/>
      <c r="H46" s="192">
        <v>361</v>
      </c>
      <c r="I46" s="192">
        <v>358.25</v>
      </c>
      <c r="J46" s="194">
        <v>361.75</v>
      </c>
    </row>
    <row r="47" spans="1:11" ht="13" x14ac:dyDescent="0.3">
      <c r="A47" s="134" t="s">
        <v>76</v>
      </c>
      <c r="B47" s="135">
        <v>46143</v>
      </c>
      <c r="C47" s="135">
        <v>46204</v>
      </c>
      <c r="D47" s="135">
        <v>46266</v>
      </c>
      <c r="E47" s="135">
        <v>46327</v>
      </c>
      <c r="F47" s="135">
        <v>46388</v>
      </c>
      <c r="G47" s="135">
        <v>46447</v>
      </c>
      <c r="H47" s="174"/>
      <c r="I47" s="174"/>
      <c r="J47" s="175"/>
    </row>
    <row r="48" spans="1:11" x14ac:dyDescent="0.25">
      <c r="A48" s="136" t="s">
        <v>77</v>
      </c>
      <c r="B48" s="195">
        <v>250.77324999999999</v>
      </c>
      <c r="C48" s="195">
        <v>259.26096000000001</v>
      </c>
      <c r="D48" s="195">
        <v>266.42590999999999</v>
      </c>
      <c r="E48" s="195">
        <v>272.15787</v>
      </c>
      <c r="F48" s="195">
        <v>278.11029000000002</v>
      </c>
      <c r="G48" s="195">
        <v>284.06270999999998</v>
      </c>
      <c r="H48" s="137"/>
      <c r="I48" s="137"/>
      <c r="J48" s="138"/>
    </row>
    <row r="49" spans="1:11" ht="13" x14ac:dyDescent="0.3">
      <c r="A49" s="139" t="s">
        <v>78</v>
      </c>
      <c r="B49" s="135">
        <v>46143</v>
      </c>
      <c r="C49" s="135">
        <v>46204</v>
      </c>
      <c r="D49" s="135">
        <v>46327</v>
      </c>
      <c r="E49" s="135">
        <v>46388</v>
      </c>
      <c r="F49" s="135">
        <v>46447</v>
      </c>
      <c r="G49" s="135">
        <v>46508</v>
      </c>
      <c r="H49" s="140"/>
      <c r="I49" s="135"/>
      <c r="J49" s="141"/>
    </row>
    <row r="50" spans="1:11" x14ac:dyDescent="0.25">
      <c r="A50" s="142" t="s">
        <v>79</v>
      </c>
      <c r="B50" s="195">
        <v>525.6073746471011</v>
      </c>
      <c r="C50" s="195">
        <v>534.72901123909094</v>
      </c>
      <c r="D50" s="195">
        <v>529.05492233541224</v>
      </c>
      <c r="E50" s="195">
        <v>533.0770613051086</v>
      </c>
      <c r="F50" s="195">
        <v>536.16548944255396</v>
      </c>
      <c r="G50" s="195">
        <v>537.17102418497802</v>
      </c>
      <c r="H50" s="143"/>
      <c r="I50" s="137"/>
      <c r="J50" s="138"/>
    </row>
    <row r="51" spans="1:11" ht="13" x14ac:dyDescent="0.3">
      <c r="A51" s="139" t="s">
        <v>80</v>
      </c>
      <c r="B51" s="135">
        <v>46143</v>
      </c>
      <c r="C51" s="135">
        <v>46204</v>
      </c>
      <c r="D51" s="135">
        <v>46235</v>
      </c>
      <c r="E51" s="135">
        <v>46266</v>
      </c>
      <c r="F51" s="135">
        <v>46296</v>
      </c>
      <c r="G51" s="135">
        <v>46357</v>
      </c>
      <c r="H51" s="135"/>
      <c r="I51" s="135"/>
      <c r="J51" s="141"/>
    </row>
    <row r="52" spans="1:11" x14ac:dyDescent="0.25">
      <c r="A52" s="144" t="s">
        <v>81</v>
      </c>
      <c r="B52" s="196">
        <v>1518.5284799999999</v>
      </c>
      <c r="C52" s="196">
        <v>1518.5284799999999</v>
      </c>
      <c r="D52" s="196">
        <v>1499.5689199999999</v>
      </c>
      <c r="E52" s="196">
        <v>1478.6252199999999</v>
      </c>
      <c r="F52" s="196">
        <v>1455.2564600000001</v>
      </c>
      <c r="G52" s="196">
        <v>1439.6037999999999</v>
      </c>
      <c r="H52" s="146"/>
      <c r="I52" s="146"/>
      <c r="J52" s="147"/>
    </row>
    <row r="53" spans="1:11" ht="13" x14ac:dyDescent="0.3">
      <c r="A53" s="139" t="s">
        <v>82</v>
      </c>
      <c r="B53" s="135">
        <v>46143</v>
      </c>
      <c r="C53" s="135">
        <v>46204</v>
      </c>
      <c r="D53" s="135">
        <v>46296</v>
      </c>
      <c r="E53" s="135">
        <v>46447</v>
      </c>
      <c r="F53" s="135">
        <v>46508</v>
      </c>
      <c r="G53" s="135">
        <v>46569</v>
      </c>
      <c r="H53" s="135"/>
      <c r="I53" s="135"/>
      <c r="J53" s="141"/>
      <c r="K53" s="8"/>
    </row>
    <row r="54" spans="1:11" x14ac:dyDescent="0.25">
      <c r="A54" s="142" t="s">
        <v>83</v>
      </c>
      <c r="B54" s="197">
        <v>342.15391999999997</v>
      </c>
      <c r="C54" s="195">
        <v>345.68127999999996</v>
      </c>
      <c r="D54" s="195">
        <v>353.8383</v>
      </c>
      <c r="E54" s="195">
        <v>367.94774000000001</v>
      </c>
      <c r="F54" s="195">
        <v>360.01117999999997</v>
      </c>
      <c r="G54" s="195">
        <v>356.70427999999998</v>
      </c>
      <c r="H54" s="148"/>
      <c r="I54" s="149"/>
      <c r="J54" s="150"/>
    </row>
    <row r="55" spans="1:11" ht="13" x14ac:dyDescent="0.3">
      <c r="A55" s="139" t="s">
        <v>84</v>
      </c>
      <c r="B55" s="135">
        <v>46143</v>
      </c>
      <c r="C55" s="135">
        <v>46235</v>
      </c>
      <c r="D55" s="135">
        <v>46296</v>
      </c>
      <c r="E55" s="135">
        <v>46357</v>
      </c>
      <c r="F55" s="135">
        <v>46447</v>
      </c>
      <c r="G55" s="135">
        <v>46508</v>
      </c>
      <c r="H55" s="135"/>
      <c r="I55" s="135"/>
      <c r="J55" s="151"/>
    </row>
    <row r="56" spans="1:11" x14ac:dyDescent="0.25">
      <c r="A56" s="152" t="s">
        <v>85</v>
      </c>
      <c r="B56" s="137">
        <v>448.5</v>
      </c>
      <c r="C56" s="137">
        <v>452</v>
      </c>
      <c r="D56" s="137">
        <v>455.4</v>
      </c>
      <c r="E56" s="137">
        <v>457.4</v>
      </c>
      <c r="F56" s="137">
        <v>462.1</v>
      </c>
      <c r="G56" s="137">
        <v>461.6</v>
      </c>
      <c r="H56" s="153"/>
      <c r="I56" s="153"/>
      <c r="J56" s="154"/>
    </row>
    <row r="57" spans="1:11" ht="12" customHeight="1" x14ac:dyDescent="0.3">
      <c r="A57" s="155" t="s">
        <v>6</v>
      </c>
      <c r="B57" s="135">
        <v>46113</v>
      </c>
      <c r="C57" s="135">
        <v>46174</v>
      </c>
      <c r="D57" s="135">
        <v>46235</v>
      </c>
      <c r="E57" s="135">
        <v>46296</v>
      </c>
      <c r="F57" s="135">
        <v>46357</v>
      </c>
      <c r="G57" s="135">
        <v>46419</v>
      </c>
      <c r="H57" s="140"/>
      <c r="I57" s="140"/>
      <c r="J57" s="156"/>
      <c r="K57" s="8"/>
    </row>
    <row r="58" spans="1:11" x14ac:dyDescent="0.25">
      <c r="A58" s="157" t="s">
        <v>7</v>
      </c>
      <c r="B58" s="196">
        <v>5357.7291500000001</v>
      </c>
      <c r="C58" s="196">
        <v>5363.2406499999997</v>
      </c>
      <c r="D58" s="196">
        <v>5286.6307999999999</v>
      </c>
      <c r="E58" s="196">
        <v>5200.1002499999995</v>
      </c>
      <c r="F58" s="196">
        <v>5187.9749499999998</v>
      </c>
      <c r="G58" s="196">
        <v>5186.3215</v>
      </c>
      <c r="H58" s="158"/>
      <c r="I58" s="145"/>
      <c r="J58" s="159"/>
    </row>
    <row r="59" spans="1:11" x14ac:dyDescent="0.25">
      <c r="A59" s="160"/>
      <c r="B59" s="140">
        <v>46113</v>
      </c>
      <c r="C59" s="140">
        <v>46143</v>
      </c>
      <c r="D59" s="140">
        <v>46235</v>
      </c>
      <c r="E59" s="140">
        <v>46266</v>
      </c>
      <c r="F59" s="140">
        <v>46296</v>
      </c>
      <c r="G59" s="140">
        <v>46357</v>
      </c>
      <c r="H59" s="140"/>
      <c r="I59" s="140"/>
      <c r="J59" s="161"/>
    </row>
    <row r="60" spans="1:11" x14ac:dyDescent="0.25">
      <c r="A60" s="157" t="s">
        <v>8</v>
      </c>
      <c r="B60" s="196">
        <v>8137.7297499999995</v>
      </c>
      <c r="C60" s="196">
        <v>8079.3078500000001</v>
      </c>
      <c r="D60" s="196">
        <v>8034.11355</v>
      </c>
      <c r="E60" s="196">
        <v>7982.3054499999998</v>
      </c>
      <c r="F60" s="196">
        <v>7921.6789499999995</v>
      </c>
      <c r="G60" s="196">
        <v>7719.406899999999</v>
      </c>
      <c r="H60" s="158"/>
      <c r="I60" s="148"/>
      <c r="J60" s="162"/>
    </row>
    <row r="61" spans="1:11" ht="13" x14ac:dyDescent="0.25">
      <c r="A61" s="160"/>
      <c r="B61" s="140">
        <v>46113</v>
      </c>
      <c r="C61" s="140">
        <v>46143</v>
      </c>
      <c r="D61" s="140">
        <v>46174</v>
      </c>
      <c r="E61" s="140">
        <v>46204</v>
      </c>
      <c r="F61" s="140">
        <v>46235</v>
      </c>
      <c r="G61" s="140">
        <v>46296</v>
      </c>
      <c r="H61" s="140"/>
      <c r="I61" s="135"/>
      <c r="J61" s="141"/>
    </row>
    <row r="62" spans="1:11" ht="13" thickBot="1" x14ac:dyDescent="0.3">
      <c r="A62" s="163" t="s">
        <v>9</v>
      </c>
      <c r="B62" s="198">
        <v>1993.50955</v>
      </c>
      <c r="C62" s="198">
        <v>2127.9901500000001</v>
      </c>
      <c r="D62" s="198">
        <v>2315.9322999999999</v>
      </c>
      <c r="E62" s="198">
        <v>2363.8823499999999</v>
      </c>
      <c r="F62" s="198">
        <v>2360.5754499999998</v>
      </c>
      <c r="G62" s="198">
        <v>2013.9020999999998</v>
      </c>
      <c r="H62" s="164"/>
      <c r="I62" s="165"/>
      <c r="J62" s="166"/>
    </row>
    <row r="63" spans="1:11" x14ac:dyDescent="0.25">
      <c r="A63" s="7" t="s">
        <v>86</v>
      </c>
      <c r="C63" s="119"/>
      <c r="D63" s="119"/>
      <c r="E63" s="119"/>
      <c r="F63" s="119"/>
      <c r="G63" s="119"/>
      <c r="H63" s="119"/>
      <c r="K63" s="6"/>
    </row>
    <row r="64" spans="1:11" x14ac:dyDescent="0.25">
      <c r="A64" s="7"/>
    </row>
    <row r="65" spans="1:1" x14ac:dyDescent="0.25">
      <c r="A65" s="7"/>
    </row>
  </sheetData>
  <sheetProtection selectLockedCells="1" selectUnlockedCells="1"/>
  <mergeCells count="8">
    <mergeCell ref="A1:J1"/>
    <mergeCell ref="A2:C2"/>
    <mergeCell ref="A3:J3"/>
    <mergeCell ref="A4:A6"/>
    <mergeCell ref="B4:C4"/>
    <mergeCell ref="F4:J4"/>
    <mergeCell ref="B5:C5"/>
    <mergeCell ref="G2:J2"/>
  </mergeCells>
  <phoneticPr fontId="48" type="noConversion"/>
  <printOptions horizontalCentered="1" verticalCentered="1"/>
  <pageMargins left="1.2736614173228347" right="0.70866141732283472" top="0.15748031496062992" bottom="0.74803149606299213" header="0.51181102362204722" footer="0.51181102362204722"/>
  <pageSetup paperSize="122" scale="69" firstPageNumber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groups xmlns="http://grouplists.napkyn.com">
  <group xmlns="http://grouplists.napkyn.com">[]</group>
</group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reportings xmlns="http://reportinglists.napkyn.com">
  <reporting xmlns="http://reportinglists.napkyn.com">[]</reporting>
</reporting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2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customXml/itemProps5.xml><?xml version="1.0" encoding="utf-8"?>
<ds:datastoreItem xmlns:ds="http://schemas.openxmlformats.org/officeDocument/2006/customXml" ds:itemID="{18E3D94E-9A7F-4E35-9022-34A25B2F16A2}">
  <ds:schemaRefs>
    <ds:schemaRef ds:uri="http://purl.org/dc/dcmitype/"/>
    <ds:schemaRef ds:uri="http://purl.org/dc/elements/1.1/"/>
    <ds:schemaRef ds:uri="496871e6-bdc9-42b7-aa1f-35506ebfd5a4"/>
    <ds:schemaRef ds:uri="http://purl.org/dc/terms/"/>
    <ds:schemaRef ds:uri="2a291665-8406-47bb-b05a-056747c33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TONELADA</vt:lpstr>
      <vt:lpstr>Precios</vt:lpstr>
      <vt:lpstr>Precios!Área_de_impresión</vt:lpstr>
    </vt:vector>
  </TitlesOfParts>
  <Manager/>
  <Company>Oficina de Estudios y Políticas Agrarias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subject/>
  <dc:creator>jovalle@odepa.gob.cl</dc:creator>
  <cp:keywords>commodities, azúcar, arroz, harina, trigo, maíz, aceite</cp:keywords>
  <dc:description/>
  <cp:lastModifiedBy>Javier Contreras Cerpa</cp:lastModifiedBy>
  <cp:revision/>
  <cp:lastPrinted>2024-07-12T12:52:16Z</cp:lastPrinted>
  <dcterms:created xsi:type="dcterms:W3CDTF">2010-11-09T14:07:20Z</dcterms:created>
  <dcterms:modified xsi:type="dcterms:W3CDTF">2026-04-01T15:36:25Z</dcterms:modified>
  <cp:category>Precios internacionales de productos básicos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